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Cover_sheet" sheetId="1" state="visible" r:id="rId1"/>
    <sheet name="Metadata" sheetId="2" state="visible" r:id="rId2"/>
    <sheet name="Patient_Identification" sheetId="3" state="visible" r:id="rId3"/>
    <sheet name="National" sheetId="4" state="visible" r:id="rId4"/>
    <sheet name="National_Population" sheetId="5" state="visible" r:id="rId5"/>
    <sheet name="Category" sheetId="6" state="visible" r:id="rId6"/>
    <sheet name="Category_Population" sheetId="7" state="visible" r:id="rId7"/>
    <sheet name="Paragraph" sheetId="8" state="visible" r:id="rId8"/>
    <sheet name="Chemical_Substance" sheetId="9" state="visible" r:id="rId9"/>
    <sheet name="ICB" sheetId="10" state="visible" r:id="rId10"/>
    <sheet name="ICB_Category" sheetId="11" state="visible" r:id="rId11"/>
    <sheet name="Gender" sheetId="12" state="visible" r:id="rId12"/>
    <sheet name="Gender_Category" sheetId="13" state="visible" r:id="rId13"/>
    <sheet name="Age_Band" sheetId="14" state="visible" r:id="rId14"/>
    <sheet name="Age_Band_Category" sheetId="15" state="visible" r:id="rId15"/>
    <sheet name="Age_Band_Gender" sheetId="16" state="visible" r:id="rId16"/>
    <sheet name="Age_Band_Gender_Category" sheetId="17" state="visible" r:id="rId17"/>
    <sheet name="IMD" sheetId="18" state="visible" r:id="rId18"/>
    <sheet name="IMD_Category" sheetId="19" state="visible" r:id="rId19"/>
  </sheets>
</workbook>
</file>

<file path=xl/sharedStrings.xml><?xml version="1.0" encoding="utf-8"?>
<sst xmlns="http://schemas.openxmlformats.org/spreadsheetml/2006/main" count="341" uniqueCount="341">
  <si>
    <t xml:space="preserve">Metadata - a list of the fields in these tables and their descriptions</t>
  </si>
  <si>
    <t xml:space="preserve">Field</t>
  </si>
  <si>
    <t xml:space="preserve">Description</t>
  </si>
  <si>
    <t xml:space="preserve">Age Band</t>
  </si>
  <si>
    <t xml:space="preserve">The age band of the patient as of the 30th September of the corresponding financial year the drug was prescribed.</t>
  </si>
  <si>
    <t xml:space="preserve">Drug Category</t>
  </si>
  <si>
    <t xml:space="preserve">The category of class of drug that can cause dependence.</t>
  </si>
  <si>
    <t xml:space="preserve">Financial Year</t>
  </si>
  <si>
    <t xml:space="preserve">The financial year to which the data belongs.</t>
  </si>
  <si>
    <t xml:space="preserve">Identified Patient</t>
  </si>
  <si>
    <t xml:space="preserve">This shows where an item has been attributed to an NHS number that has been verified by the Personal Demographics Service (PDS).</t>
  </si>
  <si>
    <t xml:space="preserve">IMD Quintile</t>
  </si>
  <si>
    <t xml:space="preserve">The IMD Quintile of the patient, based on the location of their practice, where '1' is the 20% of areas with the highest deprivation score in the Index of Multiple Deprivation (IMD) from the English Indices of Deprivation 2019, and '5' is the 20% of areas with the lowest IMD deprivation score. Unknown values are where we have been unable to match the patient postcode to a postcode in the National Statistics Postcode Lookup (NSPL).</t>
  </si>
  <si>
    <t xml:space="preserve">Integrated Care Board Code</t>
  </si>
  <si>
    <t xml:space="preserve">The unique code used to refer to an Integrated Care Board (ICB).</t>
  </si>
  <si>
    <t xml:space="preserve">Integrated Care Board Name</t>
  </si>
  <si>
    <t xml:space="preserve">The name given to the Integrated Care Board (ICB) that a prescribing organisation belongs to. This is based upon NHSBSA administrative records, not geographical boundaries and more closely reflect the operational organisation of practices than other geographical data sources.</t>
  </si>
  <si>
    <t xml:space="preserve">Mid-Year England Population Estimate</t>
  </si>
  <si>
    <t xml:space="preserve">The population estimate for the corresponding Mid-Year Population Year.</t>
  </si>
  <si>
    <t xml:space="preserve">Mid-Year Population Year</t>
  </si>
  <si>
    <t xml:space="preserve">The year in which population estimates were taken,required due to the presentation of this data in financial year format.</t>
  </si>
  <si>
    <t xml:space="preserve">Patient Gender</t>
  </si>
  <si>
    <t xml:space="preserve">The gender of the patient as noted at the time the prescription was processed.
    This includes where the patient has been identified but the gender has not been recorded.</t>
  </si>
  <si>
    <t xml:space="preserve">Patients per 1,000 Population</t>
  </si>
  <si>
    <t xml:space="preserve">(Total Identified Patients / Mid-Year England Population Estimate) * 1000.</t>
  </si>
  <si>
    <t xml:space="preserve">Total Items</t>
  </si>
  <si>
    <t xml:space="preserve">The number of prescription items dispensed. 'Items' is the number of times a product appears on a prescription form. Prescription forms include both paper prescriptions and electronic messages.</t>
  </si>
  <si>
    <t xml:space="preserve">Total Net Ingredient Cost (GBP)</t>
  </si>
  <si>
    <t xml:space="preserve">Total Net Ingredient Cost is the amount that would be paid using the basic price of the prescribed drug or appliance and the quantity prescribed. Sometimes called the 'Net Ingredient Cost' (NIC). The basic price is given either in the Drug Tariff or is determined from prices published by manufacturers, wholesalers or suppliers. Basic price is set out in Parts 8 and 9 of the Drug Tariff. For any drugs or appliances not in Part 8, the price is usually taken from the manufacturer, wholesaler or supplier of the product. This is given in GBP (£).</t>
  </si>
  <si>
    <t xml:space="preserve">Total Patients</t>
  </si>
  <si>
    <t xml:space="preserve">Where patients are identified via the flag, the number of patients that the data corresponds to. This will always be 0 where 'Identified Patient' = N.</t>
  </si>
  <si>
    <t xml:space="preserve">Dependency-Forming Medicines - England 2016/17 - 2025/26 - Proportion of items for which an NHS number was recorded (%) by drug category and financial year</t>
  </si>
  <si>
    <t xml:space="preserve">Notes</t>
  </si>
  <si>
    <t xml:space="preserve">1. The below proportions reflect the percentage of prescription items where a PDS verified NHS number was recorded.</t>
  </si>
  <si>
    <t xml:space="preserve">Identified Patient Rate</t>
  </si>
  <si>
    <t xml:space="preserve">2016/2017</t>
  </si>
  <si>
    <t xml:space="preserve">Antidepressants</t>
  </si>
  <si>
    <t xml:space="preserve">Benzodiazepines</t>
  </si>
  <si>
    <t xml:space="preserve">Gabapentinoids</t>
  </si>
  <si>
    <t xml:space="preserve">Opioids</t>
  </si>
  <si>
    <t xml:space="preserve">Z-Drugs</t>
  </si>
  <si>
    <t xml:space="preserve">2017/2018</t>
  </si>
  <si>
    <t xml:space="preserve">2018/2019</t>
  </si>
  <si>
    <t xml:space="preserve">2019/2020</t>
  </si>
  <si>
    <t xml:space="preserve">2020/2021</t>
  </si>
  <si>
    <t xml:space="preserve">2021/2022</t>
  </si>
  <si>
    <t xml:space="preserve">2022/2023</t>
  </si>
  <si>
    <t xml:space="preserve">2023/2024</t>
  </si>
  <si>
    <t xml:space="preserve">2024/2025</t>
  </si>
  <si>
    <t xml:space="preserve">2025/2026</t>
  </si>
  <si>
    <t xml:space="preserve">Dependency-Forming Medicines - England 2016/17 - 2025/26 - Financial year totals</t>
  </si>
  <si>
    <t xml:space="preserve">1. Field definitions can be found on the 'Metadata' tab.</t>
  </si>
  <si>
    <t xml:space="preserve">2. Statistical disclosure control has been applied to cells containing fewer than 5 patients or items. These cells will appear blank.</t>
  </si>
  <si>
    <t xml:space="preserve">3. The patient counts shown in these statistics should only be analysed at the level at which they are presented. Adding together any patient counts is likely to result in an overestimate of the number of patients.</t>
  </si>
  <si>
    <t xml:space="preserve">4. Total costs and items may not be reconciled back to Prescribing Cost Analysis (PCA) publication figures as these figures are based around a 'prescribing view' of the data. This is where we use the drug or device that was prescribed to a patient, rather than the drug that was reimbursed to the dispenser to classify a prescription item. PCA uses a dispensing view where the inverse is true.</t>
  </si>
  <si>
    <t xml:space="preserve">Identified Patient Flag</t>
  </si>
  <si>
    <t xml:space="preserve">Total Identified Patients</t>
  </si>
  <si>
    <t xml:space="preserve">Y</t>
  </si>
  <si>
    <t xml:space="preserve">N</t>
  </si>
  <si>
    <t xml:space="preserve">Dependency-Forming Medicines - England 2016/17 - 2025/26 - Population totals by Financial year</t>
  </si>
  <si>
    <t xml:space="preserve">3. ONS population estimates taken from https://www.ons.gov.uk/peoplepopulationandcommunity/populationandmigration/populationestimates.</t>
  </si>
  <si>
    <t xml:space="preserve">4. ONS population estimate for 2025 was not available at the time of publication and has been duplicated from the previous year.</t>
  </si>
  <si>
    <t xml:space="preserve">Mid Year Population Year</t>
  </si>
  <si>
    <t xml:space="preserve">Mid Year Population Estimate</t>
  </si>
  <si>
    <t xml:space="preserve">Dependency-Forming Medicines - England 2016/17 - 2025/26 - Financial year totals by drug category</t>
  </si>
  <si>
    <t xml:space="preserve">Dependency-Forming Medicines - England 2016/17 - 2025/26 - Population totals by Financial year and drug category</t>
  </si>
  <si>
    <t xml:space="preserve">Dependency-Forming Medicines - England 2016/17 - 2025/26 - Financial year totals by BNF paragraph</t>
  </si>
  <si>
    <t xml:space="preserve">BNF Section Name</t>
  </si>
  <si>
    <t xml:space="preserve">BNF Section Code</t>
  </si>
  <si>
    <t xml:space="preserve">BNF Paragraph Name</t>
  </si>
  <si>
    <t xml:space="preserve">BNF Paragraph Code</t>
  </si>
  <si>
    <t xml:space="preserve">Hypnotics and anxiolytics</t>
  </si>
  <si>
    <t xml:space="preserve">0401</t>
  </si>
  <si>
    <t xml:space="preserve">Hypnotics</t>
  </si>
  <si>
    <t xml:space="preserve">040101</t>
  </si>
  <si>
    <t xml:space="preserve">Anxiolytics</t>
  </si>
  <si>
    <t xml:space="preserve">040102</t>
  </si>
  <si>
    <t xml:space="preserve">Analgesics</t>
  </si>
  <si>
    <t xml:space="preserve">0407</t>
  </si>
  <si>
    <t xml:space="preserve">Non-opioid analgesics and compound preparations</t>
  </si>
  <si>
    <t xml:space="preserve">040701</t>
  </si>
  <si>
    <t xml:space="preserve">Opioid analgesics</t>
  </si>
  <si>
    <t xml:space="preserve">040702</t>
  </si>
  <si>
    <t xml:space="preserve">Antiepileptic drugs</t>
  </si>
  <si>
    <t xml:space="preserve">0408</t>
  </si>
  <si>
    <t xml:space="preserve">Control of epilepsy</t>
  </si>
  <si>
    <t xml:space="preserve">040801</t>
  </si>
  <si>
    <t xml:space="preserve">Dependency-Forming Medicines - England 2016/17 - 2025/26 - Financial year totals by BNF chemical substance</t>
  </si>
  <si>
    <t xml:space="preserve">BNF Chemical Substance Name</t>
  </si>
  <si>
    <t xml:space="preserve">BNF Chemical Substance Code</t>
  </si>
  <si>
    <t xml:space="preserve">Flurazepam hydrochloride</t>
  </si>
  <si>
    <t xml:space="preserve">0401010L0</t>
  </si>
  <si>
    <t xml:space="preserve">Loprazolam mesilate</t>
  </si>
  <si>
    <t xml:space="preserve">0401010N0</t>
  </si>
  <si>
    <t xml:space="preserve">Lormetazepam</t>
  </si>
  <si>
    <t xml:space="preserve">0401010P0</t>
  </si>
  <si>
    <t xml:space="preserve">Nitrazepam</t>
  </si>
  <si>
    <t xml:space="preserve">0401010R0</t>
  </si>
  <si>
    <t xml:space="preserve">Temazepam</t>
  </si>
  <si>
    <t xml:space="preserve">0401010T0</t>
  </si>
  <si>
    <t xml:space="preserve">Zaleplon</t>
  </si>
  <si>
    <t xml:space="preserve">0401010W0</t>
  </si>
  <si>
    <t xml:space="preserve">Zolpidem tartrate</t>
  </si>
  <si>
    <t xml:space="preserve">0401010Y0</t>
  </si>
  <si>
    <t xml:space="preserve">Zopiclone</t>
  </si>
  <si>
    <t xml:space="preserve">0401010Z0</t>
  </si>
  <si>
    <t xml:space="preserve">Alprazolam</t>
  </si>
  <si>
    <t xml:space="preserve">0401020A0</t>
  </si>
  <si>
    <t xml:space="preserve">Chlordiazepoxide hydrochloride</t>
  </si>
  <si>
    <t xml:space="preserve">0401020E0</t>
  </si>
  <si>
    <t xml:space="preserve">Diazepam</t>
  </si>
  <si>
    <t xml:space="preserve">0401020K0</t>
  </si>
  <si>
    <t xml:space="preserve">Lorazepam</t>
  </si>
  <si>
    <t xml:space="preserve">0401020P0</t>
  </si>
  <si>
    <t xml:space="preserve">Oxazepam</t>
  </si>
  <si>
    <t xml:space="preserve">0401020T0</t>
  </si>
  <si>
    <t xml:space="preserve">Co-codamol (Codeine phosphate/paracetamol)</t>
  </si>
  <si>
    <t xml:space="preserve">0407010F0</t>
  </si>
  <si>
    <t xml:space="preserve">Co-dydramol (Dihydrocodeine/paracetamol)</t>
  </si>
  <si>
    <t xml:space="preserve">0407010N0</t>
  </si>
  <si>
    <t xml:space="preserve">Morphine tartrate and cyclizine tartrate</t>
  </si>
  <si>
    <t xml:space="preserve">040702020</t>
  </si>
  <si>
    <t xml:space="preserve">Tramadol hydrochloride</t>
  </si>
  <si>
    <t xml:space="preserve">040702040</t>
  </si>
  <si>
    <t xml:space="preserve">Hydromorphone hydrochloride</t>
  </si>
  <si>
    <t xml:space="preserve">040702050</t>
  </si>
  <si>
    <t xml:space="preserve">Fentanyl</t>
  </si>
  <si>
    <t xml:space="preserve">0407020A0</t>
  </si>
  <si>
    <t xml:space="preserve">Papaveretum</t>
  </si>
  <si>
    <t xml:space="preserve">0407020AB</t>
  </si>
  <si>
    <t xml:space="preserve">Oxycodone hydrochloride</t>
  </si>
  <si>
    <t xml:space="preserve">0407020AD</t>
  </si>
  <si>
    <t xml:space="preserve">Oxycodone hydrochloride/naloxone hydrochloride</t>
  </si>
  <si>
    <t xml:space="preserve">0407020AF</t>
  </si>
  <si>
    <t xml:space="preserve">Tapentadol</t>
  </si>
  <si>
    <t xml:space="preserve">0407020AG</t>
  </si>
  <si>
    <t xml:space="preserve">Buprenorphine</t>
  </si>
  <si>
    <t xml:space="preserve">0407020B0</t>
  </si>
  <si>
    <t xml:space="preserve">Codeine phosphate</t>
  </si>
  <si>
    <t xml:space="preserve">0407020C0</t>
  </si>
  <si>
    <t xml:space="preserve">Dextromoramide tartrate</t>
  </si>
  <si>
    <t xml:space="preserve">0407020D0</t>
  </si>
  <si>
    <t xml:space="preserve">Dihydrocodeine tartrate</t>
  </si>
  <si>
    <t xml:space="preserve">0407020G0</t>
  </si>
  <si>
    <t xml:space="preserve">Dipipanone hydrochloride</t>
  </si>
  <si>
    <t xml:space="preserve">0407020H0</t>
  </si>
  <si>
    <t xml:space="preserve">Diamorphine hydrochloride (Systemic)</t>
  </si>
  <si>
    <t xml:space="preserve">0407020K0</t>
  </si>
  <si>
    <t xml:space="preserve">Meptazinol hydrochloride</t>
  </si>
  <si>
    <t xml:space="preserve">0407020L0</t>
  </si>
  <si>
    <t xml:space="preserve">Methadone hydrochloride</t>
  </si>
  <si>
    <t xml:space="preserve">0407020M0</t>
  </si>
  <si>
    <t xml:space="preserve">Morphine hydrochloride</t>
  </si>
  <si>
    <t xml:space="preserve">0407020P0</t>
  </si>
  <si>
    <t xml:space="preserve">Morphine sulfate</t>
  </si>
  <si>
    <t xml:space="preserve">0407020Q0</t>
  </si>
  <si>
    <t xml:space="preserve">Pentazocine hydrochloride</t>
  </si>
  <si>
    <t xml:space="preserve">0407020T0</t>
  </si>
  <si>
    <t xml:space="preserve">Pentazocine lactate</t>
  </si>
  <si>
    <t xml:space="preserve">0407020U0</t>
  </si>
  <si>
    <t xml:space="preserve">Pethidine hydrochloride</t>
  </si>
  <si>
    <t xml:space="preserve">0407020V0</t>
  </si>
  <si>
    <t xml:space="preserve">Pregabalin</t>
  </si>
  <si>
    <t xml:space="preserve">0408010AE</t>
  </si>
  <si>
    <t xml:space="preserve">Gabapentin</t>
  </si>
  <si>
    <t xml:space="preserve">0408010G0</t>
  </si>
  <si>
    <t xml:space="preserve">Dependency-Forming Medicines - England 2016/17 - 2025/26 - Financial year totals by Integrated Care Board</t>
  </si>
  <si>
    <t xml:space="preserve">4. Integrated Care Boards (ICBs) succeeded sustainability and transformation plans (STPs) and replaced the functions of clinical commissioning groups (CCGs) in July 2022 with ICB sub locations replacing CCGs during the transition period of 2022/23.</t>
  </si>
  <si>
    <t xml:space="preserve">NHS BATH AND NORTH EAST SOMERSET, SWINDON AND WILTSHIRE INTEGRATED CARE BOARD</t>
  </si>
  <si>
    <t xml:space="preserve">QOX</t>
  </si>
  <si>
    <t xml:space="preserve">NHS BEDFORDSHIRE, LUTON AND MILTON KEYNES INTEGRATED CARE BOARD</t>
  </si>
  <si>
    <t xml:space="preserve">QHG</t>
  </si>
  <si>
    <t xml:space="preserve">NHS BIRMINGHAM AND SOLIHULL INTEGRATED CARE BOARD</t>
  </si>
  <si>
    <t xml:space="preserve">QHL</t>
  </si>
  <si>
    <t xml:space="preserve">NHS BLACK COUNTRY INTEGRATED CARE BOARD</t>
  </si>
  <si>
    <t xml:space="preserve">QUA</t>
  </si>
  <si>
    <t xml:space="preserve">NHS BRISTOL, NORTH SOMERSET AND SOUTH GLOUCESTERSHIRE INTEGRATED CARE BOARD</t>
  </si>
  <si>
    <t xml:space="preserve">QUY</t>
  </si>
  <si>
    <t xml:space="preserve">NHS BUCKINGHAMSHIRE, OXFORDSHIRE AND BERKSHIRE WEST INTEGRATED CARE BOARD</t>
  </si>
  <si>
    <t xml:space="preserve">QU9</t>
  </si>
  <si>
    <t xml:space="preserve">NHS CAMBRIDGESHIRE AND PETERBOROUGH INTEGRATED CARE BOARD</t>
  </si>
  <si>
    <t xml:space="preserve">QUE</t>
  </si>
  <si>
    <t xml:space="preserve">NHS CHESHIRE AND MERSEYSIDE INTEGRATED CARE BOARD</t>
  </si>
  <si>
    <t xml:space="preserve">QYG</t>
  </si>
  <si>
    <t xml:space="preserve">NHS CORNWALL AND THE ISLES OF SCILLY INTEGRATED CARE BOARD</t>
  </si>
  <si>
    <t xml:space="preserve">QT6</t>
  </si>
  <si>
    <t xml:space="preserve">NHS COVENTRY AND WARWICKSHIRE INTEGRATED CARE BOARD</t>
  </si>
  <si>
    <t xml:space="preserve">QWU</t>
  </si>
  <si>
    <t xml:space="preserve">NHS DERBY AND DERBYSHIRE INTEGRATED CARE BOARD</t>
  </si>
  <si>
    <t xml:space="preserve">QJ2</t>
  </si>
  <si>
    <t xml:space="preserve">NHS DEVON INTEGRATED CARE BOARD</t>
  </si>
  <si>
    <t xml:space="preserve">QJK</t>
  </si>
  <si>
    <t xml:space="preserve">NHS DORSET INTEGRATED CARE BOARD</t>
  </si>
  <si>
    <t xml:space="preserve">QVV</t>
  </si>
  <si>
    <t xml:space="preserve">NHS FRIMLEY INTEGRATED CARE BOARD</t>
  </si>
  <si>
    <t xml:space="preserve">QNQ</t>
  </si>
  <si>
    <t xml:space="preserve">NHS GLOUCESTERSHIRE INTEGRATED CARE BOARD</t>
  </si>
  <si>
    <t xml:space="preserve">QR1</t>
  </si>
  <si>
    <t xml:space="preserve">NHS GREATER MANCHESTER INTEGRATED CARE BOARD</t>
  </si>
  <si>
    <t xml:space="preserve">QOP</t>
  </si>
  <si>
    <t xml:space="preserve">NHS HAMPSHIRE AND ISLE OF WIGHT INTEGRATED CARE BOARD</t>
  </si>
  <si>
    <t xml:space="preserve">QRL</t>
  </si>
  <si>
    <t xml:space="preserve">NHS HEREFORDSHIRE AND WORCESTERSHIRE INTEGRATED CARE BOARD</t>
  </si>
  <si>
    <t xml:space="preserve">QGH</t>
  </si>
  <si>
    <t xml:space="preserve">NHS HERTFORDSHIRE AND WEST ESSEX INTEGRATED CARE BOARD</t>
  </si>
  <si>
    <t xml:space="preserve">QM7</t>
  </si>
  <si>
    <t xml:space="preserve">NHS HUMBER AND NORTH YORKSHIRE INTEGRATED CARE BOARD</t>
  </si>
  <si>
    <t xml:space="preserve">QOQ</t>
  </si>
  <si>
    <t xml:space="preserve">NHS KENT AND MEDWAY INTEGRATED CARE BOARD</t>
  </si>
  <si>
    <t xml:space="preserve">QKS</t>
  </si>
  <si>
    <t xml:space="preserve">NHS LANCASHIRE AND SOUTH CUMBRIA INTEGRATED CARE BOARD</t>
  </si>
  <si>
    <t xml:space="preserve">QE1</t>
  </si>
  <si>
    <t xml:space="preserve">NHS LEICESTER, LEICESTERSHIRE AND RUTLAND INTEGRATED CARE BOARD</t>
  </si>
  <si>
    <t xml:space="preserve">QK1</t>
  </si>
  <si>
    <t xml:space="preserve">NHS LINCOLNSHIRE INTEGRATED CARE BOARD</t>
  </si>
  <si>
    <t xml:space="preserve">QJM</t>
  </si>
  <si>
    <t xml:space="preserve">NHS MID AND SOUTH ESSEX INTEGRATED CARE BOARD</t>
  </si>
  <si>
    <t xml:space="preserve">QH8</t>
  </si>
  <si>
    <t xml:space="preserve">NHS NORFOLK AND WAVENEY INTEGRATED CARE BOARD</t>
  </si>
  <si>
    <t xml:space="preserve">QMM</t>
  </si>
  <si>
    <t xml:space="preserve">NHS NORTH CENTRAL LONDON INTEGRATED CARE BOARD</t>
  </si>
  <si>
    <t xml:space="preserve">QMJ</t>
  </si>
  <si>
    <t xml:space="preserve">NHS NORTH EAST AND NORTH CUMBRIA INTEGRATED CARE BOARD</t>
  </si>
  <si>
    <t xml:space="preserve">QHM</t>
  </si>
  <si>
    <t xml:space="preserve">NHS NORTH EAST LONDON INTEGRATED CARE BOARD</t>
  </si>
  <si>
    <t xml:space="preserve">QMF</t>
  </si>
  <si>
    <t xml:space="preserve">NHS NORTH WEST LONDON INTEGRATED CARE BOARD</t>
  </si>
  <si>
    <t xml:space="preserve">QRV</t>
  </si>
  <si>
    <t xml:space="preserve">NHS NORTHAMPTONSHIRE INTEGRATED CARE BOARD</t>
  </si>
  <si>
    <t xml:space="preserve">QPM</t>
  </si>
  <si>
    <t xml:space="preserve">NHS NOTTINGHAM AND NOTTINGHAMSHIRE INTEGRATED CARE BOARD</t>
  </si>
  <si>
    <t xml:space="preserve">QT1</t>
  </si>
  <si>
    <t xml:space="preserve">NHS SHROPSHIRE, TELFORD AND WREKIN INTEGRATED CARE BOARD</t>
  </si>
  <si>
    <t xml:space="preserve">QOC</t>
  </si>
  <si>
    <t xml:space="preserve">NHS SOMERSET INTEGRATED CARE BOARD</t>
  </si>
  <si>
    <t xml:space="preserve">QSL</t>
  </si>
  <si>
    <t xml:space="preserve">NHS SOUTH EAST LONDON INTEGRATED CARE BOARD</t>
  </si>
  <si>
    <t xml:space="preserve">QKK</t>
  </si>
  <si>
    <t xml:space="preserve">NHS SOUTH WEST LONDON INTEGRATED CARE BOARD</t>
  </si>
  <si>
    <t xml:space="preserve">QWE</t>
  </si>
  <si>
    <t xml:space="preserve">NHS SOUTH YORKSHIRE INTEGRATED CARE BOARD</t>
  </si>
  <si>
    <t xml:space="preserve">QF7</t>
  </si>
  <si>
    <t xml:space="preserve">NHS STAFFORDSHIRE AND STOKE-ON-TRENT INTEGRATED CARE BOARD</t>
  </si>
  <si>
    <t xml:space="preserve">QNC</t>
  </si>
  <si>
    <t xml:space="preserve">NHS SUFFOLK AND NORTH EAST ESSEX INTEGRATED CARE BOARD</t>
  </si>
  <si>
    <t xml:space="preserve">QJG</t>
  </si>
  <si>
    <t xml:space="preserve">NHS SURREY HEARTLANDS INTEGRATED CARE BOARD</t>
  </si>
  <si>
    <t xml:space="preserve">QXU</t>
  </si>
  <si>
    <t xml:space="preserve">NHS SUSSEX INTEGRATED CARE BOARD</t>
  </si>
  <si>
    <t xml:space="preserve">QNX</t>
  </si>
  <si>
    <t xml:space="preserve">NHS WEST YORKSHIRE INTEGRATED CARE BOARD</t>
  </si>
  <si>
    <t xml:space="preserve">QWO</t>
  </si>
  <si>
    <t xml:space="preserve">UNKNOWN ICB</t>
  </si>
  <si>
    <t xml:space="preserve">-</t>
  </si>
  <si>
    <t xml:space="preserve">Dependency-Forming Medicines - England 2016/17 - 2025/26 - Financial year totals by Integrated Care Board and drug category</t>
  </si>
  <si>
    <t xml:space="preserve">Dependency-Forming Medicines - England 2016/17 - 2025/26 - Financial year totals by gender</t>
  </si>
  <si>
    <t xml:space="preserve">3. It is possible for a patient to be marked as 'unknown' or 'indeterminate'. Due to the low number of patients that these two groups contain the NHSBSA has decided to group these classifications together.</t>
  </si>
  <si>
    <t xml:space="preserve">4. The patient counts shown in these statistics should only be analysed at the level at which they are presented. Adding together any patient counts is likely to result in an overestimate of the number of patients.</t>
  </si>
  <si>
    <t xml:space="preserve">Female</t>
  </si>
  <si>
    <t xml:space="preserve">Male</t>
  </si>
  <si>
    <t xml:space="preserve">Unknown</t>
  </si>
  <si>
    <t xml:space="preserve">Dependency-Forming Medicines - England 2016/17 - 2025/26 - Financial year totals by drug category and gender</t>
  </si>
  <si>
    <t xml:space="preserve">Dependency-Forming Medicines - England 2016/17 - 2025/26 - Financial year totals by age band</t>
  </si>
  <si>
    <t xml:space="preserve">00-04</t>
  </si>
  <si>
    <t xml:space="preserve">05-09</t>
  </si>
  <si>
    <t xml:space="preserve">10-14</t>
  </si>
  <si>
    <t xml:space="preserve">15-19</t>
  </si>
  <si>
    <t xml:space="preserve">20-24</t>
  </si>
  <si>
    <t xml:space="preserve">25-29</t>
  </si>
  <si>
    <t xml:space="preserve">30-34</t>
  </si>
  <si>
    <t xml:space="preserve">35-39</t>
  </si>
  <si>
    <t xml:space="preserve">40-44</t>
  </si>
  <si>
    <t xml:space="preserve">45-49</t>
  </si>
  <si>
    <t xml:space="preserve">50-54</t>
  </si>
  <si>
    <t xml:space="preserve">55-59</t>
  </si>
  <si>
    <t xml:space="preserve">60-64</t>
  </si>
  <si>
    <t xml:space="preserve">65-69</t>
  </si>
  <si>
    <t xml:space="preserve">70-74</t>
  </si>
  <si>
    <t xml:space="preserve">75-79</t>
  </si>
  <si>
    <t xml:space="preserve">80-84</t>
  </si>
  <si>
    <t xml:space="preserve">85-89</t>
  </si>
  <si>
    <t xml:space="preserve">90+</t>
  </si>
  <si>
    <t xml:space="preserve">Dependency-Forming Medicines - England 2016/17 - 2025/26 - Financial year totals by drug category and age band</t>
  </si>
  <si>
    <t xml:space="preserve">Dependency-Forming Medicines - England 2016/17 - 2025/26 - Financial year totals by age band and gender</t>
  </si>
  <si>
    <t xml:space="preserve">3. These totals only include patients where both age and gender are known.</t>
  </si>
  <si>
    <t xml:space="preserve">Dependency-Forming Medicines - England 2016/17 - 2025/26 - Financial year totals by age, gender and drug category</t>
  </si>
  <si>
    <t xml:space="preserve">Dependency-Forming Medicines - England 2016/17 - 2025/26 - Financial year totals by IMD quintile</t>
  </si>
  <si>
    <t xml:space="preserve">3. IMD Quintiles used are taken from the English Indices of Deprivation 2019 National Statistics publication.</t>
  </si>
  <si>
    <t xml:space="preserve">4. Where a patient's postcode has not been able to be matched to NSPL, and the postcode of the prescribing practice is also not available, the records are reported as 'unknown' IMD quintile. The total items and total NIC columns in this sheet have been restricted to only include items which can be associated with an identified patient id.</t>
  </si>
  <si>
    <t xml:space="preserve">5. The patient counts shown in these statistics should only be analysed at the level at which they are presented. Adding together any patient counts is likely to result in an overestimate of the number of patients.</t>
  </si>
  <si>
    <t xml:space="preserve">1 - Most Deprived</t>
  </si>
  <si>
    <t xml:space="preserve">2</t>
  </si>
  <si>
    <t xml:space="preserve">3</t>
  </si>
  <si>
    <t xml:space="preserve">4</t>
  </si>
  <si>
    <t xml:space="preserve">5 - Least Deprived</t>
  </si>
  <si>
    <t xml:space="preserve">Dependency-Forming Medicines - England 2016/17 - 2025/26 - Financial year totals by drug category and IMD quintile</t>
  </si>
  <si>
    <t xml:space="preserve">Dependency-Forming Medicines - England 2016/17 - 2025/26</t>
  </si>
  <si>
    <t xml:space="preserve">Financial Year Summary Statistics</t>
  </si>
  <si>
    <t xml:space="preserve">Publication date: 30 July 2026</t>
  </si>
  <si>
    <t xml:space="preserve">Contents:</t>
  </si>
  <si>
    <t xml:space="preserve">Metadata</t>
  </si>
  <si>
    <t xml:space="preserve">Patient Identification Rates</t>
  </si>
  <si>
    <t xml:space="preserve">Financial year totals</t>
  </si>
  <si>
    <t xml:space="preserve">Population totals by financial year</t>
  </si>
  <si>
    <t xml:space="preserve">Financial year totals by drug category</t>
  </si>
  <si>
    <t xml:space="preserve">Population totals by financial year and drug category</t>
  </si>
  <si>
    <t xml:space="preserve">Financial year totals by BNF paragraph</t>
  </si>
  <si>
    <t xml:space="preserve">Financial year totals by BNF chemical substance</t>
  </si>
  <si>
    <t xml:space="preserve">Financial year totals by Integrated Care Board</t>
  </si>
  <si>
    <t xml:space="preserve">Financial year totals by Integrated Care Board and drug category</t>
  </si>
  <si>
    <t xml:space="preserve">Financial year totals by gender</t>
  </si>
  <si>
    <t xml:space="preserve">Financial year totals by drug category and gender</t>
  </si>
  <si>
    <t xml:space="preserve">Financial year totals by age band</t>
  </si>
  <si>
    <t xml:space="preserve">Financial year totals by drug category and age band</t>
  </si>
  <si>
    <t xml:space="preserve">Financial year totals by age band and gender</t>
  </si>
  <si>
    <t xml:space="preserve">Financial year totals by age, gender and drug category</t>
  </si>
  <si>
    <t xml:space="preserve">Financial year totals by IMD quintile</t>
  </si>
  <si>
    <t xml:space="preserve">Financial year totals by drug category and IMD quintile</t>
  </si>
  <si>
    <t xml:space="preserve">Feedback:</t>
  </si>
  <si>
    <t xml:space="preserve">Feedback is important to us; we welcome any questions and comments relating to these statistics. You can contact us by:</t>
  </si>
  <si>
    <t xml:space="preserve">email:</t>
  </si>
  <si>
    <t xml:space="preserve">statistics@nhsbsa.nhs.uk</t>
  </si>
  <si>
    <t xml:space="preserve">Or you can complete a short feedback survey on our website</t>
  </si>
  <si>
    <t xml:space="preserve">Media enquires:</t>
  </si>
  <si>
    <t xml:space="preserve">communicationsteam@nhsbsa.nhs.uk</t>
  </si>
  <si>
    <t xml:space="preserve">You can also write to us at:</t>
  </si>
  <si>
    <t xml:space="preserve">NHSBSA - Statistics</t>
  </si>
  <si>
    <t xml:space="preserve">NHS Business Services Authority</t>
  </si>
  <si>
    <t xml:space="preserve">Stella House</t>
  </si>
  <si>
    <t xml:space="preserve">Goldcrest Way</t>
  </si>
  <si>
    <t xml:space="preserve">Riverside</t>
  </si>
  <si>
    <t xml:space="preserve">Newcastle upon Tyne</t>
  </si>
  <si>
    <t xml:space="preserve">NE15 8NY</t>
  </si>
  <si>
    <t xml:space="preserve">Statistics:</t>
  </si>
  <si>
    <t xml:space="preserve">You may re-use this document/publication (not including logos) free of charge in any format or medium, under the terms of the Open Government Licence v3.0.</t>
  </si>
  <si>
    <t xml:space="preserve">To view this licence visit</t>
  </si>
  <si>
    <t xml:space="preserve">www.nationalarchives.gov.uk/doc/open-government-licence</t>
  </si>
  <si>
    <t xml:space="preserve">or write to the Information Policy Team, The National Archives,</t>
  </si>
  <si>
    <t xml:space="preserve">Kew, Richmond, Surrey, TW9 4DU;</t>
  </si>
  <si>
    <t xml:space="preserve">or email:</t>
  </si>
  <si>
    <t xml:space="preserve"> psi@nationalarchives.gsi.gov.uk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</si>
</sst>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1">
    <numFmt numFmtId="165" formatCode="#,#0.00"/>
    <numFmt numFmtId="166" formatCode="#,#0.00"/>
    <numFmt numFmtId="167" formatCode="#,#0.00"/>
    <numFmt numFmtId="168" formatCode="#,#0.00"/>
    <numFmt numFmtId="169" formatCode="#,#0.00"/>
    <numFmt numFmtId="170" formatCode="#,#0.00"/>
    <numFmt numFmtId="171" formatCode=""/>
    <numFmt numFmtId="172" formatCode="#,#0.00"/>
    <numFmt numFmtId="173" formatCode="0.00"/>
    <numFmt numFmtId="174" formatCode="#,#0.00"/>
    <numFmt numFmtId="175" formatCode="#,#0.00"/>
    <numFmt numFmtId="176" formatCode="#,#0.00"/>
    <numFmt numFmtId="177" formatCode=""/>
    <numFmt numFmtId="178" formatCode="#,#0.00"/>
    <numFmt numFmtId="179" formatCode="#,##0"/>
    <numFmt numFmtId="180" formatCode="#,#0.00"/>
    <numFmt numFmtId="181" formatCode="#,##0.00"/>
    <numFmt numFmtId="182" formatCode="#,#0.00"/>
    <numFmt numFmtId="183" formatCode="#,#0.00"/>
    <numFmt numFmtId="184" formatCode="#,#0.00"/>
    <numFmt numFmtId="185" formatCode=""/>
    <numFmt numFmtId="186" formatCode="#,#0.00"/>
    <numFmt numFmtId="187" formatCode="#,##0"/>
    <numFmt numFmtId="188" formatCode="#,#0.00"/>
    <numFmt numFmtId="189" formatCode="#,##0.00"/>
    <numFmt numFmtId="190" formatCode="#,#0.00"/>
    <numFmt numFmtId="191" formatCode="#,#0.00"/>
    <numFmt numFmtId="192" formatCode="#,#0.00"/>
    <numFmt numFmtId="193" formatCode=""/>
    <numFmt numFmtId="194" formatCode="#,#0.00"/>
    <numFmt numFmtId="195" formatCode="#,##0"/>
    <numFmt numFmtId="196" formatCode="#,#0.00"/>
    <numFmt numFmtId="197" formatCode="#,##0.00"/>
    <numFmt numFmtId="198" formatCode="#,#0.00"/>
    <numFmt numFmtId="199" formatCode="#,#0.00"/>
    <numFmt numFmtId="200" formatCode="#,#0.00"/>
    <numFmt numFmtId="201" formatCode=""/>
    <numFmt numFmtId="202" formatCode="#,#0.00"/>
    <numFmt numFmtId="203" formatCode="#,##0"/>
    <numFmt numFmtId="204" formatCode="#,#0.00"/>
    <numFmt numFmtId="205" formatCode="#,##0.00"/>
    <numFmt numFmtId="206" formatCode="#,#0.00"/>
    <numFmt numFmtId="207" formatCode="#,#0.00"/>
    <numFmt numFmtId="208" formatCode="#,#0.00"/>
    <numFmt numFmtId="209" formatCode=""/>
    <numFmt numFmtId="210" formatCode="#,#0.00"/>
    <numFmt numFmtId="211" formatCode="#,##0"/>
    <numFmt numFmtId="212" formatCode="#,#0.00"/>
    <numFmt numFmtId="213" formatCode="#,##0.00"/>
    <numFmt numFmtId="214" formatCode="#,#0.00"/>
    <numFmt numFmtId="215" formatCode="#,#0.00"/>
    <numFmt numFmtId="216" formatCode="#,#0.00"/>
    <numFmt numFmtId="217" formatCode=""/>
    <numFmt numFmtId="218" formatCode="#,#0.00"/>
    <numFmt numFmtId="219" formatCode="#,##0"/>
    <numFmt numFmtId="220" formatCode="#,#0.00"/>
    <numFmt numFmtId="221" formatCode="#,##0.00"/>
    <numFmt numFmtId="222" formatCode="#,#0.00"/>
    <numFmt numFmtId="223" formatCode="#,#0.00"/>
    <numFmt numFmtId="224" formatCode="#,#0.00"/>
    <numFmt numFmtId="225" formatCode=""/>
    <numFmt numFmtId="226" formatCode="#,#0.00"/>
    <numFmt numFmtId="227" formatCode="#,##0"/>
    <numFmt numFmtId="228" formatCode="#,#0.00"/>
    <numFmt numFmtId="229" formatCode="#,##0.00"/>
    <numFmt numFmtId="230" formatCode="#,#0.00"/>
    <numFmt numFmtId="231" formatCode="#,#0.00"/>
    <numFmt numFmtId="232" formatCode="#,#0.00"/>
    <numFmt numFmtId="233" formatCode=""/>
    <numFmt numFmtId="234" formatCode="#,#0.00"/>
    <numFmt numFmtId="235" formatCode="#,##0"/>
    <numFmt numFmtId="236" formatCode="#,#0.00"/>
    <numFmt numFmtId="237" formatCode="#,##0.00"/>
    <numFmt numFmtId="238" formatCode="#,#0.00"/>
    <numFmt numFmtId="239" formatCode="#,#0.00"/>
    <numFmt numFmtId="240" formatCode="#,#0.00"/>
    <numFmt numFmtId="241" formatCode=""/>
    <numFmt numFmtId="242" formatCode="#,#0.00"/>
    <numFmt numFmtId="243" formatCode="#,##0"/>
    <numFmt numFmtId="244" formatCode="#,#0.00"/>
    <numFmt numFmtId="245" formatCode="#,##0.00"/>
    <numFmt numFmtId="246" formatCode="#,#0.00"/>
    <numFmt numFmtId="247" formatCode="#,#0.00"/>
    <numFmt numFmtId="248" formatCode="#,#0.00"/>
    <numFmt numFmtId="249" formatCode=""/>
    <numFmt numFmtId="250" formatCode="#,#0.00"/>
    <numFmt numFmtId="251" formatCode="#,##0"/>
    <numFmt numFmtId="252" formatCode="#,#0.00"/>
    <numFmt numFmtId="253" formatCode="#,##0.00"/>
    <numFmt numFmtId="254" formatCode="#,#0.00"/>
    <numFmt numFmtId="255" formatCode="#,#0.00"/>
    <numFmt numFmtId="256" formatCode="#,#0.00"/>
    <numFmt numFmtId="257" formatCode=""/>
    <numFmt numFmtId="258" formatCode="#,#0.00"/>
    <numFmt numFmtId="259" formatCode="#,##0"/>
    <numFmt numFmtId="260" formatCode="#,#0.00"/>
    <numFmt numFmtId="261" formatCode="#,##0.00"/>
    <numFmt numFmtId="262" formatCode="#,#0.00"/>
    <numFmt numFmtId="263" formatCode="#,#0.00"/>
    <numFmt numFmtId="264" formatCode="#,#0.00"/>
    <numFmt numFmtId="265" formatCode=""/>
    <numFmt numFmtId="266" formatCode="#,#0.00"/>
    <numFmt numFmtId="267" formatCode="#,##0"/>
    <numFmt numFmtId="268" formatCode="#,#0.00"/>
    <numFmt numFmtId="269" formatCode="#,##0.00"/>
    <numFmt numFmtId="270" formatCode="#,#0.00"/>
    <numFmt numFmtId="271" formatCode="#,#0.00"/>
    <numFmt numFmtId="272" formatCode="#,#0.00"/>
    <numFmt numFmtId="273" formatCode=""/>
    <numFmt numFmtId="274" formatCode="#,#0.00"/>
    <numFmt numFmtId="275" formatCode="#,##0"/>
    <numFmt numFmtId="276" formatCode="#,#0.00"/>
    <numFmt numFmtId="277" formatCode="#,##0.00"/>
    <numFmt numFmtId="278" formatCode="#,#0.00"/>
    <numFmt numFmtId="279" formatCode="#,#0.00"/>
    <numFmt numFmtId="280" formatCode="#,#0.00"/>
    <numFmt numFmtId="281" formatCode=""/>
    <numFmt numFmtId="282" formatCode="#,#0.00"/>
    <numFmt numFmtId="283" formatCode="#,##0"/>
    <numFmt numFmtId="284" formatCode="#,#0.00"/>
    <numFmt numFmtId="285" formatCode="#,##0.00"/>
    <numFmt numFmtId="286" formatCode="#,#0.00"/>
    <numFmt numFmtId="287" formatCode="#,#0.00"/>
    <numFmt numFmtId="288" formatCode="#,#0.00"/>
    <numFmt numFmtId="289" formatCode=""/>
    <numFmt numFmtId="290" formatCode="#,#0.00"/>
    <numFmt numFmtId="291" formatCode="#,##0"/>
    <numFmt numFmtId="292" formatCode="#,#0.00"/>
    <numFmt numFmtId="293" formatCode="#,##0.00"/>
    <numFmt numFmtId="294" formatCode="#,#0.00"/>
    <numFmt numFmtId="295" formatCode="#,#0.00"/>
    <numFmt numFmtId="296" formatCode="#,#0.00"/>
    <numFmt numFmtId="297" formatCode=""/>
    <numFmt numFmtId="298" formatCode="#,#0.00"/>
    <numFmt numFmtId="299" formatCode="#,##0"/>
    <numFmt numFmtId="300" formatCode="#,#0.00"/>
    <numFmt numFmtId="301" formatCode="#,##0.00"/>
    <numFmt numFmtId="302" formatCode="#,#0.00"/>
    <numFmt numFmtId="303" formatCode="#,#0.00"/>
    <numFmt numFmtId="304" formatCode="#,#0.00"/>
    <numFmt numFmtId="305" formatCode="#,#0.00"/>
  </numFmts>
  <fonts count="6">
    <font>
      <sz val="10"/>
      <color rgb="FF000000"/>
      <name val="Arial"/>
    </font>
    <font>
      <sz val="10"/>
      <color rgb="FF000000"/>
      <name val="Arial"/>
      <b/>
    </font>
    <font>
      <sz val="10"/>
      <color theme="10"/>
      <name val="Arial"/>
      <u val="single"/>
    </font>
    <font>
      <sz val="28"/>
      <color rgb="FF000000"/>
      <name val="Arial"/>
      <b/>
    </font>
    <font>
      <sz val="19"/>
      <color rgb="FF000000"/>
      <name val="Arial"/>
      <b/>
    </font>
    <font>
      <sz val="10"/>
      <color rgb="FF0000EE"/>
      <name val="Arial"/>
      <b/>
    </font>
  </fonts>
  <fills count="2">
    <fill>
      <patternFill patternType="none"/>
    </fill>
    <fill>
      <patternFill patternType="gray125"/>
    </fill>
  </fills>
  <borders count="1">
    <border>
      <left/>
      <right/>
      <top/>
      <bottom/>
      <diagonal/>
    </border>
  </borders>
  <cellStyleXfs count="1">
    <xf numFmtId="0" fontId="0" fillId="0" borderId="0"/>
  </cellStyleXfs>
  <cellXfs count="144">
    <xf numFmtId="0" fontId="0" fillId="0" borderId="0" xfId="0"/>
    <xf numFmtId="165" fontId="1" fillId="0" borderId="0" xfId="0" applyFont="1" applyNumberFormat="1"/>
    <xf numFmtId="166" fontId="1" fillId="0" borderId="0" xfId="0" applyFont="1" applyNumberFormat="1"/>
    <xf numFmtId="167" fontId="0" fillId="0" borderId="0" xfId="0" applyFont="1" applyNumberFormat="1" applyAlignment="1">
      <alignment wrapText="1"/>
    </xf>
    <xf numFmtId="168" fontId="1" fillId="0" borderId="0" xfId="0" applyFont="1" applyNumberFormat="1"/>
    <xf numFmtId="169" fontId="1" fillId="0" borderId="0" xfId="0" applyFont="1" applyNumberFormat="1"/>
    <xf numFmtId="165" fontId="0" fillId="0" borderId="0" xfId="0" applyFont="1" applyNumberFormat="1"/>
    <xf numFmtId="170" fontId="1" fillId="0" borderId="0" xfId="0" applyFont="1" applyNumberFormat="1" applyAlignment="1">
      <alignment horizontal="left"/>
    </xf>
    <xf numFmtId="171" fontId="0" fillId="0" borderId="0" xfId="0" applyFont="1" applyNumberFormat="1" applyAlignment="1">
      <alignment horizontal="left"/>
    </xf>
    <xf numFmtId="172" fontId="1" fillId="0" borderId="0" xfId="0" applyFont="1" applyNumberFormat="1" applyAlignment="1">
      <alignment horizontal="right"/>
    </xf>
    <xf numFmtId="173" fontId="0" fillId="0" borderId="0" xfId="0" applyFont="1" applyNumberFormat="1" applyAlignment="1">
      <alignment horizontal="right"/>
    </xf>
    <xf numFmtId="174" fontId="1" fillId="0" borderId="0" xfId="0" applyFont="1" applyNumberFormat="1"/>
    <xf numFmtId="175" fontId="1" fillId="0" borderId="0" xfId="0" applyFont="1" applyNumberFormat="1"/>
    <xf numFmtId="176" fontId="1" fillId="0" borderId="0" xfId="0" applyFont="1" applyNumberFormat="1" applyAlignment="1">
      <alignment horizontal="left"/>
    </xf>
    <xf numFmtId="177" fontId="0" fillId="0" borderId="0" xfId="0" applyFont="1" applyNumberFormat="1" applyAlignment="1">
      <alignment horizontal="left"/>
    </xf>
    <xf numFmtId="178" fontId="1" fillId="0" borderId="0" xfId="0" applyFont="1" applyNumberFormat="1" applyAlignment="1">
      <alignment horizontal="right"/>
    </xf>
    <xf numFmtId="179" fontId="0" fillId="0" borderId="0" xfId="0" applyFont="1" applyNumberFormat="1" applyAlignment="1">
      <alignment horizontal="right"/>
    </xf>
    <xf numFmtId="180" fontId="1" fillId="0" borderId="0" xfId="0" applyFont="1" applyNumberFormat="1" applyAlignment="1">
      <alignment horizontal="right"/>
    </xf>
    <xf numFmtId="181" fontId="0" fillId="0" borderId="0" xfId="0" applyFont="1" applyNumberFormat="1" applyAlignment="1">
      <alignment horizontal="right"/>
    </xf>
    <xf numFmtId="182" fontId="1" fillId="0" borderId="0" xfId="0" applyFont="1" applyNumberFormat="1"/>
    <xf numFmtId="183" fontId="1" fillId="0" borderId="0" xfId="0" applyFont="1" applyNumberFormat="1"/>
    <xf numFmtId="184" fontId="1" fillId="0" borderId="0" xfId="0" applyFont="1" applyNumberFormat="1" applyAlignment="1">
      <alignment horizontal="left"/>
    </xf>
    <xf numFmtId="185" fontId="0" fillId="0" borderId="0" xfId="0" applyFont="1" applyNumberFormat="1" applyAlignment="1">
      <alignment horizontal="left"/>
    </xf>
    <xf numFmtId="186" fontId="1" fillId="0" borderId="0" xfId="0" applyFont="1" applyNumberFormat="1" applyAlignment="1">
      <alignment horizontal="right"/>
    </xf>
    <xf numFmtId="187" fontId="0" fillId="0" borderId="0" xfId="0" applyFont="1" applyNumberFormat="1" applyAlignment="1">
      <alignment horizontal="right"/>
    </xf>
    <xf numFmtId="188" fontId="1" fillId="0" borderId="0" xfId="0" applyFont="1" applyNumberFormat="1" applyAlignment="1">
      <alignment horizontal="right"/>
    </xf>
    <xf numFmtId="189" fontId="0" fillId="0" borderId="0" xfId="0" applyFont="1" applyNumberFormat="1" applyAlignment="1">
      <alignment horizontal="right"/>
    </xf>
    <xf numFmtId="190" fontId="1" fillId="0" borderId="0" xfId="0" applyFont="1" applyNumberFormat="1"/>
    <xf numFmtId="191" fontId="1" fillId="0" borderId="0" xfId="0" applyFont="1" applyNumberFormat="1"/>
    <xf numFmtId="192" fontId="1" fillId="0" borderId="0" xfId="0" applyFont="1" applyNumberFormat="1" applyAlignment="1">
      <alignment horizontal="left"/>
    </xf>
    <xf numFmtId="193" fontId="0" fillId="0" borderId="0" xfId="0" applyFont="1" applyNumberFormat="1" applyAlignment="1">
      <alignment horizontal="left"/>
    </xf>
    <xf numFmtId="194" fontId="1" fillId="0" borderId="0" xfId="0" applyFont="1" applyNumberFormat="1" applyAlignment="1">
      <alignment horizontal="right"/>
    </xf>
    <xf numFmtId="195" fontId="0" fillId="0" borderId="0" xfId="0" applyFont="1" applyNumberFormat="1" applyAlignment="1">
      <alignment horizontal="right"/>
    </xf>
    <xf numFmtId="196" fontId="1" fillId="0" borderId="0" xfId="0" applyFont="1" applyNumberFormat="1" applyAlignment="1">
      <alignment horizontal="right"/>
    </xf>
    <xf numFmtId="197" fontId="0" fillId="0" borderId="0" xfId="0" applyFont="1" applyNumberFormat="1" applyAlignment="1">
      <alignment horizontal="right"/>
    </xf>
    <xf numFmtId="198" fontId="1" fillId="0" borderId="0" xfId="0" applyFont="1" applyNumberFormat="1"/>
    <xf numFmtId="199" fontId="1" fillId="0" borderId="0" xfId="0" applyFont="1" applyNumberFormat="1"/>
    <xf numFmtId="200" fontId="1" fillId="0" borderId="0" xfId="0" applyFont="1" applyNumberFormat="1" applyAlignment="1">
      <alignment horizontal="left"/>
    </xf>
    <xf numFmtId="201" fontId="0" fillId="0" borderId="0" xfId="0" applyFont="1" applyNumberFormat="1" applyAlignment="1">
      <alignment horizontal="left"/>
    </xf>
    <xf numFmtId="202" fontId="1" fillId="0" borderId="0" xfId="0" applyFont="1" applyNumberFormat="1" applyAlignment="1">
      <alignment horizontal="right"/>
    </xf>
    <xf numFmtId="203" fontId="0" fillId="0" borderId="0" xfId="0" applyFont="1" applyNumberFormat="1" applyAlignment="1">
      <alignment horizontal="right"/>
    </xf>
    <xf numFmtId="204" fontId="1" fillId="0" borderId="0" xfId="0" applyFont="1" applyNumberFormat="1" applyAlignment="1">
      <alignment horizontal="right"/>
    </xf>
    <xf numFmtId="205" fontId="0" fillId="0" borderId="0" xfId="0" applyFont="1" applyNumberFormat="1" applyAlignment="1">
      <alignment horizontal="right"/>
    </xf>
    <xf numFmtId="206" fontId="1" fillId="0" borderId="0" xfId="0" applyFont="1" applyNumberFormat="1"/>
    <xf numFmtId="207" fontId="1" fillId="0" borderId="0" xfId="0" applyFont="1" applyNumberFormat="1"/>
    <xf numFmtId="208" fontId="1" fillId="0" borderId="0" xfId="0" applyFont="1" applyNumberFormat="1" applyAlignment="1">
      <alignment horizontal="left"/>
    </xf>
    <xf numFmtId="209" fontId="0" fillId="0" borderId="0" xfId="0" applyFont="1" applyNumberFormat="1" applyAlignment="1">
      <alignment horizontal="left"/>
    </xf>
    <xf numFmtId="210" fontId="1" fillId="0" borderId="0" xfId="0" applyFont="1" applyNumberFormat="1" applyAlignment="1">
      <alignment horizontal="right"/>
    </xf>
    <xf numFmtId="211" fontId="0" fillId="0" borderId="0" xfId="0" applyFont="1" applyNumberFormat="1" applyAlignment="1">
      <alignment horizontal="right"/>
    </xf>
    <xf numFmtId="212" fontId="1" fillId="0" borderId="0" xfId="0" applyFont="1" applyNumberFormat="1" applyAlignment="1">
      <alignment horizontal="right"/>
    </xf>
    <xf numFmtId="213" fontId="0" fillId="0" borderId="0" xfId="0" applyFont="1" applyNumberFormat="1" applyAlignment="1">
      <alignment horizontal="right"/>
    </xf>
    <xf numFmtId="214" fontId="1" fillId="0" borderId="0" xfId="0" applyFont="1" applyNumberFormat="1"/>
    <xf numFmtId="215" fontId="1" fillId="0" borderId="0" xfId="0" applyFont="1" applyNumberFormat="1"/>
    <xf numFmtId="216" fontId="1" fillId="0" borderId="0" xfId="0" applyFont="1" applyNumberFormat="1" applyAlignment="1">
      <alignment horizontal="left"/>
    </xf>
    <xf numFmtId="217" fontId="0" fillId="0" borderId="0" xfId="0" applyFont="1" applyNumberFormat="1" applyAlignment="1">
      <alignment horizontal="left"/>
    </xf>
    <xf numFmtId="218" fontId="1" fillId="0" borderId="0" xfId="0" applyFont="1" applyNumberFormat="1" applyAlignment="1">
      <alignment horizontal="right"/>
    </xf>
    <xf numFmtId="219" fontId="0" fillId="0" borderId="0" xfId="0" applyFont="1" applyNumberFormat="1" applyAlignment="1">
      <alignment horizontal="right"/>
    </xf>
    <xf numFmtId="220" fontId="1" fillId="0" borderId="0" xfId="0" applyFont="1" applyNumberFormat="1" applyAlignment="1">
      <alignment horizontal="right"/>
    </xf>
    <xf numFmtId="221" fontId="0" fillId="0" borderId="0" xfId="0" applyFont="1" applyNumberFormat="1" applyAlignment="1">
      <alignment horizontal="right"/>
    </xf>
    <xf numFmtId="222" fontId="1" fillId="0" borderId="0" xfId="0" applyFont="1" applyNumberFormat="1"/>
    <xf numFmtId="223" fontId="1" fillId="0" borderId="0" xfId="0" applyFont="1" applyNumberFormat="1"/>
    <xf numFmtId="224" fontId="1" fillId="0" borderId="0" xfId="0" applyFont="1" applyNumberFormat="1" applyAlignment="1">
      <alignment horizontal="left"/>
    </xf>
    <xf numFmtId="225" fontId="0" fillId="0" borderId="0" xfId="0" applyFont="1" applyNumberFormat="1" applyAlignment="1">
      <alignment horizontal="left"/>
    </xf>
    <xf numFmtId="226" fontId="1" fillId="0" borderId="0" xfId="0" applyFont="1" applyNumberFormat="1" applyAlignment="1">
      <alignment horizontal="right"/>
    </xf>
    <xf numFmtId="227" fontId="0" fillId="0" borderId="0" xfId="0" applyFont="1" applyNumberFormat="1" applyAlignment="1">
      <alignment horizontal="right"/>
    </xf>
    <xf numFmtId="228" fontId="1" fillId="0" borderId="0" xfId="0" applyFont="1" applyNumberFormat="1" applyAlignment="1">
      <alignment horizontal="right"/>
    </xf>
    <xf numFmtId="229" fontId="0" fillId="0" borderId="0" xfId="0" applyFont="1" applyNumberFormat="1" applyAlignment="1">
      <alignment horizontal="right"/>
    </xf>
    <xf numFmtId="230" fontId="1" fillId="0" borderId="0" xfId="0" applyFont="1" applyNumberFormat="1"/>
    <xf numFmtId="231" fontId="1" fillId="0" borderId="0" xfId="0" applyFont="1" applyNumberFormat="1"/>
    <xf numFmtId="232" fontId="1" fillId="0" borderId="0" xfId="0" applyFont="1" applyNumberFormat="1" applyAlignment="1">
      <alignment horizontal="left"/>
    </xf>
    <xf numFmtId="233" fontId="0" fillId="0" borderId="0" xfId="0" applyFont="1" applyNumberFormat="1" applyAlignment="1">
      <alignment horizontal="left"/>
    </xf>
    <xf numFmtId="234" fontId="1" fillId="0" borderId="0" xfId="0" applyFont="1" applyNumberFormat="1" applyAlignment="1">
      <alignment horizontal="right"/>
    </xf>
    <xf numFmtId="235" fontId="0" fillId="0" borderId="0" xfId="0" applyFont="1" applyNumberFormat="1" applyAlignment="1">
      <alignment horizontal="right"/>
    </xf>
    <xf numFmtId="236" fontId="1" fillId="0" borderId="0" xfId="0" applyFont="1" applyNumberFormat="1" applyAlignment="1">
      <alignment horizontal="right"/>
    </xf>
    <xf numFmtId="237" fontId="0" fillId="0" borderId="0" xfId="0" applyFont="1" applyNumberFormat="1" applyAlignment="1">
      <alignment horizontal="right"/>
    </xf>
    <xf numFmtId="238" fontId="1" fillId="0" borderId="0" xfId="0" applyFont="1" applyNumberFormat="1"/>
    <xf numFmtId="239" fontId="1" fillId="0" borderId="0" xfId="0" applyFont="1" applyNumberFormat="1"/>
    <xf numFmtId="240" fontId="1" fillId="0" borderId="0" xfId="0" applyFont="1" applyNumberFormat="1" applyAlignment="1">
      <alignment horizontal="left"/>
    </xf>
    <xf numFmtId="241" fontId="0" fillId="0" borderId="0" xfId="0" applyFont="1" applyNumberFormat="1" applyAlignment="1">
      <alignment horizontal="left"/>
    </xf>
    <xf numFmtId="242" fontId="1" fillId="0" borderId="0" xfId="0" applyFont="1" applyNumberFormat="1" applyAlignment="1">
      <alignment horizontal="right"/>
    </xf>
    <xf numFmtId="243" fontId="0" fillId="0" borderId="0" xfId="0" applyFont="1" applyNumberFormat="1" applyAlignment="1">
      <alignment horizontal="right"/>
    </xf>
    <xf numFmtId="244" fontId="1" fillId="0" borderId="0" xfId="0" applyFont="1" applyNumberFormat="1" applyAlignment="1">
      <alignment horizontal="right"/>
    </xf>
    <xf numFmtId="245" fontId="0" fillId="0" borderId="0" xfId="0" applyFont="1" applyNumberFormat="1" applyAlignment="1">
      <alignment horizontal="right"/>
    </xf>
    <xf numFmtId="246" fontId="1" fillId="0" borderId="0" xfId="0" applyFont="1" applyNumberFormat="1"/>
    <xf numFmtId="247" fontId="1" fillId="0" borderId="0" xfId="0" applyFont="1" applyNumberFormat="1"/>
    <xf numFmtId="248" fontId="1" fillId="0" borderId="0" xfId="0" applyFont="1" applyNumberFormat="1" applyAlignment="1">
      <alignment horizontal="left"/>
    </xf>
    <xf numFmtId="249" fontId="0" fillId="0" borderId="0" xfId="0" applyFont="1" applyNumberFormat="1" applyAlignment="1">
      <alignment horizontal="left"/>
    </xf>
    <xf numFmtId="250" fontId="1" fillId="0" borderId="0" xfId="0" applyFont="1" applyNumberFormat="1" applyAlignment="1">
      <alignment horizontal="right"/>
    </xf>
    <xf numFmtId="251" fontId="0" fillId="0" borderId="0" xfId="0" applyFont="1" applyNumberFormat="1" applyAlignment="1">
      <alignment horizontal="right"/>
    </xf>
    <xf numFmtId="252" fontId="1" fillId="0" borderId="0" xfId="0" applyFont="1" applyNumberFormat="1" applyAlignment="1">
      <alignment horizontal="right"/>
    </xf>
    <xf numFmtId="253" fontId="0" fillId="0" borderId="0" xfId="0" applyFont="1" applyNumberFormat="1" applyAlignment="1">
      <alignment horizontal="right"/>
    </xf>
    <xf numFmtId="254" fontId="1" fillId="0" borderId="0" xfId="0" applyFont="1" applyNumberFormat="1"/>
    <xf numFmtId="255" fontId="1" fillId="0" borderId="0" xfId="0" applyFont="1" applyNumberFormat="1"/>
    <xf numFmtId="256" fontId="1" fillId="0" borderId="0" xfId="0" applyFont="1" applyNumberFormat="1" applyAlignment="1">
      <alignment horizontal="left"/>
    </xf>
    <xf numFmtId="257" fontId="0" fillId="0" borderId="0" xfId="0" applyFont="1" applyNumberFormat="1" applyAlignment="1">
      <alignment horizontal="left"/>
    </xf>
    <xf numFmtId="258" fontId="1" fillId="0" borderId="0" xfId="0" applyFont="1" applyNumberFormat="1" applyAlignment="1">
      <alignment horizontal="right"/>
    </xf>
    <xf numFmtId="259" fontId="0" fillId="0" borderId="0" xfId="0" applyFont="1" applyNumberFormat="1" applyAlignment="1">
      <alignment horizontal="right"/>
    </xf>
    <xf numFmtId="260" fontId="1" fillId="0" borderId="0" xfId="0" applyFont="1" applyNumberFormat="1" applyAlignment="1">
      <alignment horizontal="right"/>
    </xf>
    <xf numFmtId="261" fontId="0" fillId="0" borderId="0" xfId="0" applyFont="1" applyNumberFormat="1" applyAlignment="1">
      <alignment horizontal="right"/>
    </xf>
    <xf numFmtId="262" fontId="1" fillId="0" borderId="0" xfId="0" applyFont="1" applyNumberFormat="1"/>
    <xf numFmtId="263" fontId="1" fillId="0" borderId="0" xfId="0" applyFont="1" applyNumberFormat="1"/>
    <xf numFmtId="264" fontId="1" fillId="0" borderId="0" xfId="0" applyFont="1" applyNumberFormat="1" applyAlignment="1">
      <alignment horizontal="left"/>
    </xf>
    <xf numFmtId="265" fontId="0" fillId="0" borderId="0" xfId="0" applyFont="1" applyNumberFormat="1" applyAlignment="1">
      <alignment horizontal="left"/>
    </xf>
    <xf numFmtId="266" fontId="1" fillId="0" borderId="0" xfId="0" applyFont="1" applyNumberFormat="1" applyAlignment="1">
      <alignment horizontal="right"/>
    </xf>
    <xf numFmtId="267" fontId="0" fillId="0" borderId="0" xfId="0" applyFont="1" applyNumberFormat="1" applyAlignment="1">
      <alignment horizontal="right"/>
    </xf>
    <xf numFmtId="268" fontId="1" fillId="0" borderId="0" xfId="0" applyFont="1" applyNumberFormat="1" applyAlignment="1">
      <alignment horizontal="right"/>
    </xf>
    <xf numFmtId="269" fontId="0" fillId="0" borderId="0" xfId="0" applyFont="1" applyNumberFormat="1" applyAlignment="1">
      <alignment horizontal="right"/>
    </xf>
    <xf numFmtId="270" fontId="1" fillId="0" borderId="0" xfId="0" applyFont="1" applyNumberFormat="1"/>
    <xf numFmtId="271" fontId="1" fillId="0" borderId="0" xfId="0" applyFont="1" applyNumberFormat="1"/>
    <xf numFmtId="272" fontId="1" fillId="0" borderId="0" xfId="0" applyFont="1" applyNumberFormat="1" applyAlignment="1">
      <alignment horizontal="left"/>
    </xf>
    <xf numFmtId="273" fontId="0" fillId="0" borderId="0" xfId="0" applyFont="1" applyNumberFormat="1" applyAlignment="1">
      <alignment horizontal="left"/>
    </xf>
    <xf numFmtId="274" fontId="1" fillId="0" borderId="0" xfId="0" applyFont="1" applyNumberFormat="1" applyAlignment="1">
      <alignment horizontal="right"/>
    </xf>
    <xf numFmtId="275" fontId="0" fillId="0" borderId="0" xfId="0" applyFont="1" applyNumberFormat="1" applyAlignment="1">
      <alignment horizontal="right"/>
    </xf>
    <xf numFmtId="276" fontId="1" fillId="0" borderId="0" xfId="0" applyFont="1" applyNumberFormat="1" applyAlignment="1">
      <alignment horizontal="right"/>
    </xf>
    <xf numFmtId="277" fontId="0" fillId="0" borderId="0" xfId="0" applyFont="1" applyNumberFormat="1" applyAlignment="1">
      <alignment horizontal="right"/>
    </xf>
    <xf numFmtId="278" fontId="1" fillId="0" borderId="0" xfId="0" applyFont="1" applyNumberFormat="1"/>
    <xf numFmtId="279" fontId="1" fillId="0" borderId="0" xfId="0" applyFont="1" applyNumberFormat="1"/>
    <xf numFmtId="280" fontId="1" fillId="0" borderId="0" xfId="0" applyFont="1" applyNumberFormat="1" applyAlignment="1">
      <alignment horizontal="left"/>
    </xf>
    <xf numFmtId="281" fontId="0" fillId="0" borderId="0" xfId="0" applyFont="1" applyNumberFormat="1" applyAlignment="1">
      <alignment horizontal="left"/>
    </xf>
    <xf numFmtId="282" fontId="1" fillId="0" borderId="0" xfId="0" applyFont="1" applyNumberFormat="1" applyAlignment="1">
      <alignment horizontal="right"/>
    </xf>
    <xf numFmtId="283" fontId="0" fillId="0" borderId="0" xfId="0" applyFont="1" applyNumberFormat="1" applyAlignment="1">
      <alignment horizontal="right"/>
    </xf>
    <xf numFmtId="284" fontId="1" fillId="0" borderId="0" xfId="0" applyFont="1" applyNumberFormat="1" applyAlignment="1">
      <alignment horizontal="right"/>
    </xf>
    <xf numFmtId="285" fontId="0" fillId="0" borderId="0" xfId="0" applyFont="1" applyNumberFormat="1" applyAlignment="1">
      <alignment horizontal="right"/>
    </xf>
    <xf numFmtId="286" fontId="1" fillId="0" borderId="0" xfId="0" applyFont="1" applyNumberFormat="1"/>
    <xf numFmtId="287" fontId="1" fillId="0" borderId="0" xfId="0" applyFont="1" applyNumberFormat="1"/>
    <xf numFmtId="288" fontId="1" fillId="0" borderId="0" xfId="0" applyFont="1" applyNumberFormat="1" applyAlignment="1">
      <alignment horizontal="left"/>
    </xf>
    <xf numFmtId="289" fontId="0" fillId="0" borderId="0" xfId="0" applyFont="1" applyNumberFormat="1" applyAlignment="1">
      <alignment horizontal="left"/>
    </xf>
    <xf numFmtId="290" fontId="1" fillId="0" borderId="0" xfId="0" applyFont="1" applyNumberFormat="1" applyAlignment="1">
      <alignment horizontal="right"/>
    </xf>
    <xf numFmtId="291" fontId="0" fillId="0" borderId="0" xfId="0" applyFont="1" applyNumberFormat="1" applyAlignment="1">
      <alignment horizontal="right"/>
    </xf>
    <xf numFmtId="292" fontId="1" fillId="0" borderId="0" xfId="0" applyFont="1" applyNumberFormat="1" applyAlignment="1">
      <alignment horizontal="right"/>
    </xf>
    <xf numFmtId="293" fontId="0" fillId="0" borderId="0" xfId="0" applyFont="1" applyNumberFormat="1" applyAlignment="1">
      <alignment horizontal="right"/>
    </xf>
    <xf numFmtId="294" fontId="1" fillId="0" borderId="0" xfId="0" applyFont="1" applyNumberFormat="1"/>
    <xf numFmtId="295" fontId="1" fillId="0" borderId="0" xfId="0" applyFont="1" applyNumberFormat="1"/>
    <xf numFmtId="296" fontId="1" fillId="0" borderId="0" xfId="0" applyFont="1" applyNumberFormat="1" applyAlignment="1">
      <alignment horizontal="left"/>
    </xf>
    <xf numFmtId="297" fontId="0" fillId="0" borderId="0" xfId="0" applyFont="1" applyNumberFormat="1" applyAlignment="1">
      <alignment horizontal="left"/>
    </xf>
    <xf numFmtId="298" fontId="1" fillId="0" borderId="0" xfId="0" applyFont="1" applyNumberFormat="1" applyAlignment="1">
      <alignment horizontal="right"/>
    </xf>
    <xf numFmtId="299" fontId="0" fillId="0" borderId="0" xfId="0" applyFont="1" applyNumberFormat="1" applyAlignment="1">
      <alignment horizontal="right"/>
    </xf>
    <xf numFmtId="300" fontId="1" fillId="0" borderId="0" xfId="0" applyFont="1" applyNumberFormat="1" applyAlignment="1">
      <alignment horizontal="right"/>
    </xf>
    <xf numFmtId="301" fontId="0" fillId="0" borderId="0" xfId="0" applyFont="1" applyNumberFormat="1" applyAlignment="1">
      <alignment horizontal="right"/>
    </xf>
    <xf numFmtId="165" fontId="2" fillId="0" borderId="0" xfId="0" applyFont="1" applyNumberFormat="1"/>
    <xf numFmtId="302" fontId="3" fillId="0" borderId="0" xfId="0" applyFont="1" applyNumberFormat="1"/>
    <xf numFmtId="303" fontId="4" fillId="0" borderId="0" xfId="0" applyFont="1" applyNumberFormat="1"/>
    <xf numFmtId="304" fontId="1" fillId="0" borderId="0" xfId="0" applyFont="1" applyNumberFormat="1"/>
    <xf numFmtId="305" fontId="5" fillId="0" borderId="0" xfId="0" applyFont="1" applyNumberFormat="1"/>
  </cellXfs>
  <cellStyles count="1">
    <cellStyle name="Normal" xfId="0" builtinId="0"/>
  </cellStyles>
  <dxfs count="0"/>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ables/table10.xml><?xml version="1.0" encoding="utf-8"?>
<table xmlns="http://schemas.openxmlformats.org/spreadsheetml/2006/main" id="10" name="icb" displayName="icb" ref="A7:G867" totalsRowCount="0" totalsRowShown="0">
  <tableColumns count="7">
    <tableColumn id="1" name="Financial Year"/>
    <tableColumn id="2" name="Integrated Care Board Name"/>
    <tableColumn id="3" name="Integrated Care Board Code"/>
    <tableColumn id="4" name="Identified Patient Flag"/>
    <tableColumn id="5" name="Total Identified Patients"/>
    <tableColumn id="6" name="Total Items"/>
    <tableColumn id="7" name="Total Net Ingredient Cost (GBP)"/>
  </tableColumns>
  <tableStyleInfo name="none" showFirstColumn="0" showLastColumn="0" showRowStripes="1" showColumnStripes="0"/>
</table>
</file>

<file path=xl/tables/table11.xml><?xml version="1.0" encoding="utf-8"?>
<table xmlns="http://schemas.openxmlformats.org/spreadsheetml/2006/main" id="11" name="icb_category" displayName="icb_category" ref="A7:H3447" totalsRowCount="0" totalsRowShown="0">
  <tableColumns count="8">
    <tableColumn id="1" name="Financial Year"/>
    <tableColumn id="2" name="Integrated Care Board Name"/>
    <tableColumn id="3" name="Integrated Care Board Code"/>
    <tableColumn id="4" name="Drug Category"/>
    <tableColumn id="5" name="Identified Patient Flag"/>
    <tableColumn id="6" name="Total Identified Patients"/>
    <tableColumn id="7" name="Total Items"/>
    <tableColumn id="8" name="Total Net Ingredient Cost (GBP)"/>
  </tableColumns>
  <tableStyleInfo name="none" showFirstColumn="0" showLastColumn="0" showRowStripes="1" showColumnStripes="0"/>
</table>
</file>

<file path=xl/tables/table12.xml><?xml version="1.0" encoding="utf-8"?>
<table xmlns="http://schemas.openxmlformats.org/spreadsheetml/2006/main" id="12" name="gender" displayName="gender" ref="A7:F47" totalsRowCount="0" totalsRowShown="0">
  <tableColumns count="6">
    <tableColumn id="1" name="Financial Year"/>
    <tableColumn id="2" name="Patient Gender"/>
    <tableColumn id="3" name="Identified Patient Flag"/>
    <tableColumn id="4" name="Total Identified Patients"/>
    <tableColumn id="5" name="Total Items"/>
    <tableColumn id="6" name="Total Net Ingredient Cost (GBP)"/>
  </tableColumns>
  <tableStyleInfo name="none" showFirstColumn="0" showLastColumn="0" showRowStripes="1" showColumnStripes="0"/>
</table>
</file>

<file path=xl/tables/table13.xml><?xml version="1.0" encoding="utf-8"?>
<table xmlns="http://schemas.openxmlformats.org/spreadsheetml/2006/main" id="13" name="gender_category" displayName="gender_category" ref="A7:G167" totalsRowCount="0" totalsRowShown="0">
  <tableColumns count="7">
    <tableColumn id="1" name="Financial Year"/>
    <tableColumn id="2" name="Drug Category"/>
    <tableColumn id="3" name="Patient Gender"/>
    <tableColumn id="4" name="Identified Patient Flag"/>
    <tableColumn id="5" name="Total Identified Patients"/>
    <tableColumn id="6" name="Total Items"/>
    <tableColumn id="7" name="Total Net Ingredient Cost (GBP)"/>
  </tableColumns>
  <tableStyleInfo name="none" showFirstColumn="0" showLastColumn="0" showRowStripes="1" showColumnStripes="0"/>
</table>
</file>

<file path=xl/tables/table14.xml><?xml version="1.0" encoding="utf-8"?>
<table xmlns="http://schemas.openxmlformats.org/spreadsheetml/2006/main" id="14" name="age_band" displayName="age_band" ref="A6:F216" totalsRowCount="0" totalsRowShown="0">
  <tableColumns count="6">
    <tableColumn id="1" name="Financial Year"/>
    <tableColumn id="2" name="Age Band"/>
    <tableColumn id="3" name="Identified Patient Flag"/>
    <tableColumn id="4" name="Total Identified Patients"/>
    <tableColumn id="5" name="Total Items"/>
    <tableColumn id="6" name="Total Net Ingredient Cost (GBP)"/>
  </tableColumns>
  <tableStyleInfo name="none" showFirstColumn="0" showLastColumn="0" showRowStripes="1" showColumnStripes="0"/>
</table>
</file>

<file path=xl/tables/table15.xml><?xml version="1.0" encoding="utf-8"?>
<table xmlns="http://schemas.openxmlformats.org/spreadsheetml/2006/main" id="15" name="age_band_category" displayName="age_band_category" ref="A6:G844" totalsRowCount="0" totalsRowShown="0">
  <tableColumns count="7">
    <tableColumn id="1" name="Financial Year"/>
    <tableColumn id="2" name="Drug Category"/>
    <tableColumn id="3" name="Age Band"/>
    <tableColumn id="4" name="Identified Patient Flag"/>
    <tableColumn id="5" name="Total Identified Patients"/>
    <tableColumn id="6" name="Total Items"/>
    <tableColumn id="7" name="Total Net Ingredient Cost (GBP)"/>
  </tableColumns>
  <tableStyleInfo name="none" showFirstColumn="0" showLastColumn="0" showRowStripes="1" showColumnStripes="0"/>
</table>
</file>

<file path=xl/tables/table16.xml><?xml version="1.0" encoding="utf-8"?>
<table xmlns="http://schemas.openxmlformats.org/spreadsheetml/2006/main" id="16" name="age_band_gender" displayName="age_band_gender" ref="A7:G387" totalsRowCount="0" totalsRowShown="0">
  <tableColumns count="7">
    <tableColumn id="1" name="Financial Year"/>
    <tableColumn id="2" name="Patient Gender"/>
    <tableColumn id="3" name="Age Band"/>
    <tableColumn id="4" name="Identified Patient Flag"/>
    <tableColumn id="5" name="Total Identified Patients"/>
    <tableColumn id="6" name="Total Items"/>
    <tableColumn id="7" name="Total Net Ingredient Cost (GBP)"/>
  </tableColumns>
  <tableStyleInfo name="none" showFirstColumn="0" showLastColumn="0" showRowStripes="1" showColumnStripes="0"/>
</table>
</file>

<file path=xl/tables/table17.xml><?xml version="1.0" encoding="utf-8"?>
<table xmlns="http://schemas.openxmlformats.org/spreadsheetml/2006/main" id="17" name="age_band_gender_category" displayName="age_band_gender_category" ref="A7:H1514" totalsRowCount="0" totalsRowShown="0">
  <tableColumns count="8">
    <tableColumn id="1" name="Financial Year"/>
    <tableColumn id="2" name="Drug Category"/>
    <tableColumn id="3" name="Patient Gender"/>
    <tableColumn id="4" name="Age Band"/>
    <tableColumn id="5" name="Identified Patient Flag"/>
    <tableColumn id="6" name="Total Identified Patients"/>
    <tableColumn id="7" name="Total Items"/>
    <tableColumn id="8" name="Total Net Ingredient Cost (GBP)"/>
  </tableColumns>
  <tableStyleInfo name="none" showFirstColumn="0" showLastColumn="0" showRowStripes="1" showColumnStripes="0"/>
</table>
</file>

<file path=xl/tables/table18.xml><?xml version="1.0" encoding="utf-8"?>
<table xmlns="http://schemas.openxmlformats.org/spreadsheetml/2006/main" id="18" name="imd" displayName="imd" ref="A8:E68" totalsRowCount="0" totalsRowShown="0">
  <tableColumns count="5">
    <tableColumn id="1" name="Financial Year"/>
    <tableColumn id="2" name="IMD Quintile"/>
    <tableColumn id="3" name="Total Identified Patients"/>
    <tableColumn id="4" name="Total Items"/>
    <tableColumn id="5" name="Total Net Ingredient Cost (GBP)"/>
  </tableColumns>
  <tableStyleInfo name="none" showFirstColumn="0" showLastColumn="0" showRowStripes="1" showColumnStripes="0"/>
</table>
</file>

<file path=xl/tables/table19.xml><?xml version="1.0" encoding="utf-8"?>
<table xmlns="http://schemas.openxmlformats.org/spreadsheetml/2006/main" id="19" name="imd_category" displayName="imd_category" ref="A8:F248" totalsRowCount="0" totalsRowShown="0">
  <tableColumns count="6">
    <tableColumn id="1" name="Financial Year"/>
    <tableColumn id="2" name="Drug Category"/>
    <tableColumn id="3" name="IMD Quintile"/>
    <tableColumn id="4" name="Total Identified Patients"/>
    <tableColumn id="5" name="Total Items"/>
    <tableColumn id="6" name="Total Net Ingredient Cost (GBP)"/>
  </tableColumns>
  <tableStyleInfo name="none" showFirstColumn="0" showLastColumn="0" showRowStripes="1" showColumnStripes="0"/>
</table>
</file>

<file path=xl/tables/table3.xml><?xml version="1.0" encoding="utf-8"?>
<table xmlns="http://schemas.openxmlformats.org/spreadsheetml/2006/main" id="3" name="patient_identification" displayName="patient_identification" ref="A4:C54" totalsRowCount="0" totalsRowShown="0">
  <tableColumns count="3">
    <tableColumn id="1" name="Financial Year"/>
    <tableColumn id="2" name="Drug Category"/>
    <tableColumn id="3" name="Identified Patient Rate"/>
  </tableColumns>
  <tableStyleInfo name="none" showFirstColumn="0" showLastColumn="0" showRowStripes="1" showColumnStripes="0"/>
</table>
</file>

<file path=xl/tables/table4.xml><?xml version="1.0" encoding="utf-8"?>
<table xmlns="http://schemas.openxmlformats.org/spreadsheetml/2006/main" id="4" name="national" displayName="national" ref="A7:E27" totalsRowCount="0" totalsRowShown="0">
  <tableColumns count="5">
    <tableColumn id="1" name="Financial Year"/>
    <tableColumn id="2" name="Identified Patient Flag"/>
    <tableColumn id="3" name="Total Identified Patients"/>
    <tableColumn id="4" name="Total Items"/>
    <tableColumn id="5" name="Total Net Ingredient Cost (GBP)"/>
  </tableColumns>
  <tableStyleInfo name="none" showFirstColumn="0" showLastColumn="0" showRowStripes="1" showColumnStripes="0"/>
</table>
</file>

<file path=xl/tables/table5.xml><?xml version="1.0" encoding="utf-8"?>
<table xmlns="http://schemas.openxmlformats.org/spreadsheetml/2006/main" id="5" name="national_population" displayName="national_population" ref="A7:E17" totalsRowCount="0" totalsRowShown="0">
  <tableColumns count="5">
    <tableColumn id="1" name="Financial Year"/>
    <tableColumn id="2" name="Mid Year Population Year"/>
    <tableColumn id="3" name="Total Identified Patients"/>
    <tableColumn id="4" name="Mid Year Population Estimate"/>
    <tableColumn id="5" name="Patients per 1,000 Population"/>
  </tableColumns>
  <tableStyleInfo name="none" showFirstColumn="0" showLastColumn="0" showRowStripes="1" showColumnStripes="0"/>
</table>
</file>

<file path=xl/tables/table6.xml><?xml version="1.0" encoding="utf-8"?>
<table xmlns="http://schemas.openxmlformats.org/spreadsheetml/2006/main" id="6" name="category" displayName="category" ref="A6:F86" totalsRowCount="0" totalsRowShown="0">
  <tableColumns count="6">
    <tableColumn id="1" name="Financial Year"/>
    <tableColumn id="2" name="Drug Category"/>
    <tableColumn id="3" name="Identified Patient Flag"/>
    <tableColumn id="4" name="Total Identified Patients"/>
    <tableColumn id="5" name="Total Items"/>
    <tableColumn id="6" name="Total Net Ingredient Cost (GBP)"/>
  </tableColumns>
  <tableStyleInfo name="none" showFirstColumn="0" showLastColumn="0" showRowStripes="1" showColumnStripes="0"/>
</table>
</file>

<file path=xl/tables/table7.xml><?xml version="1.0" encoding="utf-8"?>
<table xmlns="http://schemas.openxmlformats.org/spreadsheetml/2006/main" id="7" name="category_population" displayName="category_population" ref="A6:F46" totalsRowCount="0" totalsRowShown="0">
  <tableColumns count="6">
    <tableColumn id="1" name="Financial Year"/>
    <tableColumn id="2" name="Drug Category"/>
    <tableColumn id="3" name="Mid Year Population Year"/>
    <tableColumn id="4" name="Total Identified Patients"/>
    <tableColumn id="5" name="Mid Year Population Estimate"/>
    <tableColumn id="6" name="Patients per 1,000 Population"/>
  </tableColumns>
  <tableStyleInfo name="none" showFirstColumn="0" showLastColumn="0" showRowStripes="1" showColumnStripes="0"/>
</table>
</file>

<file path=xl/tables/table8.xml><?xml version="1.0" encoding="utf-8"?>
<table xmlns="http://schemas.openxmlformats.org/spreadsheetml/2006/main" id="8" name="paragraph" displayName="paragraph" ref="A6:I106" totalsRowCount="0" totalsRowShown="0">
  <tableColumns count="9">
    <tableColumn id="1" name="Financial Year"/>
    <tableColumn id="2" name="BNF Section Name"/>
    <tableColumn id="3" name="BNF Section Code"/>
    <tableColumn id="4" name="BNF Paragraph Name"/>
    <tableColumn id="5" name="BNF Paragraph Code"/>
    <tableColumn id="6" name="Identified Patient Flag"/>
    <tableColumn id="7" name="Total Identified Patients"/>
    <tableColumn id="8" name="Total Items"/>
    <tableColumn id="9" name="Total Net Ingredient Cost (GBP)"/>
  </tableColumns>
  <tableStyleInfo name="none" showFirstColumn="0" showLastColumn="0" showRowStripes="1" showColumnStripes="0"/>
</table>
</file>

<file path=xl/tables/table9.xml><?xml version="1.0" encoding="utf-8"?>
<table xmlns="http://schemas.openxmlformats.org/spreadsheetml/2006/main" id="9" name="chemical_substance" displayName="chemical_substance" ref="A6:L684" totalsRowCount="0" totalsRowShown="0">
  <tableColumns count="12">
    <tableColumn id="1" name="Financial Year"/>
    <tableColumn id="2" name="BNF Section Name"/>
    <tableColumn id="3" name="BNF Section Code"/>
    <tableColumn id="4" name="BNF Paragraph Name"/>
    <tableColumn id="5" name="BNF Paragraph Code"/>
    <tableColumn id="6" name="BNF Chemical Substance Name"/>
    <tableColumn id="7" name="BNF Chemical Substance Code"/>
    <tableColumn id="8" name="Drug Category"/>
    <tableColumn id="9" name="Identified Patient Flag"/>
    <tableColumn id="10" name="Total Identified Patients"/>
    <tableColumn id="11" name="Total Items"/>
    <tableColumn id="12" name="Total Net Ingredient Cost (GBP)"/>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s://online1.snapsurveys.com/Official_Statistics_Feedback" TargetMode="Externa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 Id="rId2" Type="http://schemas.openxmlformats.org/officeDocument/2006/relationships/printerSettings" Target="../printerSettings/printerSettings10.bin"/><Relationship Id="rIdvml" Type="http://schemas.openxmlformats.org/officeDocument/2006/relationships/vmlDrawing" Target="../drawings/vmlDrawing10.vml"/><Relationship Id="rId10" Type="http://schemas.openxmlformats.org/officeDocument/2006/relationships/table" Target="../tables/table10.x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Relationship Id="rId2" Type="http://schemas.openxmlformats.org/officeDocument/2006/relationships/printerSettings" Target="../printerSettings/printerSettings11.bin"/><Relationship Id="rIdvml" Type="http://schemas.openxmlformats.org/officeDocument/2006/relationships/vmlDrawing" Target="../drawings/vmlDrawing11.vml"/><Relationship Id="rId11" Type="http://schemas.openxmlformats.org/officeDocument/2006/relationships/table" Target="../tables/table11.xml"/></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Relationship Id="rId2" Type="http://schemas.openxmlformats.org/officeDocument/2006/relationships/printerSettings" Target="../printerSettings/printerSettings12.bin"/><Relationship Id="rIdvml" Type="http://schemas.openxmlformats.org/officeDocument/2006/relationships/vmlDrawing" Target="../drawings/vmlDrawing12.vml"/><Relationship Id="rId12" Type="http://schemas.openxmlformats.org/officeDocument/2006/relationships/table" Target="../tables/table12.xml"/></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Relationship Id="rId2" Type="http://schemas.openxmlformats.org/officeDocument/2006/relationships/printerSettings" Target="../printerSettings/printerSettings13.bin"/><Relationship Id="rIdvml" Type="http://schemas.openxmlformats.org/officeDocument/2006/relationships/vmlDrawing" Target="../drawings/vmlDrawing13.vml"/><Relationship Id="rId13" Type="http://schemas.openxmlformats.org/officeDocument/2006/relationships/table" Target="../tables/table13.xml"/></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Relationship Id="rId2" Type="http://schemas.openxmlformats.org/officeDocument/2006/relationships/printerSettings" Target="../printerSettings/printerSettings14.bin"/><Relationship Id="rIdvml" Type="http://schemas.openxmlformats.org/officeDocument/2006/relationships/vmlDrawing" Target="../drawings/vmlDrawing14.vml"/><Relationship Id="rId14" Type="http://schemas.openxmlformats.org/officeDocument/2006/relationships/table" Target="../tables/table14.xml"/></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Relationship Id="rId2" Type="http://schemas.openxmlformats.org/officeDocument/2006/relationships/printerSettings" Target="../printerSettings/printerSettings15.bin"/><Relationship Id="rIdvml" Type="http://schemas.openxmlformats.org/officeDocument/2006/relationships/vmlDrawing" Target="../drawings/vmlDrawing15.vml"/><Relationship Id="rId15" Type="http://schemas.openxmlformats.org/officeDocument/2006/relationships/table" Target="../tables/table15.xml"/></Relationships>
</file>

<file path=xl/worksheets/_rels/sheet16.xml.rels><?xml version="1.0" encoding="UTF-8" standalone="yes"?><Relationships xmlns="http://schemas.openxmlformats.org/package/2006/relationships"><Relationship Id="rId1" Type="http://schemas.openxmlformats.org/officeDocument/2006/relationships/drawing" Target="../drawings/drawing16.xml"/><Relationship Id="rId2" Type="http://schemas.openxmlformats.org/officeDocument/2006/relationships/printerSettings" Target="../printerSettings/printerSettings16.bin"/><Relationship Id="rIdvml" Type="http://schemas.openxmlformats.org/officeDocument/2006/relationships/vmlDrawing" Target="../drawings/vmlDrawing16.vml"/><Relationship Id="rId16" Type="http://schemas.openxmlformats.org/officeDocument/2006/relationships/table" Target="../tables/table16.xml"/></Relationships>
</file>

<file path=xl/worksheets/_rels/sheet17.xml.rels><?xml version="1.0" encoding="UTF-8" standalone="yes"?><Relationships xmlns="http://schemas.openxmlformats.org/package/2006/relationships"><Relationship Id="rId1" Type="http://schemas.openxmlformats.org/officeDocument/2006/relationships/drawing" Target="../drawings/drawing17.xml"/><Relationship Id="rId2" Type="http://schemas.openxmlformats.org/officeDocument/2006/relationships/printerSettings" Target="../printerSettings/printerSettings17.bin"/><Relationship Id="rIdvml" Type="http://schemas.openxmlformats.org/officeDocument/2006/relationships/vmlDrawing" Target="../drawings/vmlDrawing17.vml"/><Relationship Id="rId17" Type="http://schemas.openxmlformats.org/officeDocument/2006/relationships/table" Target="../tables/table17.xml"/></Relationships>
</file>

<file path=xl/worksheets/_rels/sheet18.xml.rels><?xml version="1.0" encoding="UTF-8" standalone="yes"?><Relationships xmlns="http://schemas.openxmlformats.org/package/2006/relationships"><Relationship Id="rId1" Type="http://schemas.openxmlformats.org/officeDocument/2006/relationships/drawing" Target="../drawings/drawing18.xml"/><Relationship Id="rId2" Type="http://schemas.openxmlformats.org/officeDocument/2006/relationships/printerSettings" Target="../printerSettings/printerSettings18.bin"/><Relationship Id="rIdvml" Type="http://schemas.openxmlformats.org/officeDocument/2006/relationships/vmlDrawing" Target="../drawings/vmlDrawing18.vml"/><Relationship Id="rId18" Type="http://schemas.openxmlformats.org/officeDocument/2006/relationships/table" Target="../tables/table18.xml"/></Relationships>
</file>

<file path=xl/worksheets/_rels/sheet19.xml.rels><?xml version="1.0" encoding="UTF-8" standalone="yes"?><Relationships xmlns="http://schemas.openxmlformats.org/package/2006/relationships"><Relationship Id="rId1" Type="http://schemas.openxmlformats.org/officeDocument/2006/relationships/drawing" Target="../drawings/drawing19.xml"/><Relationship Id="rId2" Type="http://schemas.openxmlformats.org/officeDocument/2006/relationships/printerSettings" Target="../printerSettings/printerSettings19.bin"/><Relationship Id="rIdvml" Type="http://schemas.openxmlformats.org/officeDocument/2006/relationships/vmlDrawing" Target="../drawings/vmlDrawing19.vml"/><Relationship Id="rId19" Type="http://schemas.openxmlformats.org/officeDocument/2006/relationships/table" Target="../tables/table19.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 Id="rId3" Type="http://schemas.openxmlformats.org/officeDocument/2006/relationships/table" Target="../tables/table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 Id="rId4" Type="http://schemas.openxmlformats.org/officeDocument/2006/relationships/table" Target="../tables/table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 Id="rId5" Type="http://schemas.openxmlformats.org/officeDocument/2006/relationships/table" Target="../tables/table5.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 Id="rId6" Type="http://schemas.openxmlformats.org/officeDocument/2006/relationships/table" Target="../tables/table6.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 Id="rId2" Type="http://schemas.openxmlformats.org/officeDocument/2006/relationships/printerSettings" Target="../printerSettings/printerSettings7.bin"/><Relationship Id="rIdvml" Type="http://schemas.openxmlformats.org/officeDocument/2006/relationships/vmlDrawing" Target="../drawings/vmlDrawing7.vml"/><Relationship Id="rId7" Type="http://schemas.openxmlformats.org/officeDocument/2006/relationships/table" Target="../tables/table7.x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 Id="rId2" Type="http://schemas.openxmlformats.org/officeDocument/2006/relationships/printerSettings" Target="../printerSettings/printerSettings8.bin"/><Relationship Id="rIdvml" Type="http://schemas.openxmlformats.org/officeDocument/2006/relationships/vmlDrawing" Target="../drawings/vmlDrawing8.vml"/><Relationship Id="rId8" Type="http://schemas.openxmlformats.org/officeDocument/2006/relationships/table" Target="../tables/table8.x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 Id="rId2" Type="http://schemas.openxmlformats.org/officeDocument/2006/relationships/printerSettings" Target="../printerSettings/printerSettings9.bin"/><Relationship Id="rIdvml" Type="http://schemas.openxmlformats.org/officeDocument/2006/relationships/vmlDrawing" Target="../drawings/vmlDrawing9.vml"/><Relationship Id="rId9"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true"/>
  </sheetViews>
  <sheetFormatPr defaultRowHeight="15.0" baseColWidth="10"/>
  <sheetData>
    <row r="1">
      <c r="A1" s="140" t="s">
        <v>296</v>
      </c>
    </row>
    <row r="2">
      <c r="A2" s="141" t="s">
        <v>297</v>
      </c>
    </row>
    <row r="3">
      <c r="A3" t="s">
        <v>298</v>
      </c>
    </row>
    <row r="4" ht="14.5" customHeight="1">
      <c r="A4" s="142" t="s">
        <v>299</v>
      </c>
    </row>
    <row r="5" ht="14.5" customHeight="1">
      <c r="A5" s="139" t="str">
        <f>=HYPERLINK("#'Metadata'!A1", "Metadata")</f>
      </c>
    </row>
    <row r="6" ht="14.5" customHeight="1">
      <c r="A6" s="139" t="str">
        <f>=HYPERLINK("#'Patient_Identification'!A1", "Patient Identification Rates")</f>
      </c>
    </row>
    <row r="7" ht="14.5" customHeight="1">
      <c r="A7" s="139" t="str">
        <f>=HYPERLINK("#'National'!A1", "Financial year totals")</f>
      </c>
    </row>
    <row r="8" ht="14.5" customHeight="1">
      <c r="A8" s="139" t="str">
        <f>=HYPERLINK("#'National_Population'!A1", "Population totals by financial year")</f>
      </c>
    </row>
    <row r="9" ht="14.5" customHeight="1">
      <c r="A9" s="139" t="str">
        <f>=HYPERLINK("#'Category'!A1", "Financial year totals by drug category")</f>
      </c>
    </row>
    <row r="10" ht="14.5" customHeight="1">
      <c r="A10" s="139" t="str">
        <f>=HYPERLINK("#'Category_Population'!A1", "Population totals by financial year and drug category")</f>
      </c>
    </row>
    <row r="11" ht="14.5" customHeight="1">
      <c r="A11" s="139" t="str">
        <f>=HYPERLINK("#'Paragraph'!A1", "Financial year totals by BNF paragraph")</f>
      </c>
    </row>
    <row r="12" ht="14.5" customHeight="1">
      <c r="A12" s="139" t="str">
        <f>=HYPERLINK("#'Chemical_Substance'!A1", "Financial year totals by BNF chemical substance")</f>
      </c>
    </row>
    <row r="13" ht="14.5" customHeight="1">
      <c r="A13" s="139" t="str">
        <f>=HYPERLINK("#'ICB'!A1", "Financial year totals by Integrated Care Board")</f>
      </c>
    </row>
    <row r="14" ht="14.5" customHeight="1">
      <c r="A14" s="139" t="str">
        <f>=HYPERLINK("#'ICB_Category'!A1", "Financial year totals by Integrated Care Board and drug category")</f>
      </c>
    </row>
    <row r="15" ht="14.5" customHeight="1">
      <c r="A15" s="139" t="str">
        <f>=HYPERLINK("#'Gender'!A1", "Financial year totals by gender")</f>
      </c>
    </row>
    <row r="16" ht="14.5" customHeight="1">
      <c r="A16" s="139" t="str">
        <f>=HYPERLINK("#'Gender_Category'!A1", "Financial year totals by drug category and gender")</f>
      </c>
    </row>
    <row r="17" ht="14.5" customHeight="1">
      <c r="A17" s="139" t="str">
        <f>=HYPERLINK("#'Age_Band'!A1", "Financial year totals by age band")</f>
      </c>
    </row>
    <row r="18" ht="14.5" customHeight="1">
      <c r="A18" s="139" t="str">
        <f>=HYPERLINK("#'Age_Band_Category'!A1", "Financial year totals by drug category and age band")</f>
      </c>
    </row>
    <row r="19" ht="14.5" customHeight="1">
      <c r="A19" s="139" t="str">
        <f>=HYPERLINK("#'Age_Band_Gender'!A1", "Financial year totals by age band and gender")</f>
      </c>
    </row>
    <row r="20" ht="14.5" customHeight="1">
      <c r="A20" s="139" t="str">
        <f>=HYPERLINK("#'Age_Band_Gender_Category'!A1", "Financial year totals by age, gender and drug category")</f>
      </c>
    </row>
    <row r="21" ht="14.5" customHeight="1">
      <c r="A21" s="139" t="str">
        <f>=HYPERLINK("#'IMD'!A1", "Financial year totals by IMD quintile")</f>
      </c>
    </row>
    <row r="22" ht="14.5" customHeight="1">
      <c r="A22" s="139" t="str">
        <f>=HYPERLINK("#'IMD_Category'!A1", "Financial year totals by drug category and IMD quintile")</f>
      </c>
    </row>
    <row r="23" ht="14.5" customHeight="1">
      <c r="A23" s="142" t="s">
        <v>318</v>
      </c>
    </row>
    <row r="24" ht="14.5" customHeight="1">
      <c r="A24" t="s">
        <v>319</v>
      </c>
    </row>
    <row r="25" ht="14.5" customHeight="1">
      <c r="A25" s="142" t="s">
        <v>320</v>
      </c>
      <c r="B25" t="s">
        <v>321</v>
      </c>
    </row>
    <row r="26" ht="14.5" customHeight="1">
      <c r="A26" s="143" t="s">
        <v>322</v>
      </c>
    </row>
    <row r="27" ht="14.5" customHeight="1">
      <c r="A27" s="142" t="s">
        <v>323</v>
      </c>
    </row>
    <row r="28" ht="14.5" customHeight="1">
      <c r="A28" t="s">
        <v>324</v>
      </c>
    </row>
    <row r="29" ht="14.5" customHeight="1">
      <c r="A29" t="s">
        <v>325</v>
      </c>
    </row>
    <row r="30" ht="14.5" customHeight="1">
      <c r="A30" t="s">
        <v>326</v>
      </c>
    </row>
    <row r="31" ht="14.5" customHeight="1">
      <c r="A31" t="s">
        <v>327</v>
      </c>
    </row>
    <row r="32" ht="14.5" customHeight="1">
      <c r="A32" t="s">
        <v>328</v>
      </c>
    </row>
    <row r="33" ht="14.5" customHeight="1">
      <c r="A33" t="s">
        <v>329</v>
      </c>
    </row>
    <row r="34" ht="14.5" customHeight="1">
      <c r="A34" t="s">
        <v>330</v>
      </c>
    </row>
    <row r="35" ht="14.5" customHeight="1">
      <c r="A35" t="s">
        <v>331</v>
      </c>
    </row>
    <row r="36" ht="14.5" customHeight="1">
      <c r="A36" t="s">
        <v>332</v>
      </c>
    </row>
    <row r="37" ht="14.5" customHeight="1">
      <c r="A37" s="142" t="s">
        <v>333</v>
      </c>
    </row>
    <row r="38" ht="14.5" customHeight="1">
      <c r="A38" t="s">
        <v>334</v>
      </c>
    </row>
    <row r="39" ht="14.5" customHeight="1">
      <c r="A39" t="s">
        <v>335</v>
      </c>
    </row>
    <row r="40" ht="14.5" customHeight="1">
      <c r="A40" t="s">
        <v>336</v>
      </c>
    </row>
    <row r="41" ht="14.5" customHeight="1">
      <c r="A41" t="s">
        <v>337</v>
      </c>
    </row>
    <row r="42" ht="14.5" customHeight="1">
      <c r="A42" t="s">
        <v>338</v>
      </c>
    </row>
    <row r="43" ht="14.5" customHeight="1">
      <c r="A43" t="s">
        <v>339</v>
      </c>
      <c r="B43" t="s">
        <v>340</v>
      </c>
    </row>
  </sheetData>
  <hyperlinks>
    <hyperlink ref="A26" r:id="rId1h"/>
  </hyperlinks>
  <pageMargins left="0.7" right="0.7" top="0.75" bottom="0.75" header="0.3" footer="0.3"/>
  <pageSetup paperSize="9" orientation="portrait" horizontalDpi="300" verticalDpi="300"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77.71" hidden="0" customWidth="1"/>
    <col min="3" max="3" width="26.71" hidden="0" customWidth="1"/>
    <col min="4" max="4" width="23.71" hidden="0" customWidth="1"/>
    <col min="5" max="5" width="25.71" hidden="0" customWidth="1"/>
    <col min="6" max="6" width="11.71" hidden="0" customWidth="1"/>
    <col min="7" max="7" width="31.71" hidden="0" customWidth="1"/>
  </cols>
  <sheetData>
    <row r="1" ht="14.5" customHeight="1">
      <c r="A1" s="59" t="s">
        <v>166</v>
      </c>
    </row>
    <row r="2" ht="29" customHeight="1">
      <c r="A2" s="60" t="s">
        <v>32</v>
      </c>
    </row>
    <row r="3" ht="14.5" customHeight="1">
      <c r="A3" t="s">
        <v>51</v>
      </c>
    </row>
    <row r="4" ht="14.5" customHeight="1">
      <c r="A4" t="s">
        <v>52</v>
      </c>
    </row>
    <row r="5" ht="14.5" customHeight="1">
      <c r="A5" t="s">
        <v>53</v>
      </c>
    </row>
    <row r="6" ht="14.5" customHeight="1">
      <c r="A6" t="s">
        <v>167</v>
      </c>
    </row>
    <row r="7" ht="29" customHeight="1">
      <c r="A7" s="61" t="s">
        <v>7</v>
      </c>
      <c r="B7" s="61" t="s">
        <v>15</v>
      </c>
      <c r="C7" s="61" t="s">
        <v>13</v>
      </c>
      <c r="D7" s="61" t="s">
        <v>55</v>
      </c>
      <c r="E7" s="63" t="s">
        <v>56</v>
      </c>
      <c r="F7" s="63" t="s">
        <v>25</v>
      </c>
      <c r="G7" s="65" t="s">
        <v>27</v>
      </c>
    </row>
    <row r="8" ht="14.5" customHeight="1">
      <c r="A8" s="62" t="s">
        <v>35</v>
      </c>
      <c r="B8" s="62" t="s">
        <v>168</v>
      </c>
      <c r="C8" s="62" t="s">
        <v>169</v>
      </c>
      <c r="D8" s="62" t="s">
        <v>57</v>
      </c>
      <c r="E8" s="64" t="n">
        <v>120794</v>
      </c>
      <c r="F8" s="64" t="n">
        <v>951012</v>
      </c>
      <c r="G8" s="66" t="n">
        <v>9413786.44</v>
      </c>
    </row>
    <row r="9" ht="14.5" customHeight="1">
      <c r="A9" s="62" t="s">
        <v>35</v>
      </c>
      <c r="B9" s="62" t="s">
        <v>168</v>
      </c>
      <c r="C9" s="62" t="s">
        <v>169</v>
      </c>
      <c r="D9" s="62" t="s">
        <v>58</v>
      </c>
      <c r="E9" s="64" t="n">
        <v>0</v>
      </c>
      <c r="F9" s="64" t="n">
        <v>35307</v>
      </c>
      <c r="G9" s="66" t="n">
        <v>365476.5</v>
      </c>
    </row>
    <row r="10" ht="14.5" customHeight="1">
      <c r="A10" s="62" t="s">
        <v>35</v>
      </c>
      <c r="B10" s="62" t="s">
        <v>170</v>
      </c>
      <c r="C10" s="62" t="s">
        <v>171</v>
      </c>
      <c r="D10" s="62" t="s">
        <v>57</v>
      </c>
      <c r="E10" s="64" t="n">
        <v>130518</v>
      </c>
      <c r="F10" s="64" t="n">
        <v>921873</v>
      </c>
      <c r="G10" s="66" t="n">
        <v>8562749.74</v>
      </c>
    </row>
    <row r="11" ht="14.5" customHeight="1">
      <c r="A11" s="62" t="s">
        <v>35</v>
      </c>
      <c r="B11" s="62" t="s">
        <v>170</v>
      </c>
      <c r="C11" s="62" t="s">
        <v>171</v>
      </c>
      <c r="D11" s="62" t="s">
        <v>58</v>
      </c>
      <c r="E11" s="64" t="n">
        <v>0</v>
      </c>
      <c r="F11" s="64" t="n">
        <v>36900</v>
      </c>
      <c r="G11" s="66" t="n">
        <v>327593.36</v>
      </c>
    </row>
    <row r="12" ht="14.5" customHeight="1">
      <c r="A12" s="62" t="s">
        <v>35</v>
      </c>
      <c r="B12" s="62" t="s">
        <v>172</v>
      </c>
      <c r="C12" s="62" t="s">
        <v>173</v>
      </c>
      <c r="D12" s="62" t="s">
        <v>57</v>
      </c>
      <c r="E12" s="64" t="n">
        <v>202829</v>
      </c>
      <c r="F12" s="64" t="n">
        <v>1394660</v>
      </c>
      <c r="G12" s="66" t="n">
        <v>16078952.95</v>
      </c>
    </row>
    <row r="13" ht="14.5" customHeight="1">
      <c r="A13" s="62" t="s">
        <v>35</v>
      </c>
      <c r="B13" s="62" t="s">
        <v>172</v>
      </c>
      <c r="C13" s="62" t="s">
        <v>173</v>
      </c>
      <c r="D13" s="62" t="s">
        <v>58</v>
      </c>
      <c r="E13" s="64" t="n">
        <v>0</v>
      </c>
      <c r="F13" s="64" t="n">
        <v>83616</v>
      </c>
      <c r="G13" s="66" t="n">
        <v>942866.73</v>
      </c>
    </row>
    <row r="14" ht="14.5" customHeight="1">
      <c r="A14" s="62" t="s">
        <v>35</v>
      </c>
      <c r="B14" s="62" t="s">
        <v>174</v>
      </c>
      <c r="C14" s="62" t="s">
        <v>175</v>
      </c>
      <c r="D14" s="62" t="s">
        <v>57</v>
      </c>
      <c r="E14" s="64" t="n">
        <v>212106</v>
      </c>
      <c r="F14" s="64" t="n">
        <v>1588821</v>
      </c>
      <c r="G14" s="66" t="n">
        <v>18776456.42</v>
      </c>
    </row>
    <row r="15" ht="14.5" customHeight="1">
      <c r="A15" s="62" t="s">
        <v>35</v>
      </c>
      <c r="B15" s="62" t="s">
        <v>174</v>
      </c>
      <c r="C15" s="62" t="s">
        <v>175</v>
      </c>
      <c r="D15" s="62" t="s">
        <v>58</v>
      </c>
      <c r="E15" s="64" t="n">
        <v>0</v>
      </c>
      <c r="F15" s="64" t="n">
        <v>71272</v>
      </c>
      <c r="G15" s="66" t="n">
        <v>806565.16</v>
      </c>
    </row>
    <row r="16" ht="14.5" customHeight="1">
      <c r="A16" s="62" t="s">
        <v>35</v>
      </c>
      <c r="B16" s="62" t="s">
        <v>176</v>
      </c>
      <c r="C16" s="62" t="s">
        <v>177</v>
      </c>
      <c r="D16" s="62" t="s">
        <v>57</v>
      </c>
      <c r="E16" s="64" t="n">
        <v>137133</v>
      </c>
      <c r="F16" s="64" t="n">
        <v>1154066</v>
      </c>
      <c r="G16" s="66" t="n">
        <v>11064996.43</v>
      </c>
    </row>
    <row r="17" ht="14.5" customHeight="1">
      <c r="A17" s="62" t="s">
        <v>35</v>
      </c>
      <c r="B17" s="62" t="s">
        <v>176</v>
      </c>
      <c r="C17" s="62" t="s">
        <v>177</v>
      </c>
      <c r="D17" s="62" t="s">
        <v>58</v>
      </c>
      <c r="E17" s="64" t="n">
        <v>0</v>
      </c>
      <c r="F17" s="64" t="n">
        <v>46722</v>
      </c>
      <c r="G17" s="66" t="n">
        <v>461381.13</v>
      </c>
    </row>
    <row r="18" ht="14.5" customHeight="1">
      <c r="A18" s="62" t="s">
        <v>35</v>
      </c>
      <c r="B18" s="62" t="s">
        <v>178</v>
      </c>
      <c r="C18" s="62" t="s">
        <v>179</v>
      </c>
      <c r="D18" s="62" t="s">
        <v>57</v>
      </c>
      <c r="E18" s="64" t="n">
        <v>207424</v>
      </c>
      <c r="F18" s="64" t="n">
        <v>1305448</v>
      </c>
      <c r="G18" s="66" t="n">
        <v>12676120.38</v>
      </c>
    </row>
    <row r="19" ht="14.5" customHeight="1">
      <c r="A19" s="62" t="s">
        <v>35</v>
      </c>
      <c r="B19" s="62" t="s">
        <v>178</v>
      </c>
      <c r="C19" s="62" t="s">
        <v>179</v>
      </c>
      <c r="D19" s="62" t="s">
        <v>58</v>
      </c>
      <c r="E19" s="64" t="n">
        <v>0</v>
      </c>
      <c r="F19" s="64" t="n">
        <v>50016</v>
      </c>
      <c r="G19" s="66" t="n">
        <v>515278.42</v>
      </c>
    </row>
    <row r="20" ht="14.5" customHeight="1">
      <c r="A20" s="62" t="s">
        <v>35</v>
      </c>
      <c r="B20" s="62" t="s">
        <v>180</v>
      </c>
      <c r="C20" s="62" t="s">
        <v>181</v>
      </c>
      <c r="D20" s="62" t="s">
        <v>57</v>
      </c>
      <c r="E20" s="64" t="n">
        <v>120409</v>
      </c>
      <c r="F20" s="64" t="n">
        <v>946320</v>
      </c>
      <c r="G20" s="66" t="n">
        <v>9125631.25</v>
      </c>
    </row>
    <row r="21" ht="14.5" customHeight="1">
      <c r="A21" s="62" t="s">
        <v>35</v>
      </c>
      <c r="B21" s="62" t="s">
        <v>180</v>
      </c>
      <c r="C21" s="62" t="s">
        <v>181</v>
      </c>
      <c r="D21" s="62" t="s">
        <v>58</v>
      </c>
      <c r="E21" s="64" t="n">
        <v>0</v>
      </c>
      <c r="F21" s="64" t="n">
        <v>48547</v>
      </c>
      <c r="G21" s="66" t="n">
        <v>514696.71</v>
      </c>
    </row>
    <row r="22" ht="14.5" customHeight="1">
      <c r="A22" s="62" t="s">
        <v>35</v>
      </c>
      <c r="B22" s="62" t="s">
        <v>182</v>
      </c>
      <c r="C22" s="62" t="s">
        <v>183</v>
      </c>
      <c r="D22" s="62" t="s">
        <v>57</v>
      </c>
      <c r="E22" s="64" t="n">
        <v>448289</v>
      </c>
      <c r="F22" s="64" t="n">
        <v>4090729</v>
      </c>
      <c r="G22" s="66" t="n">
        <v>44301720.83</v>
      </c>
    </row>
    <row r="23" ht="14.5" customHeight="1">
      <c r="A23" s="62" t="s">
        <v>35</v>
      </c>
      <c r="B23" s="62" t="s">
        <v>182</v>
      </c>
      <c r="C23" s="62" t="s">
        <v>183</v>
      </c>
      <c r="D23" s="62" t="s">
        <v>58</v>
      </c>
      <c r="E23" s="64" t="n">
        <v>0</v>
      </c>
      <c r="F23" s="64" t="n">
        <v>142262</v>
      </c>
      <c r="G23" s="66" t="n">
        <v>1524830.1</v>
      </c>
    </row>
    <row r="24" ht="14.5" customHeight="1">
      <c r="A24" s="62" t="s">
        <v>35</v>
      </c>
      <c r="B24" s="62" t="s">
        <v>184</v>
      </c>
      <c r="C24" s="62" t="s">
        <v>185</v>
      </c>
      <c r="D24" s="62" t="s">
        <v>57</v>
      </c>
      <c r="E24" s="64" t="n">
        <v>90217</v>
      </c>
      <c r="F24" s="64" t="n">
        <v>722917</v>
      </c>
      <c r="G24" s="66" t="n">
        <v>7415268.66</v>
      </c>
    </row>
    <row r="25" ht="14.5" customHeight="1">
      <c r="A25" s="62" t="s">
        <v>35</v>
      </c>
      <c r="B25" s="62" t="s">
        <v>184</v>
      </c>
      <c r="C25" s="62" t="s">
        <v>185</v>
      </c>
      <c r="D25" s="62" t="s">
        <v>58</v>
      </c>
      <c r="E25" s="64" t="n">
        <v>0</v>
      </c>
      <c r="F25" s="64" t="n">
        <v>232370</v>
      </c>
      <c r="G25" s="66" t="n">
        <v>2449893.44</v>
      </c>
    </row>
    <row r="26" ht="14.5" customHeight="1">
      <c r="A26" s="62" t="s">
        <v>35</v>
      </c>
      <c r="B26" s="62" t="s">
        <v>186</v>
      </c>
      <c r="C26" s="62" t="s">
        <v>187</v>
      </c>
      <c r="D26" s="62" t="s">
        <v>57</v>
      </c>
      <c r="E26" s="64" t="n">
        <v>135219</v>
      </c>
      <c r="F26" s="64" t="n">
        <v>1045051</v>
      </c>
      <c r="G26" s="66" t="n">
        <v>10245323.41</v>
      </c>
    </row>
    <row r="27" ht="14.5" customHeight="1">
      <c r="A27" s="62" t="s">
        <v>35</v>
      </c>
      <c r="B27" s="62" t="s">
        <v>186</v>
      </c>
      <c r="C27" s="62" t="s">
        <v>187</v>
      </c>
      <c r="D27" s="62" t="s">
        <v>58</v>
      </c>
      <c r="E27" s="64" t="n">
        <v>0</v>
      </c>
      <c r="F27" s="64" t="n">
        <v>38248</v>
      </c>
      <c r="G27" s="66" t="n">
        <v>392818.72</v>
      </c>
    </row>
    <row r="28" ht="14.5" customHeight="1">
      <c r="A28" s="62" t="s">
        <v>35</v>
      </c>
      <c r="B28" s="62" t="s">
        <v>188</v>
      </c>
      <c r="C28" s="62" t="s">
        <v>189</v>
      </c>
      <c r="D28" s="62" t="s">
        <v>57</v>
      </c>
      <c r="E28" s="64" t="n">
        <v>166818</v>
      </c>
      <c r="F28" s="64" t="n">
        <v>1253392</v>
      </c>
      <c r="G28" s="66" t="n">
        <v>12098615.58</v>
      </c>
    </row>
    <row r="29" ht="14.5" customHeight="1">
      <c r="A29" s="62" t="s">
        <v>35</v>
      </c>
      <c r="B29" s="62" t="s">
        <v>188</v>
      </c>
      <c r="C29" s="62" t="s">
        <v>189</v>
      </c>
      <c r="D29" s="62" t="s">
        <v>58</v>
      </c>
      <c r="E29" s="64" t="n">
        <v>0</v>
      </c>
      <c r="F29" s="64" t="n">
        <v>40155</v>
      </c>
      <c r="G29" s="66" t="n">
        <v>429214.39</v>
      </c>
    </row>
    <row r="30" ht="14.5" customHeight="1">
      <c r="A30" s="62" t="s">
        <v>35</v>
      </c>
      <c r="B30" s="62" t="s">
        <v>190</v>
      </c>
      <c r="C30" s="62" t="s">
        <v>191</v>
      </c>
      <c r="D30" s="62" t="s">
        <v>57</v>
      </c>
      <c r="E30" s="64" t="n">
        <v>195237</v>
      </c>
      <c r="F30" s="64" t="n">
        <v>1598132</v>
      </c>
      <c r="G30" s="66" t="n">
        <v>16440486.43</v>
      </c>
    </row>
    <row r="31" ht="14.5" customHeight="1">
      <c r="A31" s="62" t="s">
        <v>35</v>
      </c>
      <c r="B31" s="62" t="s">
        <v>190</v>
      </c>
      <c r="C31" s="62" t="s">
        <v>191</v>
      </c>
      <c r="D31" s="62" t="s">
        <v>58</v>
      </c>
      <c r="E31" s="64" t="n">
        <v>0</v>
      </c>
      <c r="F31" s="64" t="n">
        <v>93453</v>
      </c>
      <c r="G31" s="66" t="n">
        <v>1009846.53</v>
      </c>
    </row>
    <row r="32" ht="14.5" customHeight="1">
      <c r="A32" s="62" t="s">
        <v>35</v>
      </c>
      <c r="B32" s="62" t="s">
        <v>192</v>
      </c>
      <c r="C32" s="62" t="s">
        <v>193</v>
      </c>
      <c r="D32" s="62" t="s">
        <v>57</v>
      </c>
      <c r="E32" s="64" t="n">
        <v>116629</v>
      </c>
      <c r="F32" s="64" t="n">
        <v>850467</v>
      </c>
      <c r="G32" s="66" t="n">
        <v>8863951.59</v>
      </c>
    </row>
    <row r="33" ht="14.5" customHeight="1">
      <c r="A33" s="62" t="s">
        <v>35</v>
      </c>
      <c r="B33" s="62" t="s">
        <v>192</v>
      </c>
      <c r="C33" s="62" t="s">
        <v>193</v>
      </c>
      <c r="D33" s="62" t="s">
        <v>58</v>
      </c>
      <c r="E33" s="64" t="n">
        <v>0</v>
      </c>
      <c r="F33" s="64" t="n">
        <v>42009</v>
      </c>
      <c r="G33" s="66" t="n">
        <v>430330.87</v>
      </c>
    </row>
    <row r="34" ht="14.5" customHeight="1">
      <c r="A34" s="62" t="s">
        <v>35</v>
      </c>
      <c r="B34" s="62" t="s">
        <v>194</v>
      </c>
      <c r="C34" s="62" t="s">
        <v>195</v>
      </c>
      <c r="D34" s="62" t="s">
        <v>57</v>
      </c>
      <c r="E34" s="64" t="n">
        <v>90365</v>
      </c>
      <c r="F34" s="64" t="n">
        <v>589588</v>
      </c>
      <c r="G34" s="66" t="n">
        <v>6783718.35</v>
      </c>
    </row>
    <row r="35" ht="14.5" customHeight="1">
      <c r="A35" s="62" t="s">
        <v>35</v>
      </c>
      <c r="B35" s="62" t="s">
        <v>194</v>
      </c>
      <c r="C35" s="62" t="s">
        <v>195</v>
      </c>
      <c r="D35" s="62" t="s">
        <v>58</v>
      </c>
      <c r="E35" s="64" t="n">
        <v>0</v>
      </c>
      <c r="F35" s="64" t="n">
        <v>24708</v>
      </c>
      <c r="G35" s="66" t="n">
        <v>263567.57</v>
      </c>
    </row>
    <row r="36" ht="14.5" customHeight="1">
      <c r="A36" s="62" t="s">
        <v>35</v>
      </c>
      <c r="B36" s="62" t="s">
        <v>196</v>
      </c>
      <c r="C36" s="62" t="s">
        <v>197</v>
      </c>
      <c r="D36" s="62" t="s">
        <v>57</v>
      </c>
      <c r="E36" s="64" t="n">
        <v>92237</v>
      </c>
      <c r="F36" s="64" t="n">
        <v>777487</v>
      </c>
      <c r="G36" s="66" t="n">
        <v>6913558.7</v>
      </c>
    </row>
    <row r="37" ht="14.5" customHeight="1">
      <c r="A37" s="62" t="s">
        <v>35</v>
      </c>
      <c r="B37" s="62" t="s">
        <v>196</v>
      </c>
      <c r="C37" s="62" t="s">
        <v>197</v>
      </c>
      <c r="D37" s="62" t="s">
        <v>58</v>
      </c>
      <c r="E37" s="64" t="n">
        <v>0</v>
      </c>
      <c r="F37" s="64" t="n">
        <v>35304</v>
      </c>
      <c r="G37" s="66" t="n">
        <v>363742.67</v>
      </c>
    </row>
    <row r="38" ht="14.5" customHeight="1">
      <c r="A38" s="62" t="s">
        <v>35</v>
      </c>
      <c r="B38" s="62" t="s">
        <v>198</v>
      </c>
      <c r="C38" s="62" t="s">
        <v>199</v>
      </c>
      <c r="D38" s="62" t="s">
        <v>57</v>
      </c>
      <c r="E38" s="64" t="n">
        <v>465838</v>
      </c>
      <c r="F38" s="64" t="n">
        <v>4275052</v>
      </c>
      <c r="G38" s="66" t="n">
        <v>48257957.46</v>
      </c>
    </row>
    <row r="39" ht="14.5" customHeight="1">
      <c r="A39" s="62" t="s">
        <v>35</v>
      </c>
      <c r="B39" s="62" t="s">
        <v>198</v>
      </c>
      <c r="C39" s="62" t="s">
        <v>199</v>
      </c>
      <c r="D39" s="62" t="s">
        <v>58</v>
      </c>
      <c r="E39" s="64" t="n">
        <v>0</v>
      </c>
      <c r="F39" s="64" t="n">
        <v>186696</v>
      </c>
      <c r="G39" s="66" t="n">
        <v>2341884.84</v>
      </c>
    </row>
    <row r="40" ht="14.5" customHeight="1">
      <c r="A40" s="62" t="s">
        <v>35</v>
      </c>
      <c r="B40" s="62" t="s">
        <v>200</v>
      </c>
      <c r="C40" s="62" t="s">
        <v>201</v>
      </c>
      <c r="D40" s="62" t="s">
        <v>57</v>
      </c>
      <c r="E40" s="64" t="n">
        <v>261238</v>
      </c>
      <c r="F40" s="64" t="n">
        <v>1949885</v>
      </c>
      <c r="G40" s="66" t="n">
        <v>23583078.98</v>
      </c>
    </row>
    <row r="41" ht="14.5" customHeight="1">
      <c r="A41" s="62" t="s">
        <v>35</v>
      </c>
      <c r="B41" s="62" t="s">
        <v>200</v>
      </c>
      <c r="C41" s="62" t="s">
        <v>201</v>
      </c>
      <c r="D41" s="62" t="s">
        <v>58</v>
      </c>
      <c r="E41" s="64" t="n">
        <v>0</v>
      </c>
      <c r="F41" s="64" t="n">
        <v>65160</v>
      </c>
      <c r="G41" s="66" t="n">
        <v>775605.27</v>
      </c>
    </row>
    <row r="42" ht="14.5" customHeight="1">
      <c r="A42" s="62" t="s">
        <v>35</v>
      </c>
      <c r="B42" s="62" t="s">
        <v>202</v>
      </c>
      <c r="C42" s="62" t="s">
        <v>203</v>
      </c>
      <c r="D42" s="62" t="s">
        <v>57</v>
      </c>
      <c r="E42" s="64" t="n">
        <v>116825</v>
      </c>
      <c r="F42" s="64" t="n">
        <v>856804</v>
      </c>
      <c r="G42" s="66" t="n">
        <v>8094647.59</v>
      </c>
    </row>
    <row r="43" ht="14.5" customHeight="1">
      <c r="A43" s="62" t="s">
        <v>35</v>
      </c>
      <c r="B43" s="62" t="s">
        <v>202</v>
      </c>
      <c r="C43" s="62" t="s">
        <v>203</v>
      </c>
      <c r="D43" s="62" t="s">
        <v>58</v>
      </c>
      <c r="E43" s="64" t="n">
        <v>0</v>
      </c>
      <c r="F43" s="64" t="n">
        <v>55266</v>
      </c>
      <c r="G43" s="66" t="n">
        <v>560504.8</v>
      </c>
    </row>
    <row r="44" ht="14.5" customHeight="1">
      <c r="A44" s="62" t="s">
        <v>35</v>
      </c>
      <c r="B44" s="62" t="s">
        <v>204</v>
      </c>
      <c r="C44" s="62" t="s">
        <v>205</v>
      </c>
      <c r="D44" s="62" t="s">
        <v>57</v>
      </c>
      <c r="E44" s="64" t="n">
        <v>184467</v>
      </c>
      <c r="F44" s="64" t="n">
        <v>1291316</v>
      </c>
      <c r="G44" s="66" t="n">
        <v>13634318.45</v>
      </c>
    </row>
    <row r="45" ht="14.5" customHeight="1">
      <c r="A45" s="62" t="s">
        <v>35</v>
      </c>
      <c r="B45" s="62" t="s">
        <v>204</v>
      </c>
      <c r="C45" s="62" t="s">
        <v>205</v>
      </c>
      <c r="D45" s="62" t="s">
        <v>58</v>
      </c>
      <c r="E45" s="64" t="n">
        <v>0</v>
      </c>
      <c r="F45" s="64" t="n">
        <v>46267</v>
      </c>
      <c r="G45" s="66" t="n">
        <v>485600.05</v>
      </c>
    </row>
    <row r="46" ht="14.5" customHeight="1">
      <c r="A46" s="62" t="s">
        <v>35</v>
      </c>
      <c r="B46" s="62" t="s">
        <v>206</v>
      </c>
      <c r="C46" s="62" t="s">
        <v>207</v>
      </c>
      <c r="D46" s="62" t="s">
        <v>57</v>
      </c>
      <c r="E46" s="64" t="n">
        <v>261770</v>
      </c>
      <c r="F46" s="64" t="n">
        <v>2214871</v>
      </c>
      <c r="G46" s="66" t="n">
        <v>25230231.96</v>
      </c>
    </row>
    <row r="47" ht="14.5" customHeight="1">
      <c r="A47" s="62" t="s">
        <v>35</v>
      </c>
      <c r="B47" s="62" t="s">
        <v>206</v>
      </c>
      <c r="C47" s="62" t="s">
        <v>207</v>
      </c>
      <c r="D47" s="62" t="s">
        <v>58</v>
      </c>
      <c r="E47" s="64" t="n">
        <v>0</v>
      </c>
      <c r="F47" s="64" t="n">
        <v>99570</v>
      </c>
      <c r="G47" s="66" t="n">
        <v>1210274.4</v>
      </c>
    </row>
    <row r="48" ht="14.5" customHeight="1">
      <c r="A48" s="62" t="s">
        <v>35</v>
      </c>
      <c r="B48" s="62" t="s">
        <v>208</v>
      </c>
      <c r="C48" s="62" t="s">
        <v>209</v>
      </c>
      <c r="D48" s="62" t="s">
        <v>57</v>
      </c>
      <c r="E48" s="64" t="n">
        <v>268784</v>
      </c>
      <c r="F48" s="64" t="n">
        <v>2124789</v>
      </c>
      <c r="G48" s="66" t="n">
        <v>25209682.92</v>
      </c>
    </row>
    <row r="49" ht="14.5" customHeight="1">
      <c r="A49" s="62" t="s">
        <v>35</v>
      </c>
      <c r="B49" s="62" t="s">
        <v>208</v>
      </c>
      <c r="C49" s="62" t="s">
        <v>209</v>
      </c>
      <c r="D49" s="62" t="s">
        <v>58</v>
      </c>
      <c r="E49" s="64" t="n">
        <v>0</v>
      </c>
      <c r="F49" s="64" t="n">
        <v>114873</v>
      </c>
      <c r="G49" s="66" t="n">
        <v>1374960.25</v>
      </c>
    </row>
    <row r="50" ht="14.5" customHeight="1">
      <c r="A50" s="62" t="s">
        <v>35</v>
      </c>
      <c r="B50" s="62" t="s">
        <v>210</v>
      </c>
      <c r="C50" s="62" t="s">
        <v>211</v>
      </c>
      <c r="D50" s="62" t="s">
        <v>57</v>
      </c>
      <c r="E50" s="64" t="n">
        <v>287425</v>
      </c>
      <c r="F50" s="64" t="n">
        <v>2583695</v>
      </c>
      <c r="G50" s="66" t="n">
        <v>27335725.31</v>
      </c>
    </row>
    <row r="51" ht="14.5" customHeight="1">
      <c r="A51" s="62" t="s">
        <v>35</v>
      </c>
      <c r="B51" s="62" t="s">
        <v>210</v>
      </c>
      <c r="C51" s="62" t="s">
        <v>211</v>
      </c>
      <c r="D51" s="62" t="s">
        <v>58</v>
      </c>
      <c r="E51" s="64" t="n">
        <v>0</v>
      </c>
      <c r="F51" s="64" t="n">
        <v>79255</v>
      </c>
      <c r="G51" s="66" t="n">
        <v>960289.98</v>
      </c>
    </row>
    <row r="52" ht="14.5" customHeight="1">
      <c r="A52" s="62" t="s">
        <v>35</v>
      </c>
      <c r="B52" s="62" t="s">
        <v>212</v>
      </c>
      <c r="C52" s="62" t="s">
        <v>213</v>
      </c>
      <c r="D52" s="62" t="s">
        <v>57</v>
      </c>
      <c r="E52" s="64" t="n">
        <v>142168</v>
      </c>
      <c r="F52" s="64" t="n">
        <v>1055374</v>
      </c>
      <c r="G52" s="66" t="n">
        <v>11117523.45</v>
      </c>
    </row>
    <row r="53" ht="14.5" customHeight="1">
      <c r="A53" s="62" t="s">
        <v>35</v>
      </c>
      <c r="B53" s="62" t="s">
        <v>212</v>
      </c>
      <c r="C53" s="62" t="s">
        <v>213</v>
      </c>
      <c r="D53" s="62" t="s">
        <v>58</v>
      </c>
      <c r="E53" s="64" t="n">
        <v>0</v>
      </c>
      <c r="F53" s="64" t="n">
        <v>76129</v>
      </c>
      <c r="G53" s="66" t="n">
        <v>835931.93</v>
      </c>
    </row>
    <row r="54" ht="14.5" customHeight="1">
      <c r="A54" s="62" t="s">
        <v>35</v>
      </c>
      <c r="B54" s="62" t="s">
        <v>214</v>
      </c>
      <c r="C54" s="62" t="s">
        <v>215</v>
      </c>
      <c r="D54" s="62" t="s">
        <v>57</v>
      </c>
      <c r="E54" s="64" t="n">
        <v>132448</v>
      </c>
      <c r="F54" s="64" t="n">
        <v>1242903</v>
      </c>
      <c r="G54" s="66" t="n">
        <v>15502438.11</v>
      </c>
    </row>
    <row r="55" ht="14.5" customHeight="1">
      <c r="A55" s="62" t="s">
        <v>35</v>
      </c>
      <c r="B55" s="62" t="s">
        <v>214</v>
      </c>
      <c r="C55" s="62" t="s">
        <v>215</v>
      </c>
      <c r="D55" s="62" t="s">
        <v>58</v>
      </c>
      <c r="E55" s="64" t="n">
        <v>0</v>
      </c>
      <c r="F55" s="64" t="n">
        <v>46823</v>
      </c>
      <c r="G55" s="66" t="n">
        <v>641045.02</v>
      </c>
    </row>
    <row r="56" ht="14.5" customHeight="1">
      <c r="A56" s="62" t="s">
        <v>35</v>
      </c>
      <c r="B56" s="62" t="s">
        <v>216</v>
      </c>
      <c r="C56" s="62" t="s">
        <v>217</v>
      </c>
      <c r="D56" s="62" t="s">
        <v>57</v>
      </c>
      <c r="E56" s="64" t="n">
        <v>170673</v>
      </c>
      <c r="F56" s="64" t="n">
        <v>1304432</v>
      </c>
      <c r="G56" s="66" t="n">
        <v>17226156.76</v>
      </c>
    </row>
    <row r="57" ht="14.5" customHeight="1">
      <c r="A57" s="62" t="s">
        <v>35</v>
      </c>
      <c r="B57" s="62" t="s">
        <v>216</v>
      </c>
      <c r="C57" s="62" t="s">
        <v>217</v>
      </c>
      <c r="D57" s="62" t="s">
        <v>58</v>
      </c>
      <c r="E57" s="64" t="n">
        <v>0</v>
      </c>
      <c r="F57" s="64" t="n">
        <v>43014</v>
      </c>
      <c r="G57" s="66" t="n">
        <v>625739.16</v>
      </c>
    </row>
    <row r="58" ht="14.5" customHeight="1">
      <c r="A58" s="62" t="s">
        <v>35</v>
      </c>
      <c r="B58" s="62" t="s">
        <v>218</v>
      </c>
      <c r="C58" s="62" t="s">
        <v>219</v>
      </c>
      <c r="D58" s="62" t="s">
        <v>57</v>
      </c>
      <c r="E58" s="64" t="n">
        <v>174788</v>
      </c>
      <c r="F58" s="64" t="n">
        <v>1664748</v>
      </c>
      <c r="G58" s="66" t="n">
        <v>16697248.41</v>
      </c>
    </row>
    <row r="59" ht="14.5" customHeight="1">
      <c r="A59" s="62" t="s">
        <v>35</v>
      </c>
      <c r="B59" s="62" t="s">
        <v>218</v>
      </c>
      <c r="C59" s="62" t="s">
        <v>219</v>
      </c>
      <c r="D59" s="62" t="s">
        <v>58</v>
      </c>
      <c r="E59" s="64" t="n">
        <v>0</v>
      </c>
      <c r="F59" s="64" t="n">
        <v>65430</v>
      </c>
      <c r="G59" s="66" t="n">
        <v>731889.23</v>
      </c>
    </row>
    <row r="60" ht="14.5" customHeight="1">
      <c r="A60" s="62" t="s">
        <v>35</v>
      </c>
      <c r="B60" s="62" t="s">
        <v>220</v>
      </c>
      <c r="C60" s="62" t="s">
        <v>221</v>
      </c>
      <c r="D60" s="62" t="s">
        <v>57</v>
      </c>
      <c r="E60" s="64" t="n">
        <v>154569</v>
      </c>
      <c r="F60" s="64" t="n">
        <v>975911</v>
      </c>
      <c r="G60" s="66" t="n">
        <v>10003124.63</v>
      </c>
    </row>
    <row r="61" ht="14.5" customHeight="1">
      <c r="A61" s="62" t="s">
        <v>35</v>
      </c>
      <c r="B61" s="62" t="s">
        <v>220</v>
      </c>
      <c r="C61" s="62" t="s">
        <v>221</v>
      </c>
      <c r="D61" s="62" t="s">
        <v>58</v>
      </c>
      <c r="E61" s="64" t="n">
        <v>0</v>
      </c>
      <c r="F61" s="64" t="n">
        <v>49698</v>
      </c>
      <c r="G61" s="66" t="n">
        <v>472991.53</v>
      </c>
    </row>
    <row r="62" ht="14.5" customHeight="1">
      <c r="A62" s="62" t="s">
        <v>35</v>
      </c>
      <c r="B62" s="62" t="s">
        <v>222</v>
      </c>
      <c r="C62" s="62" t="s">
        <v>223</v>
      </c>
      <c r="D62" s="62" t="s">
        <v>57</v>
      </c>
      <c r="E62" s="64" t="n">
        <v>523789</v>
      </c>
      <c r="F62" s="64" t="n">
        <v>5198887</v>
      </c>
      <c r="G62" s="66" t="n">
        <v>50344562.95</v>
      </c>
    </row>
    <row r="63" ht="14.5" customHeight="1">
      <c r="A63" s="62" t="s">
        <v>35</v>
      </c>
      <c r="B63" s="62" t="s">
        <v>222</v>
      </c>
      <c r="C63" s="62" t="s">
        <v>223</v>
      </c>
      <c r="D63" s="62" t="s">
        <v>58</v>
      </c>
      <c r="E63" s="64" t="n">
        <v>0</v>
      </c>
      <c r="F63" s="64" t="n">
        <v>180713</v>
      </c>
      <c r="G63" s="66" t="n">
        <v>1864418.82</v>
      </c>
    </row>
    <row r="64" ht="14.5" customHeight="1">
      <c r="A64" s="62" t="s">
        <v>35</v>
      </c>
      <c r="B64" s="62" t="s">
        <v>224</v>
      </c>
      <c r="C64" s="62" t="s">
        <v>225</v>
      </c>
      <c r="D64" s="62" t="s">
        <v>57</v>
      </c>
      <c r="E64" s="64" t="n">
        <v>221206</v>
      </c>
      <c r="F64" s="64" t="n">
        <v>1392575</v>
      </c>
      <c r="G64" s="66" t="n">
        <v>17642534.09</v>
      </c>
    </row>
    <row r="65" ht="14.5" customHeight="1">
      <c r="A65" s="62" t="s">
        <v>35</v>
      </c>
      <c r="B65" s="62" t="s">
        <v>224</v>
      </c>
      <c r="C65" s="62" t="s">
        <v>225</v>
      </c>
      <c r="D65" s="62" t="s">
        <v>58</v>
      </c>
      <c r="E65" s="64" t="n">
        <v>0</v>
      </c>
      <c r="F65" s="64" t="n">
        <v>64082</v>
      </c>
      <c r="G65" s="66" t="n">
        <v>869139.8</v>
      </c>
    </row>
    <row r="66" ht="14.5" customHeight="1">
      <c r="A66" s="62" t="s">
        <v>35</v>
      </c>
      <c r="B66" s="62" t="s">
        <v>226</v>
      </c>
      <c r="C66" s="62" t="s">
        <v>227</v>
      </c>
      <c r="D66" s="62" t="s">
        <v>57</v>
      </c>
      <c r="E66" s="64" t="n">
        <v>229310</v>
      </c>
      <c r="F66" s="64" t="n">
        <v>1417717</v>
      </c>
      <c r="G66" s="66" t="n">
        <v>17042679.04</v>
      </c>
    </row>
    <row r="67" ht="14.5" customHeight="1">
      <c r="A67" s="62" t="s">
        <v>35</v>
      </c>
      <c r="B67" s="62" t="s">
        <v>226</v>
      </c>
      <c r="C67" s="62" t="s">
        <v>227</v>
      </c>
      <c r="D67" s="62" t="s">
        <v>58</v>
      </c>
      <c r="E67" s="64" t="n">
        <v>0</v>
      </c>
      <c r="F67" s="64" t="n">
        <v>56076</v>
      </c>
      <c r="G67" s="66" t="n">
        <v>677720.84</v>
      </c>
    </row>
    <row r="68" ht="14.5" customHeight="1">
      <c r="A68" s="62" t="s">
        <v>35</v>
      </c>
      <c r="B68" s="62" t="s">
        <v>228</v>
      </c>
      <c r="C68" s="62" t="s">
        <v>229</v>
      </c>
      <c r="D68" s="62" t="s">
        <v>57</v>
      </c>
      <c r="E68" s="64" t="n">
        <v>109539</v>
      </c>
      <c r="F68" s="64" t="n">
        <v>902147</v>
      </c>
      <c r="G68" s="66" t="n">
        <v>7275787.6</v>
      </c>
    </row>
    <row r="69" ht="14.5" customHeight="1">
      <c r="A69" s="62" t="s">
        <v>35</v>
      </c>
      <c r="B69" s="62" t="s">
        <v>228</v>
      </c>
      <c r="C69" s="62" t="s">
        <v>229</v>
      </c>
      <c r="D69" s="62" t="s">
        <v>58</v>
      </c>
      <c r="E69" s="64" t="n">
        <v>0</v>
      </c>
      <c r="F69" s="64" t="n">
        <v>32870</v>
      </c>
      <c r="G69" s="66" t="n">
        <v>257642.42</v>
      </c>
    </row>
    <row r="70" ht="14.5" customHeight="1">
      <c r="A70" s="62" t="s">
        <v>35</v>
      </c>
      <c r="B70" s="62" t="s">
        <v>230</v>
      </c>
      <c r="C70" s="62" t="s">
        <v>231</v>
      </c>
      <c r="D70" s="62" t="s">
        <v>57</v>
      </c>
      <c r="E70" s="64" t="n">
        <v>168284</v>
      </c>
      <c r="F70" s="64" t="n">
        <v>1261820</v>
      </c>
      <c r="G70" s="66" t="n">
        <v>13944473.75</v>
      </c>
    </row>
    <row r="71" ht="14.5" customHeight="1">
      <c r="A71" s="62" t="s">
        <v>35</v>
      </c>
      <c r="B71" s="62" t="s">
        <v>230</v>
      </c>
      <c r="C71" s="62" t="s">
        <v>231</v>
      </c>
      <c r="D71" s="62" t="s">
        <v>58</v>
      </c>
      <c r="E71" s="64" t="n">
        <v>0</v>
      </c>
      <c r="F71" s="64" t="n">
        <v>77884</v>
      </c>
      <c r="G71" s="66" t="n">
        <v>1003536.65</v>
      </c>
    </row>
    <row r="72" ht="14.5" customHeight="1">
      <c r="A72" s="62" t="s">
        <v>35</v>
      </c>
      <c r="B72" s="62" t="s">
        <v>232</v>
      </c>
      <c r="C72" s="62" t="s">
        <v>233</v>
      </c>
      <c r="D72" s="62" t="s">
        <v>57</v>
      </c>
      <c r="E72" s="64" t="n">
        <v>78215</v>
      </c>
      <c r="F72" s="64" t="n">
        <v>610587</v>
      </c>
      <c r="G72" s="66" t="n">
        <v>7131744.62</v>
      </c>
    </row>
    <row r="73" ht="14.5" customHeight="1">
      <c r="A73" s="62" t="s">
        <v>35</v>
      </c>
      <c r="B73" s="62" t="s">
        <v>232</v>
      </c>
      <c r="C73" s="62" t="s">
        <v>233</v>
      </c>
      <c r="D73" s="62" t="s">
        <v>58</v>
      </c>
      <c r="E73" s="64" t="n">
        <v>0</v>
      </c>
      <c r="F73" s="64" t="n">
        <v>18583</v>
      </c>
      <c r="G73" s="66" t="n">
        <v>201166.21</v>
      </c>
    </row>
    <row r="74" ht="14.5" customHeight="1">
      <c r="A74" s="62" t="s">
        <v>35</v>
      </c>
      <c r="B74" s="62" t="s">
        <v>234</v>
      </c>
      <c r="C74" s="62" t="s">
        <v>235</v>
      </c>
      <c r="D74" s="62" t="s">
        <v>57</v>
      </c>
      <c r="E74" s="64" t="n">
        <v>84241</v>
      </c>
      <c r="F74" s="64" t="n">
        <v>658114</v>
      </c>
      <c r="G74" s="66" t="n">
        <v>6045963.35</v>
      </c>
    </row>
    <row r="75" ht="14.5" customHeight="1">
      <c r="A75" s="62" t="s">
        <v>35</v>
      </c>
      <c r="B75" s="62" t="s">
        <v>234</v>
      </c>
      <c r="C75" s="62" t="s">
        <v>235</v>
      </c>
      <c r="D75" s="62" t="s">
        <v>58</v>
      </c>
      <c r="E75" s="64" t="n">
        <v>0</v>
      </c>
      <c r="F75" s="64" t="n">
        <v>29233</v>
      </c>
      <c r="G75" s="66" t="n">
        <v>290150.91</v>
      </c>
    </row>
    <row r="76" ht="14.5" customHeight="1">
      <c r="A76" s="62" t="s">
        <v>35</v>
      </c>
      <c r="B76" s="62" t="s">
        <v>236</v>
      </c>
      <c r="C76" s="62" t="s">
        <v>237</v>
      </c>
      <c r="D76" s="62" t="s">
        <v>57</v>
      </c>
      <c r="E76" s="64" t="n">
        <v>188503</v>
      </c>
      <c r="F76" s="64" t="n">
        <v>1186354</v>
      </c>
      <c r="G76" s="66" t="n">
        <v>15427199.3</v>
      </c>
    </row>
    <row r="77" ht="14.5" customHeight="1">
      <c r="A77" s="62" t="s">
        <v>35</v>
      </c>
      <c r="B77" s="62" t="s">
        <v>236</v>
      </c>
      <c r="C77" s="62" t="s">
        <v>237</v>
      </c>
      <c r="D77" s="62" t="s">
        <v>58</v>
      </c>
      <c r="E77" s="64" t="n">
        <v>0</v>
      </c>
      <c r="F77" s="64" t="n">
        <v>46124</v>
      </c>
      <c r="G77" s="66" t="n">
        <v>645214.58</v>
      </c>
    </row>
    <row r="78" ht="14.5" customHeight="1">
      <c r="A78" s="62" t="s">
        <v>35</v>
      </c>
      <c r="B78" s="62" t="s">
        <v>238</v>
      </c>
      <c r="C78" s="62" t="s">
        <v>239</v>
      </c>
      <c r="D78" s="62" t="s">
        <v>57</v>
      </c>
      <c r="E78" s="64" t="n">
        <v>153225</v>
      </c>
      <c r="F78" s="64" t="n">
        <v>1006394</v>
      </c>
      <c r="G78" s="66" t="n">
        <v>10786737.91</v>
      </c>
    </row>
    <row r="79" ht="14.5" customHeight="1">
      <c r="A79" s="62" t="s">
        <v>35</v>
      </c>
      <c r="B79" s="62" t="s">
        <v>238</v>
      </c>
      <c r="C79" s="62" t="s">
        <v>239</v>
      </c>
      <c r="D79" s="62" t="s">
        <v>58</v>
      </c>
      <c r="E79" s="64" t="n">
        <v>0</v>
      </c>
      <c r="F79" s="64" t="n">
        <v>35322</v>
      </c>
      <c r="G79" s="66" t="n">
        <v>375475.45</v>
      </c>
    </row>
    <row r="80" ht="14.5" customHeight="1">
      <c r="A80" s="62" t="s">
        <v>35</v>
      </c>
      <c r="B80" s="62" t="s">
        <v>240</v>
      </c>
      <c r="C80" s="62" t="s">
        <v>241</v>
      </c>
      <c r="D80" s="62" t="s">
        <v>57</v>
      </c>
      <c r="E80" s="64" t="n">
        <v>234814</v>
      </c>
      <c r="F80" s="64" t="n">
        <v>2108827</v>
      </c>
      <c r="G80" s="66" t="n">
        <v>24185975.41</v>
      </c>
    </row>
    <row r="81" ht="14.5" customHeight="1">
      <c r="A81" s="62" t="s">
        <v>35</v>
      </c>
      <c r="B81" s="62" t="s">
        <v>240</v>
      </c>
      <c r="C81" s="62" t="s">
        <v>241</v>
      </c>
      <c r="D81" s="62" t="s">
        <v>58</v>
      </c>
      <c r="E81" s="64" t="n">
        <v>0</v>
      </c>
      <c r="F81" s="64" t="n">
        <v>105064</v>
      </c>
      <c r="G81" s="66" t="n">
        <v>1201103.99</v>
      </c>
    </row>
    <row r="82" ht="14.5" customHeight="1">
      <c r="A82" s="62" t="s">
        <v>35</v>
      </c>
      <c r="B82" s="62" t="s">
        <v>242</v>
      </c>
      <c r="C82" s="62" t="s">
        <v>243</v>
      </c>
      <c r="D82" s="62" t="s">
        <v>57</v>
      </c>
      <c r="E82" s="64" t="n">
        <v>183993</v>
      </c>
      <c r="F82" s="64" t="n">
        <v>1529018</v>
      </c>
      <c r="G82" s="66" t="n">
        <v>17269137.04</v>
      </c>
    </row>
    <row r="83" ht="14.5" customHeight="1">
      <c r="A83" s="62" t="s">
        <v>35</v>
      </c>
      <c r="B83" s="62" t="s">
        <v>242</v>
      </c>
      <c r="C83" s="62" t="s">
        <v>243</v>
      </c>
      <c r="D83" s="62" t="s">
        <v>58</v>
      </c>
      <c r="E83" s="64" t="n">
        <v>0</v>
      </c>
      <c r="F83" s="64" t="n">
        <v>85843</v>
      </c>
      <c r="G83" s="66" t="n">
        <v>994879.07</v>
      </c>
    </row>
    <row r="84" ht="14.5" customHeight="1">
      <c r="A84" s="62" t="s">
        <v>35</v>
      </c>
      <c r="B84" s="62" t="s">
        <v>244</v>
      </c>
      <c r="C84" s="62" t="s">
        <v>245</v>
      </c>
      <c r="D84" s="62" t="s">
        <v>57</v>
      </c>
      <c r="E84" s="64" t="n">
        <v>146513</v>
      </c>
      <c r="F84" s="64" t="n">
        <v>1229344</v>
      </c>
      <c r="G84" s="66" t="n">
        <v>15522706.29</v>
      </c>
    </row>
    <row r="85" ht="14.5" customHeight="1">
      <c r="A85" s="62" t="s">
        <v>35</v>
      </c>
      <c r="B85" s="62" t="s">
        <v>244</v>
      </c>
      <c r="C85" s="62" t="s">
        <v>245</v>
      </c>
      <c r="D85" s="62" t="s">
        <v>58</v>
      </c>
      <c r="E85" s="64" t="n">
        <v>0</v>
      </c>
      <c r="F85" s="64" t="n">
        <v>65195</v>
      </c>
      <c r="G85" s="66" t="n">
        <v>888897.22</v>
      </c>
    </row>
    <row r="86" ht="14.5" customHeight="1">
      <c r="A86" s="62" t="s">
        <v>35</v>
      </c>
      <c r="B86" s="62" t="s">
        <v>246</v>
      </c>
      <c r="C86" s="62" t="s">
        <v>247</v>
      </c>
      <c r="D86" s="62" t="s">
        <v>57</v>
      </c>
      <c r="E86" s="64" t="n">
        <v>121772</v>
      </c>
      <c r="F86" s="64" t="n">
        <v>810758</v>
      </c>
      <c r="G86" s="66" t="n">
        <v>10573831.42</v>
      </c>
    </row>
    <row r="87" ht="14.5" customHeight="1">
      <c r="A87" s="62" t="s">
        <v>35</v>
      </c>
      <c r="B87" s="62" t="s">
        <v>246</v>
      </c>
      <c r="C87" s="62" t="s">
        <v>247</v>
      </c>
      <c r="D87" s="62" t="s">
        <v>58</v>
      </c>
      <c r="E87" s="64" t="n">
        <v>0</v>
      </c>
      <c r="F87" s="64" t="n">
        <v>28751</v>
      </c>
      <c r="G87" s="66" t="n">
        <v>359274.84</v>
      </c>
    </row>
    <row r="88" ht="14.5" customHeight="1">
      <c r="A88" s="62" t="s">
        <v>35</v>
      </c>
      <c r="B88" s="62" t="s">
        <v>248</v>
      </c>
      <c r="C88" s="62" t="s">
        <v>249</v>
      </c>
      <c r="D88" s="62" t="s">
        <v>57</v>
      </c>
      <c r="E88" s="64" t="n">
        <v>249377</v>
      </c>
      <c r="F88" s="64" t="n">
        <v>2038556</v>
      </c>
      <c r="G88" s="66" t="n">
        <v>22473659.62</v>
      </c>
    </row>
    <row r="89" ht="14.5" customHeight="1">
      <c r="A89" s="62" t="s">
        <v>35</v>
      </c>
      <c r="B89" s="62" t="s">
        <v>248</v>
      </c>
      <c r="C89" s="62" t="s">
        <v>249</v>
      </c>
      <c r="D89" s="62" t="s">
        <v>58</v>
      </c>
      <c r="E89" s="64" t="n">
        <v>0</v>
      </c>
      <c r="F89" s="64" t="n">
        <v>97569</v>
      </c>
      <c r="G89" s="66" t="n">
        <v>1183194.05</v>
      </c>
    </row>
    <row r="90" ht="14.5" customHeight="1">
      <c r="A90" s="62" t="s">
        <v>35</v>
      </c>
      <c r="B90" s="62" t="s">
        <v>250</v>
      </c>
      <c r="C90" s="62" t="s">
        <v>251</v>
      </c>
      <c r="D90" s="62" t="s">
        <v>57</v>
      </c>
      <c r="E90" s="64" t="n">
        <v>362162</v>
      </c>
      <c r="F90" s="64" t="n">
        <v>3004357</v>
      </c>
      <c r="G90" s="66" t="n">
        <v>33778558.02</v>
      </c>
    </row>
    <row r="91" ht="14.5" customHeight="1">
      <c r="A91" s="62" t="s">
        <v>35</v>
      </c>
      <c r="B91" s="62" t="s">
        <v>250</v>
      </c>
      <c r="C91" s="62" t="s">
        <v>251</v>
      </c>
      <c r="D91" s="62" t="s">
        <v>58</v>
      </c>
      <c r="E91" s="64" t="n">
        <v>0</v>
      </c>
      <c r="F91" s="64" t="n">
        <v>115281</v>
      </c>
      <c r="G91" s="66" t="n">
        <v>1345255.05</v>
      </c>
    </row>
    <row r="92" ht="14.5" customHeight="1">
      <c r="A92" s="62" t="s">
        <v>35</v>
      </c>
      <c r="B92" s="62" t="s">
        <v>252</v>
      </c>
      <c r="C92" s="62" t="s">
        <v>253</v>
      </c>
      <c r="D92" s="62" t="s">
        <v>57</v>
      </c>
      <c r="E92" s="64" t="n">
        <v>212433</v>
      </c>
      <c r="F92" s="64" t="n">
        <v>1125029</v>
      </c>
      <c r="G92" s="66" t="n">
        <v>11350059.42</v>
      </c>
    </row>
    <row r="93" ht="14.5" customHeight="1">
      <c r="A93" s="62" t="s">
        <v>35</v>
      </c>
      <c r="B93" s="62" t="s">
        <v>252</v>
      </c>
      <c r="C93" s="62" t="s">
        <v>253</v>
      </c>
      <c r="D93" s="62" t="s">
        <v>58</v>
      </c>
      <c r="E93" s="64" t="n">
        <v>0</v>
      </c>
      <c r="F93" s="64" t="n">
        <v>87156</v>
      </c>
      <c r="G93" s="66" t="n">
        <v>558861.33</v>
      </c>
    </row>
    <row r="94" ht="14.5" customHeight="1">
      <c r="A94" s="62" t="s">
        <v>41</v>
      </c>
      <c r="B94" s="62" t="s">
        <v>168</v>
      </c>
      <c r="C94" s="62" t="s">
        <v>169</v>
      </c>
      <c r="D94" s="62" t="s">
        <v>57</v>
      </c>
      <c r="E94" s="64" t="n">
        <v>125075</v>
      </c>
      <c r="F94" s="64" t="n">
        <v>995075</v>
      </c>
      <c r="G94" s="66" t="n">
        <v>6982295.09</v>
      </c>
    </row>
    <row r="95" ht="14.5" customHeight="1">
      <c r="A95" s="62" t="s">
        <v>41</v>
      </c>
      <c r="B95" s="62" t="s">
        <v>168</v>
      </c>
      <c r="C95" s="62" t="s">
        <v>169</v>
      </c>
      <c r="D95" s="62" t="s">
        <v>58</v>
      </c>
      <c r="E95" s="64" t="n">
        <v>0</v>
      </c>
      <c r="F95" s="64" t="n">
        <v>30855</v>
      </c>
      <c r="G95" s="66" t="n">
        <v>260733.3</v>
      </c>
    </row>
    <row r="96" ht="14.5" customHeight="1">
      <c r="A96" s="62" t="s">
        <v>41</v>
      </c>
      <c r="B96" s="62" t="s">
        <v>170</v>
      </c>
      <c r="C96" s="62" t="s">
        <v>171</v>
      </c>
      <c r="D96" s="62" t="s">
        <v>57</v>
      </c>
      <c r="E96" s="64" t="n">
        <v>126205</v>
      </c>
      <c r="F96" s="64" t="n">
        <v>917816</v>
      </c>
      <c r="G96" s="66" t="n">
        <v>6707396.7</v>
      </c>
    </row>
    <row r="97" ht="14.5" customHeight="1">
      <c r="A97" s="62" t="s">
        <v>41</v>
      </c>
      <c r="B97" s="62" t="s">
        <v>170</v>
      </c>
      <c r="C97" s="62" t="s">
        <v>171</v>
      </c>
      <c r="D97" s="62" t="s">
        <v>58</v>
      </c>
      <c r="E97" s="64" t="n">
        <v>0</v>
      </c>
      <c r="F97" s="64" t="n">
        <v>36337</v>
      </c>
      <c r="G97" s="66" t="n">
        <v>272820.89</v>
      </c>
    </row>
    <row r="98" ht="14.5" customHeight="1">
      <c r="A98" s="62" t="s">
        <v>41</v>
      </c>
      <c r="B98" s="62" t="s">
        <v>172</v>
      </c>
      <c r="C98" s="62" t="s">
        <v>173</v>
      </c>
      <c r="D98" s="62" t="s">
        <v>57</v>
      </c>
      <c r="E98" s="64" t="n">
        <v>196361</v>
      </c>
      <c r="F98" s="64" t="n">
        <v>1371860</v>
      </c>
      <c r="G98" s="66" t="n">
        <v>11383503.87</v>
      </c>
    </row>
    <row r="99" ht="14.5" customHeight="1">
      <c r="A99" s="62" t="s">
        <v>41</v>
      </c>
      <c r="B99" s="62" t="s">
        <v>172</v>
      </c>
      <c r="C99" s="62" t="s">
        <v>173</v>
      </c>
      <c r="D99" s="62" t="s">
        <v>58</v>
      </c>
      <c r="E99" s="64" t="n">
        <v>0</v>
      </c>
      <c r="F99" s="64" t="n">
        <v>76398</v>
      </c>
      <c r="G99" s="66" t="n">
        <v>650190.04</v>
      </c>
    </row>
    <row r="100" ht="14.5" customHeight="1">
      <c r="A100" s="62" t="s">
        <v>41</v>
      </c>
      <c r="B100" s="62" t="s">
        <v>174</v>
      </c>
      <c r="C100" s="62" t="s">
        <v>175</v>
      </c>
      <c r="D100" s="62" t="s">
        <v>57</v>
      </c>
      <c r="E100" s="64" t="n">
        <v>207712</v>
      </c>
      <c r="F100" s="64" t="n">
        <v>1596291</v>
      </c>
      <c r="G100" s="66" t="n">
        <v>13954993.28</v>
      </c>
    </row>
    <row r="101" ht="14.5" customHeight="1">
      <c r="A101" s="62" t="s">
        <v>41</v>
      </c>
      <c r="B101" s="62" t="s">
        <v>174</v>
      </c>
      <c r="C101" s="62" t="s">
        <v>175</v>
      </c>
      <c r="D101" s="62" t="s">
        <v>58</v>
      </c>
      <c r="E101" s="64" t="n">
        <v>0</v>
      </c>
      <c r="F101" s="64" t="n">
        <v>53906</v>
      </c>
      <c r="G101" s="66" t="n">
        <v>510451.11</v>
      </c>
    </row>
    <row r="102" ht="14.5" customHeight="1">
      <c r="A102" s="62" t="s">
        <v>41</v>
      </c>
      <c r="B102" s="62" t="s">
        <v>176</v>
      </c>
      <c r="C102" s="62" t="s">
        <v>177</v>
      </c>
      <c r="D102" s="62" t="s">
        <v>57</v>
      </c>
      <c r="E102" s="64" t="n">
        <v>132919</v>
      </c>
      <c r="F102" s="64" t="n">
        <v>1166778</v>
      </c>
      <c r="G102" s="66" t="n">
        <v>8082002.12</v>
      </c>
    </row>
    <row r="103" ht="14.5" customHeight="1">
      <c r="A103" s="62" t="s">
        <v>41</v>
      </c>
      <c r="B103" s="62" t="s">
        <v>176</v>
      </c>
      <c r="C103" s="62" t="s">
        <v>177</v>
      </c>
      <c r="D103" s="62" t="s">
        <v>58</v>
      </c>
      <c r="E103" s="64" t="n">
        <v>0</v>
      </c>
      <c r="F103" s="64" t="n">
        <v>32004</v>
      </c>
      <c r="G103" s="66" t="n">
        <v>237104.83</v>
      </c>
    </row>
    <row r="104" ht="14.5" customHeight="1">
      <c r="A104" s="62" t="s">
        <v>41</v>
      </c>
      <c r="B104" s="62" t="s">
        <v>178</v>
      </c>
      <c r="C104" s="62" t="s">
        <v>179</v>
      </c>
      <c r="D104" s="62" t="s">
        <v>57</v>
      </c>
      <c r="E104" s="64" t="n">
        <v>202183</v>
      </c>
      <c r="F104" s="64" t="n">
        <v>1309343</v>
      </c>
      <c r="G104" s="66" t="n">
        <v>9988815.12</v>
      </c>
    </row>
    <row r="105" ht="14.5" customHeight="1">
      <c r="A105" s="62" t="s">
        <v>41</v>
      </c>
      <c r="B105" s="62" t="s">
        <v>178</v>
      </c>
      <c r="C105" s="62" t="s">
        <v>179</v>
      </c>
      <c r="D105" s="62" t="s">
        <v>58</v>
      </c>
      <c r="E105" s="64" t="n">
        <v>0</v>
      </c>
      <c r="F105" s="64" t="n">
        <v>39782</v>
      </c>
      <c r="G105" s="66" t="n">
        <v>331138.27</v>
      </c>
    </row>
    <row r="106" ht="14.5" customHeight="1">
      <c r="A106" s="62" t="s">
        <v>41</v>
      </c>
      <c r="B106" s="62" t="s">
        <v>180</v>
      </c>
      <c r="C106" s="62" t="s">
        <v>181</v>
      </c>
      <c r="D106" s="62" t="s">
        <v>57</v>
      </c>
      <c r="E106" s="64" t="n">
        <v>116346</v>
      </c>
      <c r="F106" s="64" t="n">
        <v>949018</v>
      </c>
      <c r="G106" s="66" t="n">
        <v>7108420.02</v>
      </c>
    </row>
    <row r="107" ht="14.5" customHeight="1">
      <c r="A107" s="62" t="s">
        <v>41</v>
      </c>
      <c r="B107" s="62" t="s">
        <v>180</v>
      </c>
      <c r="C107" s="62" t="s">
        <v>181</v>
      </c>
      <c r="D107" s="62" t="s">
        <v>58</v>
      </c>
      <c r="E107" s="64" t="n">
        <v>0</v>
      </c>
      <c r="F107" s="64" t="n">
        <v>46844</v>
      </c>
      <c r="G107" s="66" t="n">
        <v>388911.29</v>
      </c>
    </row>
    <row r="108" ht="14.5" customHeight="1">
      <c r="A108" s="62" t="s">
        <v>41</v>
      </c>
      <c r="B108" s="62" t="s">
        <v>182</v>
      </c>
      <c r="C108" s="62" t="s">
        <v>183</v>
      </c>
      <c r="D108" s="62" t="s">
        <v>57</v>
      </c>
      <c r="E108" s="64" t="n">
        <v>440759</v>
      </c>
      <c r="F108" s="64" t="n">
        <v>4144028</v>
      </c>
      <c r="G108" s="66" t="n">
        <v>32569251.22</v>
      </c>
    </row>
    <row r="109" ht="14.5" customHeight="1">
      <c r="A109" s="62" t="s">
        <v>41</v>
      </c>
      <c r="B109" s="62" t="s">
        <v>182</v>
      </c>
      <c r="C109" s="62" t="s">
        <v>183</v>
      </c>
      <c r="D109" s="62" t="s">
        <v>58</v>
      </c>
      <c r="E109" s="64" t="n">
        <v>0</v>
      </c>
      <c r="F109" s="64" t="n">
        <v>111702</v>
      </c>
      <c r="G109" s="66" t="n">
        <v>974469.69</v>
      </c>
    </row>
    <row r="110" ht="14.5" customHeight="1">
      <c r="A110" s="62" t="s">
        <v>41</v>
      </c>
      <c r="B110" s="62" t="s">
        <v>184</v>
      </c>
      <c r="C110" s="62" t="s">
        <v>185</v>
      </c>
      <c r="D110" s="62" t="s">
        <v>57</v>
      </c>
      <c r="E110" s="64" t="n">
        <v>92245</v>
      </c>
      <c r="F110" s="64" t="n">
        <v>805684</v>
      </c>
      <c r="G110" s="66" t="n">
        <v>6060631.73</v>
      </c>
    </row>
    <row r="111" ht="14.5" customHeight="1">
      <c r="A111" s="62" t="s">
        <v>41</v>
      </c>
      <c r="B111" s="62" t="s">
        <v>184</v>
      </c>
      <c r="C111" s="62" t="s">
        <v>185</v>
      </c>
      <c r="D111" s="62" t="s">
        <v>58</v>
      </c>
      <c r="E111" s="64" t="n">
        <v>0</v>
      </c>
      <c r="F111" s="64" t="n">
        <v>128633</v>
      </c>
      <c r="G111" s="66" t="n">
        <v>1084093.63</v>
      </c>
    </row>
    <row r="112" ht="14.5" customHeight="1">
      <c r="A112" s="62" t="s">
        <v>41</v>
      </c>
      <c r="B112" s="62" t="s">
        <v>186</v>
      </c>
      <c r="C112" s="62" t="s">
        <v>187</v>
      </c>
      <c r="D112" s="62" t="s">
        <v>57</v>
      </c>
      <c r="E112" s="64" t="n">
        <v>132299</v>
      </c>
      <c r="F112" s="64" t="n">
        <v>1057206</v>
      </c>
      <c r="G112" s="66" t="n">
        <v>7944768.82</v>
      </c>
    </row>
    <row r="113" ht="14.5" customHeight="1">
      <c r="A113" s="62" t="s">
        <v>41</v>
      </c>
      <c r="B113" s="62" t="s">
        <v>186</v>
      </c>
      <c r="C113" s="62" t="s">
        <v>187</v>
      </c>
      <c r="D113" s="62" t="s">
        <v>58</v>
      </c>
      <c r="E113" s="64" t="n">
        <v>0</v>
      </c>
      <c r="F113" s="64" t="n">
        <v>37491</v>
      </c>
      <c r="G113" s="66" t="n">
        <v>317299.49</v>
      </c>
    </row>
    <row r="114" ht="14.5" customHeight="1">
      <c r="A114" s="62" t="s">
        <v>41</v>
      </c>
      <c r="B114" s="62" t="s">
        <v>188</v>
      </c>
      <c r="C114" s="62" t="s">
        <v>189</v>
      </c>
      <c r="D114" s="62" t="s">
        <v>57</v>
      </c>
      <c r="E114" s="64" t="n">
        <v>164811</v>
      </c>
      <c r="F114" s="64" t="n">
        <v>1275940</v>
      </c>
      <c r="G114" s="66" t="n">
        <v>9393179.53</v>
      </c>
    </row>
    <row r="115" ht="14.5" customHeight="1">
      <c r="A115" s="62" t="s">
        <v>41</v>
      </c>
      <c r="B115" s="62" t="s">
        <v>188</v>
      </c>
      <c r="C115" s="62" t="s">
        <v>189</v>
      </c>
      <c r="D115" s="62" t="s">
        <v>58</v>
      </c>
      <c r="E115" s="64" t="n">
        <v>0</v>
      </c>
      <c r="F115" s="64" t="n">
        <v>37129</v>
      </c>
      <c r="G115" s="66" t="n">
        <v>298142.23</v>
      </c>
    </row>
    <row r="116" ht="14.5" customHeight="1">
      <c r="A116" s="62" t="s">
        <v>41</v>
      </c>
      <c r="B116" s="62" t="s">
        <v>190</v>
      </c>
      <c r="C116" s="62" t="s">
        <v>191</v>
      </c>
      <c r="D116" s="62" t="s">
        <v>57</v>
      </c>
      <c r="E116" s="64" t="n">
        <v>196575</v>
      </c>
      <c r="F116" s="64" t="n">
        <v>1683366</v>
      </c>
      <c r="G116" s="66" t="n">
        <v>12496854.98</v>
      </c>
    </row>
    <row r="117" ht="14.5" customHeight="1">
      <c r="A117" s="62" t="s">
        <v>41</v>
      </c>
      <c r="B117" s="62" t="s">
        <v>190</v>
      </c>
      <c r="C117" s="62" t="s">
        <v>191</v>
      </c>
      <c r="D117" s="62" t="s">
        <v>58</v>
      </c>
      <c r="E117" s="64" t="n">
        <v>0</v>
      </c>
      <c r="F117" s="64" t="n">
        <v>73859</v>
      </c>
      <c r="G117" s="66" t="n">
        <v>670495.06</v>
      </c>
    </row>
    <row r="118" ht="14.5" customHeight="1">
      <c r="A118" s="62" t="s">
        <v>41</v>
      </c>
      <c r="B118" s="62" t="s">
        <v>192</v>
      </c>
      <c r="C118" s="62" t="s">
        <v>193</v>
      </c>
      <c r="D118" s="62" t="s">
        <v>57</v>
      </c>
      <c r="E118" s="64" t="n">
        <v>114431</v>
      </c>
      <c r="F118" s="64" t="n">
        <v>860080</v>
      </c>
      <c r="G118" s="66" t="n">
        <v>7173108.58</v>
      </c>
    </row>
    <row r="119" ht="14.5" customHeight="1">
      <c r="A119" s="62" t="s">
        <v>41</v>
      </c>
      <c r="B119" s="62" t="s">
        <v>192</v>
      </c>
      <c r="C119" s="62" t="s">
        <v>193</v>
      </c>
      <c r="D119" s="62" t="s">
        <v>58</v>
      </c>
      <c r="E119" s="64" t="n">
        <v>0</v>
      </c>
      <c r="F119" s="64" t="n">
        <v>36547</v>
      </c>
      <c r="G119" s="66" t="n">
        <v>316833.17</v>
      </c>
    </row>
    <row r="120" ht="14.5" customHeight="1">
      <c r="A120" s="62" t="s">
        <v>41</v>
      </c>
      <c r="B120" s="62" t="s">
        <v>194</v>
      </c>
      <c r="C120" s="62" t="s">
        <v>195</v>
      </c>
      <c r="D120" s="62" t="s">
        <v>57</v>
      </c>
      <c r="E120" s="64" t="n">
        <v>88093</v>
      </c>
      <c r="F120" s="64" t="n">
        <v>593408</v>
      </c>
      <c r="G120" s="66" t="n">
        <v>5172987.39</v>
      </c>
    </row>
    <row r="121" ht="14.5" customHeight="1">
      <c r="A121" s="62" t="s">
        <v>41</v>
      </c>
      <c r="B121" s="62" t="s">
        <v>194</v>
      </c>
      <c r="C121" s="62" t="s">
        <v>195</v>
      </c>
      <c r="D121" s="62" t="s">
        <v>58</v>
      </c>
      <c r="E121" s="64" t="n">
        <v>0</v>
      </c>
      <c r="F121" s="64" t="n">
        <v>17324</v>
      </c>
      <c r="G121" s="66" t="n">
        <v>149624.95</v>
      </c>
    </row>
    <row r="122" ht="14.5" customHeight="1">
      <c r="A122" s="62" t="s">
        <v>41</v>
      </c>
      <c r="B122" s="62" t="s">
        <v>196</v>
      </c>
      <c r="C122" s="62" t="s">
        <v>197</v>
      </c>
      <c r="D122" s="62" t="s">
        <v>57</v>
      </c>
      <c r="E122" s="64" t="n">
        <v>90490</v>
      </c>
      <c r="F122" s="64" t="n">
        <v>780465</v>
      </c>
      <c r="G122" s="66" t="n">
        <v>5072453.13</v>
      </c>
    </row>
    <row r="123" ht="14.5" customHeight="1">
      <c r="A123" s="62" t="s">
        <v>41</v>
      </c>
      <c r="B123" s="62" t="s">
        <v>196</v>
      </c>
      <c r="C123" s="62" t="s">
        <v>197</v>
      </c>
      <c r="D123" s="62" t="s">
        <v>58</v>
      </c>
      <c r="E123" s="64" t="n">
        <v>0</v>
      </c>
      <c r="F123" s="64" t="n">
        <v>28413</v>
      </c>
      <c r="G123" s="66" t="n">
        <v>238985.85</v>
      </c>
    </row>
    <row r="124" ht="14.5" customHeight="1">
      <c r="A124" s="62" t="s">
        <v>41</v>
      </c>
      <c r="B124" s="62" t="s">
        <v>198</v>
      </c>
      <c r="C124" s="62" t="s">
        <v>199</v>
      </c>
      <c r="D124" s="62" t="s">
        <v>57</v>
      </c>
      <c r="E124" s="64" t="n">
        <v>460644</v>
      </c>
      <c r="F124" s="64" t="n">
        <v>4307273</v>
      </c>
      <c r="G124" s="66" t="n">
        <v>36106066.35</v>
      </c>
    </row>
    <row r="125" ht="14.5" customHeight="1">
      <c r="A125" s="62" t="s">
        <v>41</v>
      </c>
      <c r="B125" s="62" t="s">
        <v>198</v>
      </c>
      <c r="C125" s="62" t="s">
        <v>199</v>
      </c>
      <c r="D125" s="62" t="s">
        <v>58</v>
      </c>
      <c r="E125" s="64" t="n">
        <v>0</v>
      </c>
      <c r="F125" s="64" t="n">
        <v>145796</v>
      </c>
      <c r="G125" s="66" t="n">
        <v>1593588.72</v>
      </c>
    </row>
    <row r="126" ht="14.5" customHeight="1">
      <c r="A126" s="62" t="s">
        <v>41</v>
      </c>
      <c r="B126" s="62" t="s">
        <v>200</v>
      </c>
      <c r="C126" s="62" t="s">
        <v>201</v>
      </c>
      <c r="D126" s="62" t="s">
        <v>57</v>
      </c>
      <c r="E126" s="64" t="n">
        <v>255714</v>
      </c>
      <c r="F126" s="64" t="n">
        <v>1959780</v>
      </c>
      <c r="G126" s="66" t="n">
        <v>17380911.28</v>
      </c>
    </row>
    <row r="127" ht="14.5" customHeight="1">
      <c r="A127" s="62" t="s">
        <v>41</v>
      </c>
      <c r="B127" s="62" t="s">
        <v>200</v>
      </c>
      <c r="C127" s="62" t="s">
        <v>201</v>
      </c>
      <c r="D127" s="62" t="s">
        <v>58</v>
      </c>
      <c r="E127" s="64" t="n">
        <v>0</v>
      </c>
      <c r="F127" s="64" t="n">
        <v>52890</v>
      </c>
      <c r="G127" s="66" t="n">
        <v>530603.86</v>
      </c>
    </row>
    <row r="128" ht="14.5" customHeight="1">
      <c r="A128" s="62" t="s">
        <v>41</v>
      </c>
      <c r="B128" s="62" t="s">
        <v>202</v>
      </c>
      <c r="C128" s="62" t="s">
        <v>203</v>
      </c>
      <c r="D128" s="62" t="s">
        <v>57</v>
      </c>
      <c r="E128" s="64" t="n">
        <v>115186</v>
      </c>
      <c r="F128" s="64" t="n">
        <v>875584</v>
      </c>
      <c r="G128" s="66" t="n">
        <v>6460313.21</v>
      </c>
    </row>
    <row r="129" ht="14.5" customHeight="1">
      <c r="A129" s="62" t="s">
        <v>41</v>
      </c>
      <c r="B129" s="62" t="s">
        <v>202</v>
      </c>
      <c r="C129" s="62" t="s">
        <v>203</v>
      </c>
      <c r="D129" s="62" t="s">
        <v>58</v>
      </c>
      <c r="E129" s="64" t="n">
        <v>0</v>
      </c>
      <c r="F129" s="64" t="n">
        <v>38257</v>
      </c>
      <c r="G129" s="66" t="n">
        <v>306326.59</v>
      </c>
    </row>
    <row r="130" ht="14.5" customHeight="1">
      <c r="A130" s="62" t="s">
        <v>41</v>
      </c>
      <c r="B130" s="62" t="s">
        <v>204</v>
      </c>
      <c r="C130" s="62" t="s">
        <v>205</v>
      </c>
      <c r="D130" s="62" t="s">
        <v>57</v>
      </c>
      <c r="E130" s="64" t="n">
        <v>179903</v>
      </c>
      <c r="F130" s="64" t="n">
        <v>1296293</v>
      </c>
      <c r="G130" s="66" t="n">
        <v>10712057.44</v>
      </c>
    </row>
    <row r="131" ht="14.5" customHeight="1">
      <c r="A131" s="62" t="s">
        <v>41</v>
      </c>
      <c r="B131" s="62" t="s">
        <v>204</v>
      </c>
      <c r="C131" s="62" t="s">
        <v>205</v>
      </c>
      <c r="D131" s="62" t="s">
        <v>58</v>
      </c>
      <c r="E131" s="64" t="n">
        <v>0</v>
      </c>
      <c r="F131" s="64" t="n">
        <v>41980</v>
      </c>
      <c r="G131" s="66" t="n">
        <v>384590.11</v>
      </c>
    </row>
    <row r="132" ht="14.5" customHeight="1">
      <c r="A132" s="62" t="s">
        <v>41</v>
      </c>
      <c r="B132" s="62" t="s">
        <v>206</v>
      </c>
      <c r="C132" s="62" t="s">
        <v>207</v>
      </c>
      <c r="D132" s="62" t="s">
        <v>57</v>
      </c>
      <c r="E132" s="64" t="n">
        <v>255994</v>
      </c>
      <c r="F132" s="64" t="n">
        <v>2225702</v>
      </c>
      <c r="G132" s="66" t="n">
        <v>18962711.32</v>
      </c>
    </row>
    <row r="133" ht="14.5" customHeight="1">
      <c r="A133" s="62" t="s">
        <v>41</v>
      </c>
      <c r="B133" s="62" t="s">
        <v>206</v>
      </c>
      <c r="C133" s="62" t="s">
        <v>207</v>
      </c>
      <c r="D133" s="62" t="s">
        <v>58</v>
      </c>
      <c r="E133" s="64" t="n">
        <v>0</v>
      </c>
      <c r="F133" s="64" t="n">
        <v>85190</v>
      </c>
      <c r="G133" s="66" t="n">
        <v>819849.31</v>
      </c>
    </row>
    <row r="134" ht="14.5" customHeight="1">
      <c r="A134" s="62" t="s">
        <v>41</v>
      </c>
      <c r="B134" s="62" t="s">
        <v>208</v>
      </c>
      <c r="C134" s="62" t="s">
        <v>209</v>
      </c>
      <c r="D134" s="62" t="s">
        <v>57</v>
      </c>
      <c r="E134" s="64" t="n">
        <v>262690</v>
      </c>
      <c r="F134" s="64" t="n">
        <v>2159669</v>
      </c>
      <c r="G134" s="66" t="n">
        <v>18515066.55</v>
      </c>
    </row>
    <row r="135" ht="14.5" customHeight="1">
      <c r="A135" s="62" t="s">
        <v>41</v>
      </c>
      <c r="B135" s="62" t="s">
        <v>208</v>
      </c>
      <c r="C135" s="62" t="s">
        <v>209</v>
      </c>
      <c r="D135" s="62" t="s">
        <v>58</v>
      </c>
      <c r="E135" s="64" t="n">
        <v>0</v>
      </c>
      <c r="F135" s="64" t="n">
        <v>98526</v>
      </c>
      <c r="G135" s="66" t="n">
        <v>864557.23</v>
      </c>
    </row>
    <row r="136" ht="14.5" customHeight="1">
      <c r="A136" s="62" t="s">
        <v>41</v>
      </c>
      <c r="B136" s="62" t="s">
        <v>210</v>
      </c>
      <c r="C136" s="62" t="s">
        <v>211</v>
      </c>
      <c r="D136" s="62" t="s">
        <v>57</v>
      </c>
      <c r="E136" s="64" t="n">
        <v>279402</v>
      </c>
      <c r="F136" s="64" t="n">
        <v>2589729</v>
      </c>
      <c r="G136" s="66" t="n">
        <v>20486003.29</v>
      </c>
    </row>
    <row r="137" ht="14.5" customHeight="1">
      <c r="A137" s="62" t="s">
        <v>41</v>
      </c>
      <c r="B137" s="62" t="s">
        <v>210</v>
      </c>
      <c r="C137" s="62" t="s">
        <v>211</v>
      </c>
      <c r="D137" s="62" t="s">
        <v>58</v>
      </c>
      <c r="E137" s="64" t="n">
        <v>0</v>
      </c>
      <c r="F137" s="64" t="n">
        <v>68879</v>
      </c>
      <c r="G137" s="66" t="n">
        <v>648181.08</v>
      </c>
    </row>
    <row r="138" ht="14.5" customHeight="1">
      <c r="A138" s="62" t="s">
        <v>41</v>
      </c>
      <c r="B138" s="62" t="s">
        <v>212</v>
      </c>
      <c r="C138" s="62" t="s">
        <v>213</v>
      </c>
      <c r="D138" s="62" t="s">
        <v>57</v>
      </c>
      <c r="E138" s="64" t="n">
        <v>139147</v>
      </c>
      <c r="F138" s="64" t="n">
        <v>1060658</v>
      </c>
      <c r="G138" s="66" t="n">
        <v>8279778.55</v>
      </c>
    </row>
    <row r="139" ht="14.5" customHeight="1">
      <c r="A139" s="62" t="s">
        <v>41</v>
      </c>
      <c r="B139" s="62" t="s">
        <v>212</v>
      </c>
      <c r="C139" s="62" t="s">
        <v>213</v>
      </c>
      <c r="D139" s="62" t="s">
        <v>58</v>
      </c>
      <c r="E139" s="64" t="n">
        <v>0</v>
      </c>
      <c r="F139" s="64" t="n">
        <v>79402</v>
      </c>
      <c r="G139" s="66" t="n">
        <v>698976.32</v>
      </c>
    </row>
    <row r="140" ht="14.5" customHeight="1">
      <c r="A140" s="62" t="s">
        <v>41</v>
      </c>
      <c r="B140" s="62" t="s">
        <v>214</v>
      </c>
      <c r="C140" s="62" t="s">
        <v>215</v>
      </c>
      <c r="D140" s="62" t="s">
        <v>57</v>
      </c>
      <c r="E140" s="64" t="n">
        <v>132788</v>
      </c>
      <c r="F140" s="64" t="n">
        <v>1298904</v>
      </c>
      <c r="G140" s="66" t="n">
        <v>11378157.28</v>
      </c>
    </row>
    <row r="141" ht="14.5" customHeight="1">
      <c r="A141" s="62" t="s">
        <v>41</v>
      </c>
      <c r="B141" s="62" t="s">
        <v>214</v>
      </c>
      <c r="C141" s="62" t="s">
        <v>215</v>
      </c>
      <c r="D141" s="62" t="s">
        <v>58</v>
      </c>
      <c r="E141" s="64" t="n">
        <v>0</v>
      </c>
      <c r="F141" s="64" t="n">
        <v>45782</v>
      </c>
      <c r="G141" s="66" t="n">
        <v>527821.69</v>
      </c>
    </row>
    <row r="142" ht="14.5" customHeight="1">
      <c r="A142" s="62" t="s">
        <v>41</v>
      </c>
      <c r="B142" s="62" t="s">
        <v>216</v>
      </c>
      <c r="C142" s="62" t="s">
        <v>217</v>
      </c>
      <c r="D142" s="62" t="s">
        <v>57</v>
      </c>
      <c r="E142" s="64" t="n">
        <v>165456</v>
      </c>
      <c r="F142" s="64" t="n">
        <v>1292568</v>
      </c>
      <c r="G142" s="66" t="n">
        <v>12064518.63</v>
      </c>
    </row>
    <row r="143" ht="14.5" customHeight="1">
      <c r="A143" s="62" t="s">
        <v>41</v>
      </c>
      <c r="B143" s="62" t="s">
        <v>216</v>
      </c>
      <c r="C143" s="62" t="s">
        <v>217</v>
      </c>
      <c r="D143" s="62" t="s">
        <v>58</v>
      </c>
      <c r="E143" s="64" t="n">
        <v>0</v>
      </c>
      <c r="F143" s="64" t="n">
        <v>42368</v>
      </c>
      <c r="G143" s="66" t="n">
        <v>542050.36</v>
      </c>
    </row>
    <row r="144" ht="14.5" customHeight="1">
      <c r="A144" s="62" t="s">
        <v>41</v>
      </c>
      <c r="B144" s="62" t="s">
        <v>218</v>
      </c>
      <c r="C144" s="62" t="s">
        <v>219</v>
      </c>
      <c r="D144" s="62" t="s">
        <v>57</v>
      </c>
      <c r="E144" s="64" t="n">
        <v>172088</v>
      </c>
      <c r="F144" s="64" t="n">
        <v>1699116</v>
      </c>
      <c r="G144" s="66" t="n">
        <v>12490425.56</v>
      </c>
    </row>
    <row r="145" ht="14.5" customHeight="1">
      <c r="A145" s="62" t="s">
        <v>41</v>
      </c>
      <c r="B145" s="62" t="s">
        <v>218</v>
      </c>
      <c r="C145" s="62" t="s">
        <v>219</v>
      </c>
      <c r="D145" s="62" t="s">
        <v>58</v>
      </c>
      <c r="E145" s="64" t="n">
        <v>0</v>
      </c>
      <c r="F145" s="64" t="n">
        <v>59850</v>
      </c>
      <c r="G145" s="66" t="n">
        <v>533883.83</v>
      </c>
    </row>
    <row r="146" ht="14.5" customHeight="1">
      <c r="A146" s="62" t="s">
        <v>41</v>
      </c>
      <c r="B146" s="62" t="s">
        <v>220</v>
      </c>
      <c r="C146" s="62" t="s">
        <v>221</v>
      </c>
      <c r="D146" s="62" t="s">
        <v>57</v>
      </c>
      <c r="E146" s="64" t="n">
        <v>151671</v>
      </c>
      <c r="F146" s="64" t="n">
        <v>991946</v>
      </c>
      <c r="G146" s="66" t="n">
        <v>7885419.1</v>
      </c>
    </row>
    <row r="147" ht="14.5" customHeight="1">
      <c r="A147" s="62" t="s">
        <v>41</v>
      </c>
      <c r="B147" s="62" t="s">
        <v>220</v>
      </c>
      <c r="C147" s="62" t="s">
        <v>221</v>
      </c>
      <c r="D147" s="62" t="s">
        <v>58</v>
      </c>
      <c r="E147" s="64" t="n">
        <v>0</v>
      </c>
      <c r="F147" s="64" t="n">
        <v>38668</v>
      </c>
      <c r="G147" s="66" t="n">
        <v>347449.61</v>
      </c>
    </row>
    <row r="148" ht="14.5" customHeight="1">
      <c r="A148" s="62" t="s">
        <v>41</v>
      </c>
      <c r="B148" s="62" t="s">
        <v>222</v>
      </c>
      <c r="C148" s="62" t="s">
        <v>223</v>
      </c>
      <c r="D148" s="62" t="s">
        <v>57</v>
      </c>
      <c r="E148" s="64" t="n">
        <v>517250</v>
      </c>
      <c r="F148" s="64" t="n">
        <v>5370581</v>
      </c>
      <c r="G148" s="66" t="n">
        <v>37377924.66</v>
      </c>
    </row>
    <row r="149" ht="14.5" customHeight="1">
      <c r="A149" s="62" t="s">
        <v>41</v>
      </c>
      <c r="B149" s="62" t="s">
        <v>222</v>
      </c>
      <c r="C149" s="62" t="s">
        <v>223</v>
      </c>
      <c r="D149" s="62" t="s">
        <v>58</v>
      </c>
      <c r="E149" s="64" t="n">
        <v>0</v>
      </c>
      <c r="F149" s="64" t="n">
        <v>168183</v>
      </c>
      <c r="G149" s="66" t="n">
        <v>1419133.47</v>
      </c>
    </row>
    <row r="150" ht="14.5" customHeight="1">
      <c r="A150" s="62" t="s">
        <v>41</v>
      </c>
      <c r="B150" s="62" t="s">
        <v>224</v>
      </c>
      <c r="C150" s="62" t="s">
        <v>225</v>
      </c>
      <c r="D150" s="62" t="s">
        <v>57</v>
      </c>
      <c r="E150" s="64" t="n">
        <v>217320</v>
      </c>
      <c r="F150" s="64" t="n">
        <v>1387567</v>
      </c>
      <c r="G150" s="66" t="n">
        <v>12530692.86</v>
      </c>
    </row>
    <row r="151" ht="14.5" customHeight="1">
      <c r="A151" s="62" t="s">
        <v>41</v>
      </c>
      <c r="B151" s="62" t="s">
        <v>224</v>
      </c>
      <c r="C151" s="62" t="s">
        <v>225</v>
      </c>
      <c r="D151" s="62" t="s">
        <v>58</v>
      </c>
      <c r="E151" s="64" t="n">
        <v>0</v>
      </c>
      <c r="F151" s="64" t="n">
        <v>51786</v>
      </c>
      <c r="G151" s="66" t="n">
        <v>689396.33</v>
      </c>
    </row>
    <row r="152" ht="14.5" customHeight="1">
      <c r="A152" s="62" t="s">
        <v>41</v>
      </c>
      <c r="B152" s="62" t="s">
        <v>226</v>
      </c>
      <c r="C152" s="62" t="s">
        <v>227</v>
      </c>
      <c r="D152" s="62" t="s">
        <v>57</v>
      </c>
      <c r="E152" s="64" t="n">
        <v>223410</v>
      </c>
      <c r="F152" s="64" t="n">
        <v>1424348</v>
      </c>
      <c r="G152" s="66" t="n">
        <v>11343321.38</v>
      </c>
    </row>
    <row r="153" ht="14.5" customHeight="1">
      <c r="A153" s="62" t="s">
        <v>41</v>
      </c>
      <c r="B153" s="62" t="s">
        <v>226</v>
      </c>
      <c r="C153" s="62" t="s">
        <v>227</v>
      </c>
      <c r="D153" s="62" t="s">
        <v>58</v>
      </c>
      <c r="E153" s="64" t="n">
        <v>0</v>
      </c>
      <c r="F153" s="64" t="n">
        <v>49424</v>
      </c>
      <c r="G153" s="66" t="n">
        <v>428992.36</v>
      </c>
    </row>
    <row r="154" ht="14.5" customHeight="1">
      <c r="A154" s="62" t="s">
        <v>41</v>
      </c>
      <c r="B154" s="62" t="s">
        <v>228</v>
      </c>
      <c r="C154" s="62" t="s">
        <v>229</v>
      </c>
      <c r="D154" s="62" t="s">
        <v>57</v>
      </c>
      <c r="E154" s="64" t="n">
        <v>108084</v>
      </c>
      <c r="F154" s="64" t="n">
        <v>916508</v>
      </c>
      <c r="G154" s="66" t="n">
        <v>5857777.8</v>
      </c>
    </row>
    <row r="155" ht="14.5" customHeight="1">
      <c r="A155" s="62" t="s">
        <v>41</v>
      </c>
      <c r="B155" s="62" t="s">
        <v>228</v>
      </c>
      <c r="C155" s="62" t="s">
        <v>229</v>
      </c>
      <c r="D155" s="62" t="s">
        <v>58</v>
      </c>
      <c r="E155" s="64" t="n">
        <v>0</v>
      </c>
      <c r="F155" s="64" t="n">
        <v>29545</v>
      </c>
      <c r="G155" s="66" t="n">
        <v>191225.62</v>
      </c>
    </row>
    <row r="156" ht="14.5" customHeight="1">
      <c r="A156" s="62" t="s">
        <v>41</v>
      </c>
      <c r="B156" s="62" t="s">
        <v>230</v>
      </c>
      <c r="C156" s="62" t="s">
        <v>231</v>
      </c>
      <c r="D156" s="62" t="s">
        <v>57</v>
      </c>
      <c r="E156" s="64" t="n">
        <v>168320</v>
      </c>
      <c r="F156" s="64" t="n">
        <v>1303439</v>
      </c>
      <c r="G156" s="66" t="n">
        <v>10548953.96</v>
      </c>
    </row>
    <row r="157" ht="14.5" customHeight="1">
      <c r="A157" s="62" t="s">
        <v>41</v>
      </c>
      <c r="B157" s="62" t="s">
        <v>230</v>
      </c>
      <c r="C157" s="62" t="s">
        <v>231</v>
      </c>
      <c r="D157" s="62" t="s">
        <v>58</v>
      </c>
      <c r="E157" s="64" t="n">
        <v>0</v>
      </c>
      <c r="F157" s="64" t="n">
        <v>68471</v>
      </c>
      <c r="G157" s="66" t="n">
        <v>655076.65</v>
      </c>
    </row>
    <row r="158" ht="14.5" customHeight="1">
      <c r="A158" s="62" t="s">
        <v>41</v>
      </c>
      <c r="B158" s="62" t="s">
        <v>232</v>
      </c>
      <c r="C158" s="62" t="s">
        <v>233</v>
      </c>
      <c r="D158" s="62" t="s">
        <v>57</v>
      </c>
      <c r="E158" s="64" t="n">
        <v>76412</v>
      </c>
      <c r="F158" s="64" t="n">
        <v>606306</v>
      </c>
      <c r="G158" s="66" t="n">
        <v>5389640.42</v>
      </c>
    </row>
    <row r="159" ht="14.5" customHeight="1">
      <c r="A159" s="62" t="s">
        <v>41</v>
      </c>
      <c r="B159" s="62" t="s">
        <v>232</v>
      </c>
      <c r="C159" s="62" t="s">
        <v>233</v>
      </c>
      <c r="D159" s="62" t="s">
        <v>58</v>
      </c>
      <c r="E159" s="64" t="n">
        <v>0</v>
      </c>
      <c r="F159" s="64" t="n">
        <v>15266</v>
      </c>
      <c r="G159" s="66" t="n">
        <v>133374.85</v>
      </c>
    </row>
    <row r="160" ht="14.5" customHeight="1">
      <c r="A160" s="62" t="s">
        <v>41</v>
      </c>
      <c r="B160" s="62" t="s">
        <v>234</v>
      </c>
      <c r="C160" s="62" t="s">
        <v>235</v>
      </c>
      <c r="D160" s="62" t="s">
        <v>57</v>
      </c>
      <c r="E160" s="64" t="n">
        <v>82500</v>
      </c>
      <c r="F160" s="64" t="n">
        <v>663468</v>
      </c>
      <c r="G160" s="66" t="n">
        <v>4656793.01</v>
      </c>
    </row>
    <row r="161" ht="14.5" customHeight="1">
      <c r="A161" s="62" t="s">
        <v>41</v>
      </c>
      <c r="B161" s="62" t="s">
        <v>234</v>
      </c>
      <c r="C161" s="62" t="s">
        <v>235</v>
      </c>
      <c r="D161" s="62" t="s">
        <v>58</v>
      </c>
      <c r="E161" s="64" t="n">
        <v>0</v>
      </c>
      <c r="F161" s="64" t="n">
        <v>20083</v>
      </c>
      <c r="G161" s="66" t="n">
        <v>171806.6</v>
      </c>
    </row>
    <row r="162" ht="14.5" customHeight="1">
      <c r="A162" s="62" t="s">
        <v>41</v>
      </c>
      <c r="B162" s="62" t="s">
        <v>236</v>
      </c>
      <c r="C162" s="62" t="s">
        <v>237</v>
      </c>
      <c r="D162" s="62" t="s">
        <v>57</v>
      </c>
      <c r="E162" s="64" t="n">
        <v>188894</v>
      </c>
      <c r="F162" s="64" t="n">
        <v>1241065</v>
      </c>
      <c r="G162" s="66" t="n">
        <v>11500438.83</v>
      </c>
    </row>
    <row r="163" ht="14.5" customHeight="1">
      <c r="A163" s="62" t="s">
        <v>41</v>
      </c>
      <c r="B163" s="62" t="s">
        <v>236</v>
      </c>
      <c r="C163" s="62" t="s">
        <v>237</v>
      </c>
      <c r="D163" s="62" t="s">
        <v>58</v>
      </c>
      <c r="E163" s="64" t="n">
        <v>0</v>
      </c>
      <c r="F163" s="64" t="n">
        <v>41753</v>
      </c>
      <c r="G163" s="66" t="n">
        <v>475016.97</v>
      </c>
    </row>
    <row r="164" ht="14.5" customHeight="1">
      <c r="A164" s="62" t="s">
        <v>41</v>
      </c>
      <c r="B164" s="62" t="s">
        <v>238</v>
      </c>
      <c r="C164" s="62" t="s">
        <v>239</v>
      </c>
      <c r="D164" s="62" t="s">
        <v>57</v>
      </c>
      <c r="E164" s="64" t="n">
        <v>151204</v>
      </c>
      <c r="F164" s="64" t="n">
        <v>1025677</v>
      </c>
      <c r="G164" s="66" t="n">
        <v>7878032.91</v>
      </c>
    </row>
    <row r="165" ht="14.5" customHeight="1">
      <c r="A165" s="62" t="s">
        <v>41</v>
      </c>
      <c r="B165" s="62" t="s">
        <v>238</v>
      </c>
      <c r="C165" s="62" t="s">
        <v>239</v>
      </c>
      <c r="D165" s="62" t="s">
        <v>58</v>
      </c>
      <c r="E165" s="64" t="n">
        <v>0</v>
      </c>
      <c r="F165" s="64" t="n">
        <v>24877</v>
      </c>
      <c r="G165" s="66" t="n">
        <v>236725.06</v>
      </c>
    </row>
    <row r="166" ht="14.5" customHeight="1">
      <c r="A166" s="62" t="s">
        <v>41</v>
      </c>
      <c r="B166" s="62" t="s">
        <v>240</v>
      </c>
      <c r="C166" s="62" t="s">
        <v>241</v>
      </c>
      <c r="D166" s="62" t="s">
        <v>57</v>
      </c>
      <c r="E166" s="64" t="n">
        <v>227775</v>
      </c>
      <c r="F166" s="64" t="n">
        <v>2106703</v>
      </c>
      <c r="G166" s="66" t="n">
        <v>16749169.09</v>
      </c>
    </row>
    <row r="167" ht="14.5" customHeight="1">
      <c r="A167" s="62" t="s">
        <v>41</v>
      </c>
      <c r="B167" s="62" t="s">
        <v>240</v>
      </c>
      <c r="C167" s="62" t="s">
        <v>241</v>
      </c>
      <c r="D167" s="62" t="s">
        <v>58</v>
      </c>
      <c r="E167" s="64" t="n">
        <v>0</v>
      </c>
      <c r="F167" s="64" t="n">
        <v>95087</v>
      </c>
      <c r="G167" s="66" t="n">
        <v>936635.72</v>
      </c>
    </row>
    <row r="168" ht="14.5" customHeight="1">
      <c r="A168" s="62" t="s">
        <v>41</v>
      </c>
      <c r="B168" s="62" t="s">
        <v>242</v>
      </c>
      <c r="C168" s="62" t="s">
        <v>243</v>
      </c>
      <c r="D168" s="62" t="s">
        <v>57</v>
      </c>
      <c r="E168" s="64" t="n">
        <v>180220</v>
      </c>
      <c r="F168" s="64" t="n">
        <v>1544711</v>
      </c>
      <c r="G168" s="66" t="n">
        <v>13170874.89</v>
      </c>
    </row>
    <row r="169" ht="14.5" customHeight="1">
      <c r="A169" s="62" t="s">
        <v>41</v>
      </c>
      <c r="B169" s="62" t="s">
        <v>242</v>
      </c>
      <c r="C169" s="62" t="s">
        <v>243</v>
      </c>
      <c r="D169" s="62" t="s">
        <v>58</v>
      </c>
      <c r="E169" s="64" t="n">
        <v>0</v>
      </c>
      <c r="F169" s="64" t="n">
        <v>62527</v>
      </c>
      <c r="G169" s="66" t="n">
        <v>621902.36</v>
      </c>
    </row>
    <row r="170" ht="14.5" customHeight="1">
      <c r="A170" s="62" t="s">
        <v>41</v>
      </c>
      <c r="B170" s="62" t="s">
        <v>244</v>
      </c>
      <c r="C170" s="62" t="s">
        <v>245</v>
      </c>
      <c r="D170" s="62" t="s">
        <v>57</v>
      </c>
      <c r="E170" s="64" t="n">
        <v>146184</v>
      </c>
      <c r="F170" s="64" t="n">
        <v>1258421</v>
      </c>
      <c r="G170" s="66" t="n">
        <v>11396897.24</v>
      </c>
    </row>
    <row r="171" ht="14.5" customHeight="1">
      <c r="A171" s="62" t="s">
        <v>41</v>
      </c>
      <c r="B171" s="62" t="s">
        <v>244</v>
      </c>
      <c r="C171" s="62" t="s">
        <v>245</v>
      </c>
      <c r="D171" s="62" t="s">
        <v>58</v>
      </c>
      <c r="E171" s="64" t="n">
        <v>0</v>
      </c>
      <c r="F171" s="64" t="n">
        <v>41085</v>
      </c>
      <c r="G171" s="66" t="n">
        <v>443724.29</v>
      </c>
    </row>
    <row r="172" ht="14.5" customHeight="1">
      <c r="A172" s="62" t="s">
        <v>41</v>
      </c>
      <c r="B172" s="62" t="s">
        <v>246</v>
      </c>
      <c r="C172" s="62" t="s">
        <v>247</v>
      </c>
      <c r="D172" s="62" t="s">
        <v>57</v>
      </c>
      <c r="E172" s="64" t="n">
        <v>118930</v>
      </c>
      <c r="F172" s="64" t="n">
        <v>804824</v>
      </c>
      <c r="G172" s="66" t="n">
        <v>7688263.23</v>
      </c>
    </row>
    <row r="173" ht="14.5" customHeight="1">
      <c r="A173" s="62" t="s">
        <v>41</v>
      </c>
      <c r="B173" s="62" t="s">
        <v>246</v>
      </c>
      <c r="C173" s="62" t="s">
        <v>247</v>
      </c>
      <c r="D173" s="62" t="s">
        <v>58</v>
      </c>
      <c r="E173" s="64" t="n">
        <v>0</v>
      </c>
      <c r="F173" s="64" t="n">
        <v>24429</v>
      </c>
      <c r="G173" s="66" t="n">
        <v>225401.12</v>
      </c>
    </row>
    <row r="174" ht="14.5" customHeight="1">
      <c r="A174" s="62" t="s">
        <v>41</v>
      </c>
      <c r="B174" s="62" t="s">
        <v>248</v>
      </c>
      <c r="C174" s="62" t="s">
        <v>249</v>
      </c>
      <c r="D174" s="62" t="s">
        <v>57</v>
      </c>
      <c r="E174" s="64" t="n">
        <v>245819</v>
      </c>
      <c r="F174" s="64" t="n">
        <v>2056440</v>
      </c>
      <c r="G174" s="66" t="n">
        <v>17269154.33</v>
      </c>
    </row>
    <row r="175" ht="14.5" customHeight="1">
      <c r="A175" s="62" t="s">
        <v>41</v>
      </c>
      <c r="B175" s="62" t="s">
        <v>248</v>
      </c>
      <c r="C175" s="62" t="s">
        <v>249</v>
      </c>
      <c r="D175" s="62" t="s">
        <v>58</v>
      </c>
      <c r="E175" s="64" t="n">
        <v>0</v>
      </c>
      <c r="F175" s="64" t="n">
        <v>79747</v>
      </c>
      <c r="G175" s="66" t="n">
        <v>885897.24</v>
      </c>
    </row>
    <row r="176" ht="14.5" customHeight="1">
      <c r="A176" s="62" t="s">
        <v>41</v>
      </c>
      <c r="B176" s="62" t="s">
        <v>250</v>
      </c>
      <c r="C176" s="62" t="s">
        <v>251</v>
      </c>
      <c r="D176" s="62" t="s">
        <v>57</v>
      </c>
      <c r="E176" s="64" t="n">
        <v>347397</v>
      </c>
      <c r="F176" s="64" t="n">
        <v>2974894</v>
      </c>
      <c r="G176" s="66" t="n">
        <v>24963902.76</v>
      </c>
    </row>
    <row r="177" ht="14.5" customHeight="1">
      <c r="A177" s="62" t="s">
        <v>41</v>
      </c>
      <c r="B177" s="62" t="s">
        <v>250</v>
      </c>
      <c r="C177" s="62" t="s">
        <v>251</v>
      </c>
      <c r="D177" s="62" t="s">
        <v>58</v>
      </c>
      <c r="E177" s="64" t="n">
        <v>0</v>
      </c>
      <c r="F177" s="64" t="n">
        <v>104709</v>
      </c>
      <c r="G177" s="66" t="n">
        <v>1017274.03</v>
      </c>
    </row>
    <row r="178" ht="14.5" customHeight="1">
      <c r="A178" s="62" t="s">
        <v>41</v>
      </c>
      <c r="B178" s="62" t="s">
        <v>252</v>
      </c>
      <c r="C178" s="62" t="s">
        <v>253</v>
      </c>
      <c r="D178" s="62" t="s">
        <v>57</v>
      </c>
      <c r="E178" s="64" t="n">
        <v>122012</v>
      </c>
      <c r="F178" s="64" t="n">
        <v>620436</v>
      </c>
      <c r="G178" s="66" t="n">
        <v>4902532.36</v>
      </c>
    </row>
    <row r="179" ht="14.5" customHeight="1">
      <c r="A179" s="62" t="s">
        <v>41</v>
      </c>
      <c r="B179" s="62" t="s">
        <v>252</v>
      </c>
      <c r="C179" s="62" t="s">
        <v>253</v>
      </c>
      <c r="D179" s="62" t="s">
        <v>58</v>
      </c>
      <c r="E179" s="64" t="n">
        <v>0</v>
      </c>
      <c r="F179" s="64" t="n">
        <v>59310</v>
      </c>
      <c r="G179" s="66" t="n">
        <v>270462.81</v>
      </c>
    </row>
    <row r="180" ht="14.5" customHeight="1">
      <c r="A180" s="62" t="s">
        <v>42</v>
      </c>
      <c r="B180" s="62" t="s">
        <v>168</v>
      </c>
      <c r="C180" s="62" t="s">
        <v>169</v>
      </c>
      <c r="D180" s="62" t="s">
        <v>57</v>
      </c>
      <c r="E180" s="64" t="n">
        <v>125601</v>
      </c>
      <c r="F180" s="64" t="n">
        <v>1038700</v>
      </c>
      <c r="G180" s="66" t="n">
        <v>5475837.57</v>
      </c>
    </row>
    <row r="181" ht="14.5" customHeight="1">
      <c r="A181" s="62" t="s">
        <v>42</v>
      </c>
      <c r="B181" s="62" t="s">
        <v>168</v>
      </c>
      <c r="C181" s="62" t="s">
        <v>169</v>
      </c>
      <c r="D181" s="62" t="s">
        <v>58</v>
      </c>
      <c r="E181" s="64" t="n">
        <v>0</v>
      </c>
      <c r="F181" s="64" t="n">
        <v>30872</v>
      </c>
      <c r="G181" s="66" t="n">
        <v>211307.52</v>
      </c>
    </row>
    <row r="182" ht="14.5" customHeight="1">
      <c r="A182" s="62" t="s">
        <v>42</v>
      </c>
      <c r="B182" s="62" t="s">
        <v>170</v>
      </c>
      <c r="C182" s="62" t="s">
        <v>171</v>
      </c>
      <c r="D182" s="62" t="s">
        <v>57</v>
      </c>
      <c r="E182" s="64" t="n">
        <v>123374</v>
      </c>
      <c r="F182" s="64" t="n">
        <v>926259</v>
      </c>
      <c r="G182" s="66" t="n">
        <v>5434390.8</v>
      </c>
    </row>
    <row r="183" ht="14.5" customHeight="1">
      <c r="A183" s="62" t="s">
        <v>42</v>
      </c>
      <c r="B183" s="62" t="s">
        <v>170</v>
      </c>
      <c r="C183" s="62" t="s">
        <v>171</v>
      </c>
      <c r="D183" s="62" t="s">
        <v>58</v>
      </c>
      <c r="E183" s="64" t="n">
        <v>0</v>
      </c>
      <c r="F183" s="64" t="n">
        <v>31961</v>
      </c>
      <c r="G183" s="66" t="n">
        <v>222731.13</v>
      </c>
    </row>
    <row r="184" ht="14.5" customHeight="1">
      <c r="A184" s="62" t="s">
        <v>42</v>
      </c>
      <c r="B184" s="62" t="s">
        <v>172</v>
      </c>
      <c r="C184" s="62" t="s">
        <v>173</v>
      </c>
      <c r="D184" s="62" t="s">
        <v>57</v>
      </c>
      <c r="E184" s="64" t="n">
        <v>191658</v>
      </c>
      <c r="F184" s="64" t="n">
        <v>1376906</v>
      </c>
      <c r="G184" s="66" t="n">
        <v>7911682.25</v>
      </c>
    </row>
    <row r="185" ht="14.5" customHeight="1">
      <c r="A185" s="62" t="s">
        <v>42</v>
      </c>
      <c r="B185" s="62" t="s">
        <v>172</v>
      </c>
      <c r="C185" s="62" t="s">
        <v>173</v>
      </c>
      <c r="D185" s="62" t="s">
        <v>58</v>
      </c>
      <c r="E185" s="64" t="n">
        <v>0</v>
      </c>
      <c r="F185" s="64" t="n">
        <v>70049</v>
      </c>
      <c r="G185" s="66" t="n">
        <v>434733.3</v>
      </c>
    </row>
    <row r="186" ht="14.5" customHeight="1">
      <c r="A186" s="62" t="s">
        <v>42</v>
      </c>
      <c r="B186" s="62" t="s">
        <v>174</v>
      </c>
      <c r="C186" s="62" t="s">
        <v>175</v>
      </c>
      <c r="D186" s="62" t="s">
        <v>57</v>
      </c>
      <c r="E186" s="64" t="n">
        <v>200028</v>
      </c>
      <c r="F186" s="64" t="n">
        <v>1595479</v>
      </c>
      <c r="G186" s="66" t="n">
        <v>10035341.18</v>
      </c>
    </row>
    <row r="187" ht="14.5" customHeight="1">
      <c r="A187" s="62" t="s">
        <v>42</v>
      </c>
      <c r="B187" s="62" t="s">
        <v>174</v>
      </c>
      <c r="C187" s="62" t="s">
        <v>175</v>
      </c>
      <c r="D187" s="62" t="s">
        <v>58</v>
      </c>
      <c r="E187" s="64" t="n">
        <v>0</v>
      </c>
      <c r="F187" s="64" t="n">
        <v>53318</v>
      </c>
      <c r="G187" s="66" t="n">
        <v>422817.06</v>
      </c>
    </row>
    <row r="188" ht="14.5" customHeight="1">
      <c r="A188" s="62" t="s">
        <v>42</v>
      </c>
      <c r="B188" s="62" t="s">
        <v>176</v>
      </c>
      <c r="C188" s="62" t="s">
        <v>177</v>
      </c>
      <c r="D188" s="62" t="s">
        <v>57</v>
      </c>
      <c r="E188" s="64" t="n">
        <v>128831</v>
      </c>
      <c r="F188" s="64" t="n">
        <v>1147571</v>
      </c>
      <c r="G188" s="66" t="n">
        <v>5844818.53</v>
      </c>
    </row>
    <row r="189" ht="14.5" customHeight="1">
      <c r="A189" s="62" t="s">
        <v>42</v>
      </c>
      <c r="B189" s="62" t="s">
        <v>176</v>
      </c>
      <c r="C189" s="62" t="s">
        <v>177</v>
      </c>
      <c r="D189" s="62" t="s">
        <v>58</v>
      </c>
      <c r="E189" s="64" t="n">
        <v>0</v>
      </c>
      <c r="F189" s="64" t="n">
        <v>31278</v>
      </c>
      <c r="G189" s="66" t="n">
        <v>192580.33</v>
      </c>
    </row>
    <row r="190" ht="14.5" customHeight="1">
      <c r="A190" s="62" t="s">
        <v>42</v>
      </c>
      <c r="B190" s="62" t="s">
        <v>178</v>
      </c>
      <c r="C190" s="62" t="s">
        <v>179</v>
      </c>
      <c r="D190" s="62" t="s">
        <v>57</v>
      </c>
      <c r="E190" s="64" t="n">
        <v>195214</v>
      </c>
      <c r="F190" s="64" t="n">
        <v>1296918</v>
      </c>
      <c r="G190" s="66" t="n">
        <v>7402478.73</v>
      </c>
    </row>
    <row r="191" ht="14.5" customHeight="1">
      <c r="A191" s="62" t="s">
        <v>42</v>
      </c>
      <c r="B191" s="62" t="s">
        <v>178</v>
      </c>
      <c r="C191" s="62" t="s">
        <v>179</v>
      </c>
      <c r="D191" s="62" t="s">
        <v>58</v>
      </c>
      <c r="E191" s="64" t="n">
        <v>0</v>
      </c>
      <c r="F191" s="64" t="n">
        <v>39569</v>
      </c>
      <c r="G191" s="66" t="n">
        <v>271537.35</v>
      </c>
    </row>
    <row r="192" ht="14.5" customHeight="1">
      <c r="A192" s="62" t="s">
        <v>42</v>
      </c>
      <c r="B192" s="62" t="s">
        <v>180</v>
      </c>
      <c r="C192" s="62" t="s">
        <v>181</v>
      </c>
      <c r="D192" s="62" t="s">
        <v>57</v>
      </c>
      <c r="E192" s="64" t="n">
        <v>112318</v>
      </c>
      <c r="F192" s="64" t="n">
        <v>944725</v>
      </c>
      <c r="G192" s="66" t="n">
        <v>5310610.13</v>
      </c>
    </row>
    <row r="193" ht="14.5" customHeight="1">
      <c r="A193" s="62" t="s">
        <v>42</v>
      </c>
      <c r="B193" s="62" t="s">
        <v>180</v>
      </c>
      <c r="C193" s="62" t="s">
        <v>181</v>
      </c>
      <c r="D193" s="62" t="s">
        <v>58</v>
      </c>
      <c r="E193" s="64" t="n">
        <v>0</v>
      </c>
      <c r="F193" s="64" t="n">
        <v>42891</v>
      </c>
      <c r="G193" s="66" t="n">
        <v>285453.12</v>
      </c>
    </row>
    <row r="194" ht="14.5" customHeight="1">
      <c r="A194" s="62" t="s">
        <v>42</v>
      </c>
      <c r="B194" s="62" t="s">
        <v>182</v>
      </c>
      <c r="C194" s="62" t="s">
        <v>183</v>
      </c>
      <c r="D194" s="62" t="s">
        <v>57</v>
      </c>
      <c r="E194" s="64" t="n">
        <v>435165</v>
      </c>
      <c r="F194" s="64" t="n">
        <v>4188637</v>
      </c>
      <c r="G194" s="66" t="n">
        <v>23547539.86</v>
      </c>
    </row>
    <row r="195" ht="14.5" customHeight="1">
      <c r="A195" s="62" t="s">
        <v>42</v>
      </c>
      <c r="B195" s="62" t="s">
        <v>182</v>
      </c>
      <c r="C195" s="62" t="s">
        <v>183</v>
      </c>
      <c r="D195" s="62" t="s">
        <v>58</v>
      </c>
      <c r="E195" s="64" t="n">
        <v>0</v>
      </c>
      <c r="F195" s="64" t="n">
        <v>106955</v>
      </c>
      <c r="G195" s="66" t="n">
        <v>764681.32</v>
      </c>
    </row>
    <row r="196" ht="14.5" customHeight="1">
      <c r="A196" s="62" t="s">
        <v>42</v>
      </c>
      <c r="B196" s="62" t="s">
        <v>184</v>
      </c>
      <c r="C196" s="62" t="s">
        <v>185</v>
      </c>
      <c r="D196" s="62" t="s">
        <v>57</v>
      </c>
      <c r="E196" s="64" t="n">
        <v>92462</v>
      </c>
      <c r="F196" s="64" t="n">
        <v>853333</v>
      </c>
      <c r="G196" s="66" t="n">
        <v>4877211.23</v>
      </c>
    </row>
    <row r="197" ht="14.5" customHeight="1">
      <c r="A197" s="62" t="s">
        <v>42</v>
      </c>
      <c r="B197" s="62" t="s">
        <v>184</v>
      </c>
      <c r="C197" s="62" t="s">
        <v>185</v>
      </c>
      <c r="D197" s="62" t="s">
        <v>58</v>
      </c>
      <c r="E197" s="64" t="n">
        <v>0</v>
      </c>
      <c r="F197" s="64" t="n">
        <v>66533</v>
      </c>
      <c r="G197" s="66" t="n">
        <v>455085.12</v>
      </c>
    </row>
    <row r="198" ht="14.5" customHeight="1">
      <c r="A198" s="62" t="s">
        <v>42</v>
      </c>
      <c r="B198" s="62" t="s">
        <v>186</v>
      </c>
      <c r="C198" s="62" t="s">
        <v>187</v>
      </c>
      <c r="D198" s="62" t="s">
        <v>57</v>
      </c>
      <c r="E198" s="64" t="n">
        <v>130855</v>
      </c>
      <c r="F198" s="64" t="n">
        <v>1054025</v>
      </c>
      <c r="G198" s="66" t="n">
        <v>5985760.88</v>
      </c>
    </row>
    <row r="199" ht="14.5" customHeight="1">
      <c r="A199" s="62" t="s">
        <v>42</v>
      </c>
      <c r="B199" s="62" t="s">
        <v>186</v>
      </c>
      <c r="C199" s="62" t="s">
        <v>187</v>
      </c>
      <c r="D199" s="62" t="s">
        <v>58</v>
      </c>
      <c r="E199" s="64" t="n">
        <v>0</v>
      </c>
      <c r="F199" s="64" t="n">
        <v>35809</v>
      </c>
      <c r="G199" s="66" t="n">
        <v>277376.19</v>
      </c>
    </row>
    <row r="200" ht="14.5" customHeight="1">
      <c r="A200" s="62" t="s">
        <v>42</v>
      </c>
      <c r="B200" s="62" t="s">
        <v>188</v>
      </c>
      <c r="C200" s="62" t="s">
        <v>189</v>
      </c>
      <c r="D200" s="62" t="s">
        <v>57</v>
      </c>
      <c r="E200" s="64" t="n">
        <v>160234</v>
      </c>
      <c r="F200" s="64" t="n">
        <v>1290137</v>
      </c>
      <c r="G200" s="66" t="n">
        <v>7223642.39</v>
      </c>
    </row>
    <row r="201" ht="14.5" customHeight="1">
      <c r="A201" s="62" t="s">
        <v>42</v>
      </c>
      <c r="B201" s="62" t="s">
        <v>188</v>
      </c>
      <c r="C201" s="62" t="s">
        <v>189</v>
      </c>
      <c r="D201" s="62" t="s">
        <v>58</v>
      </c>
      <c r="E201" s="64" t="n">
        <v>0</v>
      </c>
      <c r="F201" s="64" t="n">
        <v>35118</v>
      </c>
      <c r="G201" s="66" t="n">
        <v>230587.86</v>
      </c>
    </row>
    <row r="202" ht="14.5" customHeight="1">
      <c r="A202" s="62" t="s">
        <v>42</v>
      </c>
      <c r="B202" s="62" t="s">
        <v>190</v>
      </c>
      <c r="C202" s="62" t="s">
        <v>191</v>
      </c>
      <c r="D202" s="62" t="s">
        <v>57</v>
      </c>
      <c r="E202" s="64" t="n">
        <v>191614</v>
      </c>
      <c r="F202" s="64" t="n">
        <v>1690132</v>
      </c>
      <c r="G202" s="66" t="n">
        <v>9199221.86</v>
      </c>
    </row>
    <row r="203" ht="14.5" customHeight="1">
      <c r="A203" s="62" t="s">
        <v>42</v>
      </c>
      <c r="B203" s="62" t="s">
        <v>190</v>
      </c>
      <c r="C203" s="62" t="s">
        <v>191</v>
      </c>
      <c r="D203" s="62" t="s">
        <v>58</v>
      </c>
      <c r="E203" s="64" t="n">
        <v>0</v>
      </c>
      <c r="F203" s="64" t="n">
        <v>65395</v>
      </c>
      <c r="G203" s="66" t="n">
        <v>516728.45</v>
      </c>
    </row>
    <row r="204" ht="14.5" customHeight="1">
      <c r="A204" s="62" t="s">
        <v>42</v>
      </c>
      <c r="B204" s="62" t="s">
        <v>192</v>
      </c>
      <c r="C204" s="62" t="s">
        <v>193</v>
      </c>
      <c r="D204" s="62" t="s">
        <v>57</v>
      </c>
      <c r="E204" s="64" t="n">
        <v>109968</v>
      </c>
      <c r="F204" s="64" t="n">
        <v>844853</v>
      </c>
      <c r="G204" s="66" t="n">
        <v>5370728.33</v>
      </c>
    </row>
    <row r="205" ht="14.5" customHeight="1">
      <c r="A205" s="62" t="s">
        <v>42</v>
      </c>
      <c r="B205" s="62" t="s">
        <v>192</v>
      </c>
      <c r="C205" s="62" t="s">
        <v>193</v>
      </c>
      <c r="D205" s="62" t="s">
        <v>58</v>
      </c>
      <c r="E205" s="64" t="n">
        <v>0</v>
      </c>
      <c r="F205" s="64" t="n">
        <v>29987</v>
      </c>
      <c r="G205" s="66" t="n">
        <v>247643.65</v>
      </c>
    </row>
    <row r="206" ht="14.5" customHeight="1">
      <c r="A206" s="62" t="s">
        <v>42</v>
      </c>
      <c r="B206" s="62" t="s">
        <v>194</v>
      </c>
      <c r="C206" s="62" t="s">
        <v>195</v>
      </c>
      <c r="D206" s="62" t="s">
        <v>57</v>
      </c>
      <c r="E206" s="64" t="n">
        <v>83141</v>
      </c>
      <c r="F206" s="64" t="n">
        <v>582395</v>
      </c>
      <c r="G206" s="66" t="n">
        <v>3696598.94</v>
      </c>
    </row>
    <row r="207" ht="14.5" customHeight="1">
      <c r="A207" s="62" t="s">
        <v>42</v>
      </c>
      <c r="B207" s="62" t="s">
        <v>194</v>
      </c>
      <c r="C207" s="62" t="s">
        <v>195</v>
      </c>
      <c r="D207" s="62" t="s">
        <v>58</v>
      </c>
      <c r="E207" s="64" t="n">
        <v>0</v>
      </c>
      <c r="F207" s="64" t="n">
        <v>17719</v>
      </c>
      <c r="G207" s="66" t="n">
        <v>136430.23</v>
      </c>
    </row>
    <row r="208" ht="14.5" customHeight="1">
      <c r="A208" s="62" t="s">
        <v>42</v>
      </c>
      <c r="B208" s="62" t="s">
        <v>196</v>
      </c>
      <c r="C208" s="62" t="s">
        <v>197</v>
      </c>
      <c r="D208" s="62" t="s">
        <v>57</v>
      </c>
      <c r="E208" s="64" t="n">
        <v>85921</v>
      </c>
      <c r="F208" s="64" t="n">
        <v>769414</v>
      </c>
      <c r="G208" s="66" t="n">
        <v>3824632.68</v>
      </c>
    </row>
    <row r="209" ht="14.5" customHeight="1">
      <c r="A209" s="62" t="s">
        <v>42</v>
      </c>
      <c r="B209" s="62" t="s">
        <v>196</v>
      </c>
      <c r="C209" s="62" t="s">
        <v>197</v>
      </c>
      <c r="D209" s="62" t="s">
        <v>58</v>
      </c>
      <c r="E209" s="64" t="n">
        <v>0</v>
      </c>
      <c r="F209" s="64" t="n">
        <v>25959</v>
      </c>
      <c r="G209" s="66" t="n">
        <v>166921.93</v>
      </c>
    </row>
    <row r="210" ht="14.5" customHeight="1">
      <c r="A210" s="62" t="s">
        <v>42</v>
      </c>
      <c r="B210" s="62" t="s">
        <v>198</v>
      </c>
      <c r="C210" s="62" t="s">
        <v>199</v>
      </c>
      <c r="D210" s="62" t="s">
        <v>57</v>
      </c>
      <c r="E210" s="64" t="n">
        <v>447122</v>
      </c>
      <c r="F210" s="64" t="n">
        <v>4273384</v>
      </c>
      <c r="G210" s="66" t="n">
        <v>25732010.15</v>
      </c>
    </row>
    <row r="211" ht="14.5" customHeight="1">
      <c r="A211" s="62" t="s">
        <v>42</v>
      </c>
      <c r="B211" s="62" t="s">
        <v>198</v>
      </c>
      <c r="C211" s="62" t="s">
        <v>199</v>
      </c>
      <c r="D211" s="62" t="s">
        <v>58</v>
      </c>
      <c r="E211" s="64" t="n">
        <v>0</v>
      </c>
      <c r="F211" s="64" t="n">
        <v>138236</v>
      </c>
      <c r="G211" s="66" t="n">
        <v>1261480.38</v>
      </c>
    </row>
    <row r="212" ht="14.5" customHeight="1">
      <c r="A212" s="62" t="s">
        <v>42</v>
      </c>
      <c r="B212" s="62" t="s">
        <v>200</v>
      </c>
      <c r="C212" s="62" t="s">
        <v>201</v>
      </c>
      <c r="D212" s="62" t="s">
        <v>57</v>
      </c>
      <c r="E212" s="64" t="n">
        <v>247320</v>
      </c>
      <c r="F212" s="64" t="n">
        <v>1945981</v>
      </c>
      <c r="G212" s="66" t="n">
        <v>12798951.58</v>
      </c>
    </row>
    <row r="213" ht="14.5" customHeight="1">
      <c r="A213" s="62" t="s">
        <v>42</v>
      </c>
      <c r="B213" s="62" t="s">
        <v>200</v>
      </c>
      <c r="C213" s="62" t="s">
        <v>201</v>
      </c>
      <c r="D213" s="62" t="s">
        <v>58</v>
      </c>
      <c r="E213" s="64" t="n">
        <v>0</v>
      </c>
      <c r="F213" s="64" t="n">
        <v>44046</v>
      </c>
      <c r="G213" s="66" t="n">
        <v>352772.4</v>
      </c>
    </row>
    <row r="214" ht="14.5" customHeight="1">
      <c r="A214" s="62" t="s">
        <v>42</v>
      </c>
      <c r="B214" s="62" t="s">
        <v>202</v>
      </c>
      <c r="C214" s="62" t="s">
        <v>203</v>
      </c>
      <c r="D214" s="62" t="s">
        <v>57</v>
      </c>
      <c r="E214" s="64" t="n">
        <v>116119</v>
      </c>
      <c r="F214" s="64" t="n">
        <v>920541</v>
      </c>
      <c r="G214" s="66" t="n">
        <v>4955784.91</v>
      </c>
    </row>
    <row r="215" ht="14.5" customHeight="1">
      <c r="A215" s="62" t="s">
        <v>42</v>
      </c>
      <c r="B215" s="62" t="s">
        <v>202</v>
      </c>
      <c r="C215" s="62" t="s">
        <v>203</v>
      </c>
      <c r="D215" s="62" t="s">
        <v>58</v>
      </c>
      <c r="E215" s="64" t="n">
        <v>0</v>
      </c>
      <c r="F215" s="64" t="n">
        <v>36410</v>
      </c>
      <c r="G215" s="66" t="n">
        <v>236593.89</v>
      </c>
    </row>
    <row r="216" ht="14.5" customHeight="1">
      <c r="A216" s="62" t="s">
        <v>42</v>
      </c>
      <c r="B216" s="62" t="s">
        <v>204</v>
      </c>
      <c r="C216" s="62" t="s">
        <v>205</v>
      </c>
      <c r="D216" s="62" t="s">
        <v>57</v>
      </c>
      <c r="E216" s="64" t="n">
        <v>171227</v>
      </c>
      <c r="F216" s="64" t="n">
        <v>1286049</v>
      </c>
      <c r="G216" s="66" t="n">
        <v>7938419.25</v>
      </c>
    </row>
    <row r="217" ht="14.5" customHeight="1">
      <c r="A217" s="62" t="s">
        <v>42</v>
      </c>
      <c r="B217" s="62" t="s">
        <v>204</v>
      </c>
      <c r="C217" s="62" t="s">
        <v>205</v>
      </c>
      <c r="D217" s="62" t="s">
        <v>58</v>
      </c>
      <c r="E217" s="64" t="n">
        <v>0</v>
      </c>
      <c r="F217" s="64" t="n">
        <v>34692</v>
      </c>
      <c r="G217" s="66" t="n">
        <v>271707.91</v>
      </c>
    </row>
    <row r="218" ht="14.5" customHeight="1">
      <c r="A218" s="62" t="s">
        <v>42</v>
      </c>
      <c r="B218" s="62" t="s">
        <v>206</v>
      </c>
      <c r="C218" s="62" t="s">
        <v>207</v>
      </c>
      <c r="D218" s="62" t="s">
        <v>57</v>
      </c>
      <c r="E218" s="64" t="n">
        <v>250753</v>
      </c>
      <c r="F218" s="64" t="n">
        <v>2254977</v>
      </c>
      <c r="G218" s="66" t="n">
        <v>14822690.82</v>
      </c>
    </row>
    <row r="219" ht="14.5" customHeight="1">
      <c r="A219" s="62" t="s">
        <v>42</v>
      </c>
      <c r="B219" s="62" t="s">
        <v>206</v>
      </c>
      <c r="C219" s="62" t="s">
        <v>207</v>
      </c>
      <c r="D219" s="62" t="s">
        <v>58</v>
      </c>
      <c r="E219" s="64" t="n">
        <v>0</v>
      </c>
      <c r="F219" s="64" t="n">
        <v>72325</v>
      </c>
      <c r="G219" s="66" t="n">
        <v>607911.78</v>
      </c>
    </row>
    <row r="220" ht="14.5" customHeight="1">
      <c r="A220" s="62" t="s">
        <v>42</v>
      </c>
      <c r="B220" s="62" t="s">
        <v>208</v>
      </c>
      <c r="C220" s="62" t="s">
        <v>209</v>
      </c>
      <c r="D220" s="62" t="s">
        <v>57</v>
      </c>
      <c r="E220" s="64" t="n">
        <v>259231</v>
      </c>
      <c r="F220" s="64" t="n">
        <v>2168738</v>
      </c>
      <c r="G220" s="66" t="n">
        <v>13914136.57</v>
      </c>
    </row>
    <row r="221" ht="14.5" customHeight="1">
      <c r="A221" s="62" t="s">
        <v>42</v>
      </c>
      <c r="B221" s="62" t="s">
        <v>208</v>
      </c>
      <c r="C221" s="62" t="s">
        <v>209</v>
      </c>
      <c r="D221" s="62" t="s">
        <v>58</v>
      </c>
      <c r="E221" s="64" t="n">
        <v>0</v>
      </c>
      <c r="F221" s="64" t="n">
        <v>97440</v>
      </c>
      <c r="G221" s="66" t="n">
        <v>721249.74</v>
      </c>
    </row>
    <row r="222" ht="14.5" customHeight="1">
      <c r="A222" s="62" t="s">
        <v>42</v>
      </c>
      <c r="B222" s="62" t="s">
        <v>210</v>
      </c>
      <c r="C222" s="62" t="s">
        <v>211</v>
      </c>
      <c r="D222" s="62" t="s">
        <v>57</v>
      </c>
      <c r="E222" s="64" t="n">
        <v>272134</v>
      </c>
      <c r="F222" s="64" t="n">
        <v>2580198</v>
      </c>
      <c r="G222" s="66" t="n">
        <v>15372963.68</v>
      </c>
    </row>
    <row r="223" ht="14.5" customHeight="1">
      <c r="A223" s="62" t="s">
        <v>42</v>
      </c>
      <c r="B223" s="62" t="s">
        <v>210</v>
      </c>
      <c r="C223" s="62" t="s">
        <v>211</v>
      </c>
      <c r="D223" s="62" t="s">
        <v>58</v>
      </c>
      <c r="E223" s="64" t="n">
        <v>0</v>
      </c>
      <c r="F223" s="64" t="n">
        <v>58583</v>
      </c>
      <c r="G223" s="66" t="n">
        <v>480275.41</v>
      </c>
    </row>
    <row r="224" ht="14.5" customHeight="1">
      <c r="A224" s="62" t="s">
        <v>42</v>
      </c>
      <c r="B224" s="62" t="s">
        <v>212</v>
      </c>
      <c r="C224" s="62" t="s">
        <v>213</v>
      </c>
      <c r="D224" s="62" t="s">
        <v>57</v>
      </c>
      <c r="E224" s="64" t="n">
        <v>134500</v>
      </c>
      <c r="F224" s="64" t="n">
        <v>1085426</v>
      </c>
      <c r="G224" s="66" t="n">
        <v>6109785.78</v>
      </c>
    </row>
    <row r="225" ht="14.5" customHeight="1">
      <c r="A225" s="62" t="s">
        <v>42</v>
      </c>
      <c r="B225" s="62" t="s">
        <v>212</v>
      </c>
      <c r="C225" s="62" t="s">
        <v>213</v>
      </c>
      <c r="D225" s="62" t="s">
        <v>58</v>
      </c>
      <c r="E225" s="64" t="n">
        <v>0</v>
      </c>
      <c r="F225" s="64" t="n">
        <v>66130</v>
      </c>
      <c r="G225" s="66" t="n">
        <v>499542.84</v>
      </c>
    </row>
    <row r="226" ht="14.5" customHeight="1">
      <c r="A226" s="62" t="s">
        <v>42</v>
      </c>
      <c r="B226" s="62" t="s">
        <v>214</v>
      </c>
      <c r="C226" s="62" t="s">
        <v>215</v>
      </c>
      <c r="D226" s="62" t="s">
        <v>57</v>
      </c>
      <c r="E226" s="64" t="n">
        <v>134525</v>
      </c>
      <c r="F226" s="64" t="n">
        <v>1361150</v>
      </c>
      <c r="G226" s="66" t="n">
        <v>8439038.52</v>
      </c>
    </row>
    <row r="227" ht="14.5" customHeight="1">
      <c r="A227" s="62" t="s">
        <v>42</v>
      </c>
      <c r="B227" s="62" t="s">
        <v>214</v>
      </c>
      <c r="C227" s="62" t="s">
        <v>215</v>
      </c>
      <c r="D227" s="62" t="s">
        <v>58</v>
      </c>
      <c r="E227" s="64" t="n">
        <v>0</v>
      </c>
      <c r="F227" s="64" t="n">
        <v>46700</v>
      </c>
      <c r="G227" s="66" t="n">
        <v>423783.71</v>
      </c>
    </row>
    <row r="228" ht="14.5" customHeight="1">
      <c r="A228" s="62" t="s">
        <v>42</v>
      </c>
      <c r="B228" s="62" t="s">
        <v>216</v>
      </c>
      <c r="C228" s="62" t="s">
        <v>217</v>
      </c>
      <c r="D228" s="62" t="s">
        <v>57</v>
      </c>
      <c r="E228" s="64" t="n">
        <v>160473</v>
      </c>
      <c r="F228" s="64" t="n">
        <v>1280868</v>
      </c>
      <c r="G228" s="66" t="n">
        <v>8710775.96</v>
      </c>
    </row>
    <row r="229" ht="14.5" customHeight="1">
      <c r="A229" s="62" t="s">
        <v>42</v>
      </c>
      <c r="B229" s="62" t="s">
        <v>216</v>
      </c>
      <c r="C229" s="62" t="s">
        <v>217</v>
      </c>
      <c r="D229" s="62" t="s">
        <v>58</v>
      </c>
      <c r="E229" s="64" t="n">
        <v>0</v>
      </c>
      <c r="F229" s="64" t="n">
        <v>47658</v>
      </c>
      <c r="G229" s="66" t="n">
        <v>522459.17</v>
      </c>
    </row>
    <row r="230" ht="14.5" customHeight="1">
      <c r="A230" s="62" t="s">
        <v>42</v>
      </c>
      <c r="B230" s="62" t="s">
        <v>218</v>
      </c>
      <c r="C230" s="62" t="s">
        <v>219</v>
      </c>
      <c r="D230" s="62" t="s">
        <v>57</v>
      </c>
      <c r="E230" s="64" t="n">
        <v>169573</v>
      </c>
      <c r="F230" s="64" t="n">
        <v>1704749</v>
      </c>
      <c r="G230" s="66" t="n">
        <v>9413297.42</v>
      </c>
    </row>
    <row r="231" ht="14.5" customHeight="1">
      <c r="A231" s="62" t="s">
        <v>42</v>
      </c>
      <c r="B231" s="62" t="s">
        <v>218</v>
      </c>
      <c r="C231" s="62" t="s">
        <v>219</v>
      </c>
      <c r="D231" s="62" t="s">
        <v>58</v>
      </c>
      <c r="E231" s="64" t="n">
        <v>0</v>
      </c>
      <c r="F231" s="64" t="n">
        <v>54938</v>
      </c>
      <c r="G231" s="66" t="n">
        <v>412023.12</v>
      </c>
    </row>
    <row r="232" ht="14.5" customHeight="1">
      <c r="A232" s="62" t="s">
        <v>42</v>
      </c>
      <c r="B232" s="62" t="s">
        <v>220</v>
      </c>
      <c r="C232" s="62" t="s">
        <v>221</v>
      </c>
      <c r="D232" s="62" t="s">
        <v>57</v>
      </c>
      <c r="E232" s="64" t="n">
        <v>148573</v>
      </c>
      <c r="F232" s="64" t="n">
        <v>998634</v>
      </c>
      <c r="G232" s="66" t="n">
        <v>6001341.67</v>
      </c>
    </row>
    <row r="233" ht="14.5" customHeight="1">
      <c r="A233" s="62" t="s">
        <v>42</v>
      </c>
      <c r="B233" s="62" t="s">
        <v>220</v>
      </c>
      <c r="C233" s="62" t="s">
        <v>221</v>
      </c>
      <c r="D233" s="62" t="s">
        <v>58</v>
      </c>
      <c r="E233" s="64" t="n">
        <v>0</v>
      </c>
      <c r="F233" s="64" t="n">
        <v>32937</v>
      </c>
      <c r="G233" s="66" t="n">
        <v>273842.28</v>
      </c>
    </row>
    <row r="234" ht="14.5" customHeight="1">
      <c r="A234" s="62" t="s">
        <v>42</v>
      </c>
      <c r="B234" s="62" t="s">
        <v>222</v>
      </c>
      <c r="C234" s="62" t="s">
        <v>223</v>
      </c>
      <c r="D234" s="62" t="s">
        <v>57</v>
      </c>
      <c r="E234" s="64" t="n">
        <v>498573</v>
      </c>
      <c r="F234" s="64" t="n">
        <v>5392878</v>
      </c>
      <c r="G234" s="66" t="n">
        <v>27216486.83</v>
      </c>
    </row>
    <row r="235" ht="14.5" customHeight="1">
      <c r="A235" s="62" t="s">
        <v>42</v>
      </c>
      <c r="B235" s="62" t="s">
        <v>222</v>
      </c>
      <c r="C235" s="62" t="s">
        <v>223</v>
      </c>
      <c r="D235" s="62" t="s">
        <v>58</v>
      </c>
      <c r="E235" s="64" t="n">
        <v>0</v>
      </c>
      <c r="F235" s="64" t="n">
        <v>145390</v>
      </c>
      <c r="G235" s="66" t="n">
        <v>998681.79</v>
      </c>
    </row>
    <row r="236" ht="14.5" customHeight="1">
      <c r="A236" s="62" t="s">
        <v>42</v>
      </c>
      <c r="B236" s="62" t="s">
        <v>224</v>
      </c>
      <c r="C236" s="62" t="s">
        <v>225</v>
      </c>
      <c r="D236" s="62" t="s">
        <v>57</v>
      </c>
      <c r="E236" s="64" t="n">
        <v>210609</v>
      </c>
      <c r="F236" s="64" t="n">
        <v>1387125</v>
      </c>
      <c r="G236" s="66" t="n">
        <v>8686130.34</v>
      </c>
    </row>
    <row r="237" ht="14.5" customHeight="1">
      <c r="A237" s="62" t="s">
        <v>42</v>
      </c>
      <c r="B237" s="62" t="s">
        <v>224</v>
      </c>
      <c r="C237" s="62" t="s">
        <v>225</v>
      </c>
      <c r="D237" s="62" t="s">
        <v>58</v>
      </c>
      <c r="E237" s="64" t="n">
        <v>0</v>
      </c>
      <c r="F237" s="64" t="n">
        <v>48351</v>
      </c>
      <c r="G237" s="66" t="n">
        <v>632897.09</v>
      </c>
    </row>
    <row r="238" ht="14.5" customHeight="1">
      <c r="A238" s="62" t="s">
        <v>42</v>
      </c>
      <c r="B238" s="62" t="s">
        <v>226</v>
      </c>
      <c r="C238" s="62" t="s">
        <v>227</v>
      </c>
      <c r="D238" s="62" t="s">
        <v>57</v>
      </c>
      <c r="E238" s="64" t="n">
        <v>215552</v>
      </c>
      <c r="F238" s="64" t="n">
        <v>1409123</v>
      </c>
      <c r="G238" s="66" t="n">
        <v>7331049.91</v>
      </c>
    </row>
    <row r="239" ht="14.5" customHeight="1">
      <c r="A239" s="62" t="s">
        <v>42</v>
      </c>
      <c r="B239" s="62" t="s">
        <v>226</v>
      </c>
      <c r="C239" s="62" t="s">
        <v>227</v>
      </c>
      <c r="D239" s="62" t="s">
        <v>58</v>
      </c>
      <c r="E239" s="64" t="n">
        <v>0</v>
      </c>
      <c r="F239" s="64" t="n">
        <v>48271</v>
      </c>
      <c r="G239" s="66" t="n">
        <v>379157.18</v>
      </c>
    </row>
    <row r="240" ht="14.5" customHeight="1">
      <c r="A240" s="62" t="s">
        <v>42</v>
      </c>
      <c r="B240" s="62" t="s">
        <v>228</v>
      </c>
      <c r="C240" s="62" t="s">
        <v>229</v>
      </c>
      <c r="D240" s="62" t="s">
        <v>57</v>
      </c>
      <c r="E240" s="64" t="n">
        <v>106449</v>
      </c>
      <c r="F240" s="64" t="n">
        <v>919448</v>
      </c>
      <c r="G240" s="66" t="n">
        <v>4697815.01</v>
      </c>
    </row>
    <row r="241" ht="14.5" customHeight="1">
      <c r="A241" s="62" t="s">
        <v>42</v>
      </c>
      <c r="B241" s="62" t="s">
        <v>228</v>
      </c>
      <c r="C241" s="62" t="s">
        <v>229</v>
      </c>
      <c r="D241" s="62" t="s">
        <v>58</v>
      </c>
      <c r="E241" s="64" t="n">
        <v>0</v>
      </c>
      <c r="F241" s="64" t="n">
        <v>24051</v>
      </c>
      <c r="G241" s="66" t="n">
        <v>150783.86</v>
      </c>
    </row>
    <row r="242" ht="14.5" customHeight="1">
      <c r="A242" s="62" t="s">
        <v>42</v>
      </c>
      <c r="B242" s="62" t="s">
        <v>230</v>
      </c>
      <c r="C242" s="62" t="s">
        <v>231</v>
      </c>
      <c r="D242" s="62" t="s">
        <v>57</v>
      </c>
      <c r="E242" s="64" t="n">
        <v>167029</v>
      </c>
      <c r="F242" s="64" t="n">
        <v>1341903</v>
      </c>
      <c r="G242" s="66" t="n">
        <v>8538730.78</v>
      </c>
    </row>
    <row r="243" ht="14.5" customHeight="1">
      <c r="A243" s="62" t="s">
        <v>42</v>
      </c>
      <c r="B243" s="62" t="s">
        <v>230</v>
      </c>
      <c r="C243" s="62" t="s">
        <v>231</v>
      </c>
      <c r="D243" s="62" t="s">
        <v>58</v>
      </c>
      <c r="E243" s="64" t="n">
        <v>0</v>
      </c>
      <c r="F243" s="64" t="n">
        <v>65687</v>
      </c>
      <c r="G243" s="66" t="n">
        <v>561701.75</v>
      </c>
    </row>
    <row r="244" ht="14.5" customHeight="1">
      <c r="A244" s="62" t="s">
        <v>42</v>
      </c>
      <c r="B244" s="62" t="s">
        <v>232</v>
      </c>
      <c r="C244" s="62" t="s">
        <v>233</v>
      </c>
      <c r="D244" s="62" t="s">
        <v>57</v>
      </c>
      <c r="E244" s="64" t="n">
        <v>75498</v>
      </c>
      <c r="F244" s="64" t="n">
        <v>613379</v>
      </c>
      <c r="G244" s="66" t="n">
        <v>4239322.88</v>
      </c>
    </row>
    <row r="245" ht="14.5" customHeight="1">
      <c r="A245" s="62" t="s">
        <v>42</v>
      </c>
      <c r="B245" s="62" t="s">
        <v>232</v>
      </c>
      <c r="C245" s="62" t="s">
        <v>233</v>
      </c>
      <c r="D245" s="62" t="s">
        <v>58</v>
      </c>
      <c r="E245" s="64" t="n">
        <v>0</v>
      </c>
      <c r="F245" s="64" t="n">
        <v>13813</v>
      </c>
      <c r="G245" s="66" t="n">
        <v>98966.08</v>
      </c>
    </row>
    <row r="246" ht="14.5" customHeight="1">
      <c r="A246" s="62" t="s">
        <v>42</v>
      </c>
      <c r="B246" s="62" t="s">
        <v>234</v>
      </c>
      <c r="C246" s="62" t="s">
        <v>235</v>
      </c>
      <c r="D246" s="62" t="s">
        <v>57</v>
      </c>
      <c r="E246" s="64" t="n">
        <v>80242</v>
      </c>
      <c r="F246" s="64" t="n">
        <v>661763</v>
      </c>
      <c r="G246" s="66" t="n">
        <v>3298835.59</v>
      </c>
    </row>
    <row r="247" ht="14.5" customHeight="1">
      <c r="A247" s="62" t="s">
        <v>42</v>
      </c>
      <c r="B247" s="62" t="s">
        <v>234</v>
      </c>
      <c r="C247" s="62" t="s">
        <v>235</v>
      </c>
      <c r="D247" s="62" t="s">
        <v>58</v>
      </c>
      <c r="E247" s="64" t="n">
        <v>0</v>
      </c>
      <c r="F247" s="64" t="n">
        <v>18667</v>
      </c>
      <c r="G247" s="66" t="n">
        <v>119185.44</v>
      </c>
    </row>
    <row r="248" ht="14.5" customHeight="1">
      <c r="A248" s="62" t="s">
        <v>42</v>
      </c>
      <c r="B248" s="62" t="s">
        <v>236</v>
      </c>
      <c r="C248" s="62" t="s">
        <v>237</v>
      </c>
      <c r="D248" s="62" t="s">
        <v>57</v>
      </c>
      <c r="E248" s="64" t="n">
        <v>180981</v>
      </c>
      <c r="F248" s="64" t="n">
        <v>1235354</v>
      </c>
      <c r="G248" s="66" t="n">
        <v>8013360.69</v>
      </c>
    </row>
    <row r="249" ht="14.5" customHeight="1">
      <c r="A249" s="62" t="s">
        <v>42</v>
      </c>
      <c r="B249" s="62" t="s">
        <v>236</v>
      </c>
      <c r="C249" s="62" t="s">
        <v>237</v>
      </c>
      <c r="D249" s="62" t="s">
        <v>58</v>
      </c>
      <c r="E249" s="64" t="n">
        <v>0</v>
      </c>
      <c r="F249" s="64" t="n">
        <v>38224</v>
      </c>
      <c r="G249" s="66" t="n">
        <v>411425.9</v>
      </c>
    </row>
    <row r="250" ht="14.5" customHeight="1">
      <c r="A250" s="62" t="s">
        <v>42</v>
      </c>
      <c r="B250" s="62" t="s">
        <v>238</v>
      </c>
      <c r="C250" s="62" t="s">
        <v>239</v>
      </c>
      <c r="D250" s="62" t="s">
        <v>57</v>
      </c>
      <c r="E250" s="64" t="n">
        <v>146787</v>
      </c>
      <c r="F250" s="64" t="n">
        <v>1033132</v>
      </c>
      <c r="G250" s="66" t="n">
        <v>5327516.31</v>
      </c>
    </row>
    <row r="251" ht="14.5" customHeight="1">
      <c r="A251" s="62" t="s">
        <v>42</v>
      </c>
      <c r="B251" s="62" t="s">
        <v>238</v>
      </c>
      <c r="C251" s="62" t="s">
        <v>239</v>
      </c>
      <c r="D251" s="62" t="s">
        <v>58</v>
      </c>
      <c r="E251" s="64" t="n">
        <v>0</v>
      </c>
      <c r="F251" s="64" t="n">
        <v>21012</v>
      </c>
      <c r="G251" s="66" t="n">
        <v>166520.94</v>
      </c>
    </row>
    <row r="252" ht="14.5" customHeight="1">
      <c r="A252" s="62" t="s">
        <v>42</v>
      </c>
      <c r="B252" s="62" t="s">
        <v>240</v>
      </c>
      <c r="C252" s="62" t="s">
        <v>241</v>
      </c>
      <c r="D252" s="62" t="s">
        <v>57</v>
      </c>
      <c r="E252" s="64" t="n">
        <v>220371</v>
      </c>
      <c r="F252" s="64" t="n">
        <v>2095478</v>
      </c>
      <c r="G252" s="66" t="n">
        <v>12853329.48</v>
      </c>
    </row>
    <row r="253" ht="14.5" customHeight="1">
      <c r="A253" s="62" t="s">
        <v>42</v>
      </c>
      <c r="B253" s="62" t="s">
        <v>240</v>
      </c>
      <c r="C253" s="62" t="s">
        <v>241</v>
      </c>
      <c r="D253" s="62" t="s">
        <v>58</v>
      </c>
      <c r="E253" s="64" t="n">
        <v>0</v>
      </c>
      <c r="F253" s="64" t="n">
        <v>94016</v>
      </c>
      <c r="G253" s="66" t="n">
        <v>837566.58</v>
      </c>
    </row>
    <row r="254" ht="14.5" customHeight="1">
      <c r="A254" s="62" t="s">
        <v>42</v>
      </c>
      <c r="B254" s="62" t="s">
        <v>242</v>
      </c>
      <c r="C254" s="62" t="s">
        <v>243</v>
      </c>
      <c r="D254" s="62" t="s">
        <v>57</v>
      </c>
      <c r="E254" s="64" t="n">
        <v>176503</v>
      </c>
      <c r="F254" s="64" t="n">
        <v>1548969</v>
      </c>
      <c r="G254" s="66" t="n">
        <v>10167384.64</v>
      </c>
    </row>
    <row r="255" ht="14.5" customHeight="1">
      <c r="A255" s="62" t="s">
        <v>42</v>
      </c>
      <c r="B255" s="62" t="s">
        <v>242</v>
      </c>
      <c r="C255" s="62" t="s">
        <v>243</v>
      </c>
      <c r="D255" s="62" t="s">
        <v>58</v>
      </c>
      <c r="E255" s="64" t="n">
        <v>0</v>
      </c>
      <c r="F255" s="64" t="n">
        <v>54292</v>
      </c>
      <c r="G255" s="66" t="n">
        <v>470536.04</v>
      </c>
    </row>
    <row r="256" ht="14.5" customHeight="1">
      <c r="A256" s="62" t="s">
        <v>42</v>
      </c>
      <c r="B256" s="62" t="s">
        <v>244</v>
      </c>
      <c r="C256" s="62" t="s">
        <v>245</v>
      </c>
      <c r="D256" s="62" t="s">
        <v>57</v>
      </c>
      <c r="E256" s="64" t="n">
        <v>142542</v>
      </c>
      <c r="F256" s="64" t="n">
        <v>1266216</v>
      </c>
      <c r="G256" s="66" t="n">
        <v>8335466.15</v>
      </c>
    </row>
    <row r="257" ht="14.5" customHeight="1">
      <c r="A257" s="62" t="s">
        <v>42</v>
      </c>
      <c r="B257" s="62" t="s">
        <v>244</v>
      </c>
      <c r="C257" s="62" t="s">
        <v>245</v>
      </c>
      <c r="D257" s="62" t="s">
        <v>58</v>
      </c>
      <c r="E257" s="64" t="n">
        <v>0</v>
      </c>
      <c r="F257" s="64" t="n">
        <v>32605</v>
      </c>
      <c r="G257" s="66" t="n">
        <v>282617.64</v>
      </c>
    </row>
    <row r="258" ht="14.5" customHeight="1">
      <c r="A258" s="62" t="s">
        <v>42</v>
      </c>
      <c r="B258" s="62" t="s">
        <v>246</v>
      </c>
      <c r="C258" s="62" t="s">
        <v>247</v>
      </c>
      <c r="D258" s="62" t="s">
        <v>57</v>
      </c>
      <c r="E258" s="64" t="n">
        <v>115528</v>
      </c>
      <c r="F258" s="64" t="n">
        <v>806030</v>
      </c>
      <c r="G258" s="66" t="n">
        <v>5405240.49</v>
      </c>
    </row>
    <row r="259" ht="14.5" customHeight="1">
      <c r="A259" s="62" t="s">
        <v>42</v>
      </c>
      <c r="B259" s="62" t="s">
        <v>246</v>
      </c>
      <c r="C259" s="62" t="s">
        <v>247</v>
      </c>
      <c r="D259" s="62" t="s">
        <v>58</v>
      </c>
      <c r="E259" s="64" t="n">
        <v>0</v>
      </c>
      <c r="F259" s="64" t="n">
        <v>23623</v>
      </c>
      <c r="G259" s="66" t="n">
        <v>173629.87</v>
      </c>
    </row>
    <row r="260" ht="14.5" customHeight="1">
      <c r="A260" s="62" t="s">
        <v>42</v>
      </c>
      <c r="B260" s="62" t="s">
        <v>248</v>
      </c>
      <c r="C260" s="62" t="s">
        <v>249</v>
      </c>
      <c r="D260" s="62" t="s">
        <v>57</v>
      </c>
      <c r="E260" s="64" t="n">
        <v>238981</v>
      </c>
      <c r="F260" s="64" t="n">
        <v>2052022</v>
      </c>
      <c r="G260" s="66" t="n">
        <v>13159872.52</v>
      </c>
    </row>
    <row r="261" ht="14.5" customHeight="1">
      <c r="A261" s="62" t="s">
        <v>42</v>
      </c>
      <c r="B261" s="62" t="s">
        <v>248</v>
      </c>
      <c r="C261" s="62" t="s">
        <v>249</v>
      </c>
      <c r="D261" s="62" t="s">
        <v>58</v>
      </c>
      <c r="E261" s="64" t="n">
        <v>0</v>
      </c>
      <c r="F261" s="64" t="n">
        <v>84119</v>
      </c>
      <c r="G261" s="66" t="n">
        <v>870236.9</v>
      </c>
    </row>
    <row r="262" ht="14.5" customHeight="1">
      <c r="A262" s="62" t="s">
        <v>42</v>
      </c>
      <c r="B262" s="62" t="s">
        <v>250</v>
      </c>
      <c r="C262" s="62" t="s">
        <v>251</v>
      </c>
      <c r="D262" s="62" t="s">
        <v>57</v>
      </c>
      <c r="E262" s="64" t="n">
        <v>337197</v>
      </c>
      <c r="F262" s="64" t="n">
        <v>2955278</v>
      </c>
      <c r="G262" s="66" t="n">
        <v>18655814.5</v>
      </c>
    </row>
    <row r="263" ht="14.5" customHeight="1">
      <c r="A263" s="62" t="s">
        <v>42</v>
      </c>
      <c r="B263" s="62" t="s">
        <v>250</v>
      </c>
      <c r="C263" s="62" t="s">
        <v>251</v>
      </c>
      <c r="D263" s="62" t="s">
        <v>58</v>
      </c>
      <c r="E263" s="64" t="n">
        <v>0</v>
      </c>
      <c r="F263" s="64" t="n">
        <v>103926</v>
      </c>
      <c r="G263" s="66" t="n">
        <v>864759.93</v>
      </c>
    </row>
    <row r="264" ht="14.5" customHeight="1">
      <c r="A264" s="62" t="s">
        <v>42</v>
      </c>
      <c r="B264" s="62" t="s">
        <v>252</v>
      </c>
      <c r="C264" s="62" t="s">
        <v>253</v>
      </c>
      <c r="D264" s="62" t="s">
        <v>57</v>
      </c>
      <c r="E264" s="64" t="n">
        <v>38591</v>
      </c>
      <c r="F264" s="64" t="n">
        <v>111314</v>
      </c>
      <c r="G264" s="66" t="n">
        <v>625560.19</v>
      </c>
    </row>
    <row r="265" ht="14.5" customHeight="1">
      <c r="A265" s="62" t="s">
        <v>42</v>
      </c>
      <c r="B265" s="62" t="s">
        <v>252</v>
      </c>
      <c r="C265" s="62" t="s">
        <v>253</v>
      </c>
      <c r="D265" s="62" t="s">
        <v>58</v>
      </c>
      <c r="E265" s="64" t="n">
        <v>0</v>
      </c>
      <c r="F265" s="64" t="n">
        <v>39439</v>
      </c>
      <c r="G265" s="66" t="n">
        <v>81421.03</v>
      </c>
    </row>
    <row r="266" ht="14.5" customHeight="1">
      <c r="A266" s="62" t="s">
        <v>43</v>
      </c>
      <c r="B266" s="62" t="s">
        <v>168</v>
      </c>
      <c r="C266" s="62" t="s">
        <v>169</v>
      </c>
      <c r="D266" s="62" t="s">
        <v>57</v>
      </c>
      <c r="E266" s="64" t="n">
        <v>122001</v>
      </c>
      <c r="F266" s="64" t="n">
        <v>1060046</v>
      </c>
      <c r="G266" s="66" t="n">
        <v>5531554.44</v>
      </c>
    </row>
    <row r="267" ht="14.5" customHeight="1">
      <c r="A267" s="62" t="s">
        <v>43</v>
      </c>
      <c r="B267" s="62" t="s">
        <v>168</v>
      </c>
      <c r="C267" s="62" t="s">
        <v>169</v>
      </c>
      <c r="D267" s="62" t="s">
        <v>58</v>
      </c>
      <c r="E267" s="64" t="n">
        <v>0</v>
      </c>
      <c r="F267" s="64" t="n">
        <v>19418</v>
      </c>
      <c r="G267" s="66" t="n">
        <v>102524.51</v>
      </c>
    </row>
    <row r="268" ht="14.5" customHeight="1">
      <c r="A268" s="62" t="s">
        <v>43</v>
      </c>
      <c r="B268" s="62" t="s">
        <v>170</v>
      </c>
      <c r="C268" s="62" t="s">
        <v>171</v>
      </c>
      <c r="D268" s="62" t="s">
        <v>57</v>
      </c>
      <c r="E268" s="64" t="n">
        <v>118862</v>
      </c>
      <c r="F268" s="64" t="n">
        <v>944468</v>
      </c>
      <c r="G268" s="66" t="n">
        <v>5311220.09</v>
      </c>
    </row>
    <row r="269" ht="14.5" customHeight="1">
      <c r="A269" s="62" t="s">
        <v>43</v>
      </c>
      <c r="B269" s="62" t="s">
        <v>170</v>
      </c>
      <c r="C269" s="62" t="s">
        <v>171</v>
      </c>
      <c r="D269" s="62" t="s">
        <v>58</v>
      </c>
      <c r="E269" s="64" t="n">
        <v>0</v>
      </c>
      <c r="F269" s="64" t="n">
        <v>20530</v>
      </c>
      <c r="G269" s="66" t="n">
        <v>116028.11</v>
      </c>
    </row>
    <row r="270" ht="14.5" customHeight="1">
      <c r="A270" s="62" t="s">
        <v>43</v>
      </c>
      <c r="B270" s="62" t="s">
        <v>172</v>
      </c>
      <c r="C270" s="62" t="s">
        <v>173</v>
      </c>
      <c r="D270" s="62" t="s">
        <v>57</v>
      </c>
      <c r="E270" s="64" t="n">
        <v>186128</v>
      </c>
      <c r="F270" s="64" t="n">
        <v>1417109</v>
      </c>
      <c r="G270" s="66" t="n">
        <v>8138510.57</v>
      </c>
    </row>
    <row r="271" ht="14.5" customHeight="1">
      <c r="A271" s="62" t="s">
        <v>43</v>
      </c>
      <c r="B271" s="62" t="s">
        <v>172</v>
      </c>
      <c r="C271" s="62" t="s">
        <v>173</v>
      </c>
      <c r="D271" s="62" t="s">
        <v>58</v>
      </c>
      <c r="E271" s="64" t="n">
        <v>0</v>
      </c>
      <c r="F271" s="64" t="n">
        <v>50164</v>
      </c>
      <c r="G271" s="66" t="n">
        <v>238969.25</v>
      </c>
    </row>
    <row r="272" ht="14.5" customHeight="1">
      <c r="A272" s="62" t="s">
        <v>43</v>
      </c>
      <c r="B272" s="62" t="s">
        <v>174</v>
      </c>
      <c r="C272" s="62" t="s">
        <v>175</v>
      </c>
      <c r="D272" s="62" t="s">
        <v>57</v>
      </c>
      <c r="E272" s="64" t="n">
        <v>190643</v>
      </c>
      <c r="F272" s="64" t="n">
        <v>1628600</v>
      </c>
      <c r="G272" s="66" t="n">
        <v>10068346.32</v>
      </c>
    </row>
    <row r="273" ht="14.5" customHeight="1">
      <c r="A273" s="62" t="s">
        <v>43</v>
      </c>
      <c r="B273" s="62" t="s">
        <v>174</v>
      </c>
      <c r="C273" s="62" t="s">
        <v>175</v>
      </c>
      <c r="D273" s="62" t="s">
        <v>58</v>
      </c>
      <c r="E273" s="64" t="n">
        <v>0</v>
      </c>
      <c r="F273" s="64" t="n">
        <v>42419</v>
      </c>
      <c r="G273" s="66" t="n">
        <v>248280.47</v>
      </c>
    </row>
    <row r="274" ht="14.5" customHeight="1">
      <c r="A274" s="62" t="s">
        <v>43</v>
      </c>
      <c r="B274" s="62" t="s">
        <v>176</v>
      </c>
      <c r="C274" s="62" t="s">
        <v>177</v>
      </c>
      <c r="D274" s="62" t="s">
        <v>57</v>
      </c>
      <c r="E274" s="64" t="n">
        <v>124272</v>
      </c>
      <c r="F274" s="64" t="n">
        <v>1110372</v>
      </c>
      <c r="G274" s="66" t="n">
        <v>5827587.71</v>
      </c>
    </row>
    <row r="275" ht="14.5" customHeight="1">
      <c r="A275" s="62" t="s">
        <v>43</v>
      </c>
      <c r="B275" s="62" t="s">
        <v>176</v>
      </c>
      <c r="C275" s="62" t="s">
        <v>177</v>
      </c>
      <c r="D275" s="62" t="s">
        <v>58</v>
      </c>
      <c r="E275" s="64" t="n">
        <v>0</v>
      </c>
      <c r="F275" s="64" t="n">
        <v>22052</v>
      </c>
      <c r="G275" s="66" t="n">
        <v>101817.66</v>
      </c>
    </row>
    <row r="276" ht="14.5" customHeight="1">
      <c r="A276" s="62" t="s">
        <v>43</v>
      </c>
      <c r="B276" s="62" t="s">
        <v>178</v>
      </c>
      <c r="C276" s="62" t="s">
        <v>179</v>
      </c>
      <c r="D276" s="62" t="s">
        <v>57</v>
      </c>
      <c r="E276" s="64" t="n">
        <v>188803</v>
      </c>
      <c r="F276" s="64" t="n">
        <v>1305688</v>
      </c>
      <c r="G276" s="66" t="n">
        <v>7450778.45</v>
      </c>
    </row>
    <row r="277" ht="14.5" customHeight="1">
      <c r="A277" s="62" t="s">
        <v>43</v>
      </c>
      <c r="B277" s="62" t="s">
        <v>178</v>
      </c>
      <c r="C277" s="62" t="s">
        <v>179</v>
      </c>
      <c r="D277" s="62" t="s">
        <v>58</v>
      </c>
      <c r="E277" s="64" t="n">
        <v>0</v>
      </c>
      <c r="F277" s="64" t="n">
        <v>29331</v>
      </c>
      <c r="G277" s="66" t="n">
        <v>147236.31</v>
      </c>
    </row>
    <row r="278" ht="14.5" customHeight="1">
      <c r="A278" s="62" t="s">
        <v>43</v>
      </c>
      <c r="B278" s="62" t="s">
        <v>180</v>
      </c>
      <c r="C278" s="62" t="s">
        <v>181</v>
      </c>
      <c r="D278" s="62" t="s">
        <v>57</v>
      </c>
      <c r="E278" s="64" t="n">
        <v>107545</v>
      </c>
      <c r="F278" s="64" t="n">
        <v>957405</v>
      </c>
      <c r="G278" s="66" t="n">
        <v>5339606.56</v>
      </c>
    </row>
    <row r="279" ht="14.5" customHeight="1">
      <c r="A279" s="62" t="s">
        <v>43</v>
      </c>
      <c r="B279" s="62" t="s">
        <v>180</v>
      </c>
      <c r="C279" s="62" t="s">
        <v>181</v>
      </c>
      <c r="D279" s="62" t="s">
        <v>58</v>
      </c>
      <c r="E279" s="64" t="n">
        <v>0</v>
      </c>
      <c r="F279" s="64" t="n">
        <v>29517</v>
      </c>
      <c r="G279" s="66" t="n">
        <v>155690.26</v>
      </c>
    </row>
    <row r="280" ht="14.5" customHeight="1">
      <c r="A280" s="62" t="s">
        <v>43</v>
      </c>
      <c r="B280" s="62" t="s">
        <v>182</v>
      </c>
      <c r="C280" s="62" t="s">
        <v>183</v>
      </c>
      <c r="D280" s="62" t="s">
        <v>57</v>
      </c>
      <c r="E280" s="64" t="n">
        <v>426241</v>
      </c>
      <c r="F280" s="64" t="n">
        <v>4330778</v>
      </c>
      <c r="G280" s="66" t="n">
        <v>23974874.11</v>
      </c>
    </row>
    <row r="281" ht="14.5" customHeight="1">
      <c r="A281" s="62" t="s">
        <v>43</v>
      </c>
      <c r="B281" s="62" t="s">
        <v>182</v>
      </c>
      <c r="C281" s="62" t="s">
        <v>183</v>
      </c>
      <c r="D281" s="62" t="s">
        <v>58</v>
      </c>
      <c r="E281" s="64" t="n">
        <v>0</v>
      </c>
      <c r="F281" s="64" t="n">
        <v>76492</v>
      </c>
      <c r="G281" s="66" t="n">
        <v>420457.27</v>
      </c>
    </row>
    <row r="282" ht="14.5" customHeight="1">
      <c r="A282" s="62" t="s">
        <v>43</v>
      </c>
      <c r="B282" s="62" t="s">
        <v>184</v>
      </c>
      <c r="C282" s="62" t="s">
        <v>185</v>
      </c>
      <c r="D282" s="62" t="s">
        <v>57</v>
      </c>
      <c r="E282" s="64" t="n">
        <v>91151</v>
      </c>
      <c r="F282" s="64" t="n">
        <v>869115</v>
      </c>
      <c r="G282" s="66" t="n">
        <v>4646301.29</v>
      </c>
    </row>
    <row r="283" ht="14.5" customHeight="1">
      <c r="A283" s="62" t="s">
        <v>43</v>
      </c>
      <c r="B283" s="62" t="s">
        <v>184</v>
      </c>
      <c r="C283" s="62" t="s">
        <v>185</v>
      </c>
      <c r="D283" s="62" t="s">
        <v>58</v>
      </c>
      <c r="E283" s="64" t="n">
        <v>0</v>
      </c>
      <c r="F283" s="64" t="n">
        <v>44436</v>
      </c>
      <c r="G283" s="66" t="n">
        <v>263780.84</v>
      </c>
    </row>
    <row r="284" ht="14.5" customHeight="1">
      <c r="A284" s="62" t="s">
        <v>43</v>
      </c>
      <c r="B284" s="62" t="s">
        <v>186</v>
      </c>
      <c r="C284" s="62" t="s">
        <v>187</v>
      </c>
      <c r="D284" s="62" t="s">
        <v>57</v>
      </c>
      <c r="E284" s="64" t="n">
        <v>128486</v>
      </c>
      <c r="F284" s="64" t="n">
        <v>1090441</v>
      </c>
      <c r="G284" s="66" t="n">
        <v>6209111.47</v>
      </c>
    </row>
    <row r="285" ht="14.5" customHeight="1">
      <c r="A285" s="62" t="s">
        <v>43</v>
      </c>
      <c r="B285" s="62" t="s">
        <v>186</v>
      </c>
      <c r="C285" s="62" t="s">
        <v>187</v>
      </c>
      <c r="D285" s="62" t="s">
        <v>58</v>
      </c>
      <c r="E285" s="64" t="n">
        <v>0</v>
      </c>
      <c r="F285" s="64" t="n">
        <v>29067</v>
      </c>
      <c r="G285" s="66" t="n">
        <v>191870.23</v>
      </c>
    </row>
    <row r="286" ht="14.5" customHeight="1">
      <c r="A286" s="62" t="s">
        <v>43</v>
      </c>
      <c r="B286" s="62" t="s">
        <v>188</v>
      </c>
      <c r="C286" s="62" t="s">
        <v>189</v>
      </c>
      <c r="D286" s="62" t="s">
        <v>57</v>
      </c>
      <c r="E286" s="64" t="n">
        <v>156728</v>
      </c>
      <c r="F286" s="64" t="n">
        <v>1346550</v>
      </c>
      <c r="G286" s="66" t="n">
        <v>7377600.81</v>
      </c>
    </row>
    <row r="287" ht="14.5" customHeight="1">
      <c r="A287" s="62" t="s">
        <v>43</v>
      </c>
      <c r="B287" s="62" t="s">
        <v>188</v>
      </c>
      <c r="C287" s="62" t="s">
        <v>189</v>
      </c>
      <c r="D287" s="62" t="s">
        <v>58</v>
      </c>
      <c r="E287" s="64" t="n">
        <v>0</v>
      </c>
      <c r="F287" s="64" t="n">
        <v>26165</v>
      </c>
      <c r="G287" s="66" t="n">
        <v>143406.43</v>
      </c>
    </row>
    <row r="288" ht="14.5" customHeight="1">
      <c r="A288" s="62" t="s">
        <v>43</v>
      </c>
      <c r="B288" s="62" t="s">
        <v>190</v>
      </c>
      <c r="C288" s="62" t="s">
        <v>191</v>
      </c>
      <c r="D288" s="62" t="s">
        <v>57</v>
      </c>
      <c r="E288" s="64" t="n">
        <v>184117</v>
      </c>
      <c r="F288" s="64" t="n">
        <v>1696412</v>
      </c>
      <c r="G288" s="66" t="n">
        <v>9198858.63</v>
      </c>
    </row>
    <row r="289" ht="14.5" customHeight="1">
      <c r="A289" s="62" t="s">
        <v>43</v>
      </c>
      <c r="B289" s="62" t="s">
        <v>190</v>
      </c>
      <c r="C289" s="62" t="s">
        <v>191</v>
      </c>
      <c r="D289" s="62" t="s">
        <v>58</v>
      </c>
      <c r="E289" s="64" t="n">
        <v>0</v>
      </c>
      <c r="F289" s="64" t="n">
        <v>50244</v>
      </c>
      <c r="G289" s="66" t="n">
        <v>298521.84</v>
      </c>
    </row>
    <row r="290" ht="14.5" customHeight="1">
      <c r="A290" s="62" t="s">
        <v>43</v>
      </c>
      <c r="B290" s="62" t="s">
        <v>192</v>
      </c>
      <c r="C290" s="62" t="s">
        <v>193</v>
      </c>
      <c r="D290" s="62" t="s">
        <v>57</v>
      </c>
      <c r="E290" s="64" t="n">
        <v>106255</v>
      </c>
      <c r="F290" s="64" t="n">
        <v>855525</v>
      </c>
      <c r="G290" s="66" t="n">
        <v>5298842.73</v>
      </c>
    </row>
    <row r="291" ht="14.5" customHeight="1">
      <c r="A291" s="62" t="s">
        <v>43</v>
      </c>
      <c r="B291" s="62" t="s">
        <v>192</v>
      </c>
      <c r="C291" s="62" t="s">
        <v>193</v>
      </c>
      <c r="D291" s="62" t="s">
        <v>58</v>
      </c>
      <c r="E291" s="64" t="n">
        <v>0</v>
      </c>
      <c r="F291" s="64" t="n">
        <v>19174</v>
      </c>
      <c r="G291" s="66" t="n">
        <v>115513.05</v>
      </c>
    </row>
    <row r="292" ht="14.5" customHeight="1">
      <c r="A292" s="62" t="s">
        <v>43</v>
      </c>
      <c r="B292" s="62" t="s">
        <v>194</v>
      </c>
      <c r="C292" s="62" t="s">
        <v>195</v>
      </c>
      <c r="D292" s="62" t="s">
        <v>57</v>
      </c>
      <c r="E292" s="64" t="n">
        <v>80297</v>
      </c>
      <c r="F292" s="64" t="n">
        <v>584111</v>
      </c>
      <c r="G292" s="66" t="n">
        <v>3720597.72</v>
      </c>
    </row>
    <row r="293" ht="14.5" customHeight="1">
      <c r="A293" s="62" t="s">
        <v>43</v>
      </c>
      <c r="B293" s="62" t="s">
        <v>194</v>
      </c>
      <c r="C293" s="62" t="s">
        <v>195</v>
      </c>
      <c r="D293" s="62" t="s">
        <v>58</v>
      </c>
      <c r="E293" s="64" t="n">
        <v>0</v>
      </c>
      <c r="F293" s="64" t="n">
        <v>13899</v>
      </c>
      <c r="G293" s="66" t="n">
        <v>85674.7</v>
      </c>
    </row>
    <row r="294" ht="14.5" customHeight="1">
      <c r="A294" s="62" t="s">
        <v>43</v>
      </c>
      <c r="B294" s="62" t="s">
        <v>196</v>
      </c>
      <c r="C294" s="62" t="s">
        <v>197</v>
      </c>
      <c r="D294" s="62" t="s">
        <v>57</v>
      </c>
      <c r="E294" s="64" t="n">
        <v>83590</v>
      </c>
      <c r="F294" s="64" t="n">
        <v>773161</v>
      </c>
      <c r="G294" s="66" t="n">
        <v>3755308.35</v>
      </c>
    </row>
    <row r="295" ht="14.5" customHeight="1">
      <c r="A295" s="62" t="s">
        <v>43</v>
      </c>
      <c r="B295" s="62" t="s">
        <v>196</v>
      </c>
      <c r="C295" s="62" t="s">
        <v>197</v>
      </c>
      <c r="D295" s="62" t="s">
        <v>58</v>
      </c>
      <c r="E295" s="64" t="n">
        <v>0</v>
      </c>
      <c r="F295" s="64" t="n">
        <v>13254</v>
      </c>
      <c r="G295" s="66" t="n">
        <v>65852.55</v>
      </c>
    </row>
    <row r="296" ht="14.5" customHeight="1">
      <c r="A296" s="62" t="s">
        <v>43</v>
      </c>
      <c r="B296" s="62" t="s">
        <v>198</v>
      </c>
      <c r="C296" s="62" t="s">
        <v>199</v>
      </c>
      <c r="D296" s="62" t="s">
        <v>57</v>
      </c>
      <c r="E296" s="64" t="n">
        <v>428827</v>
      </c>
      <c r="F296" s="64" t="n">
        <v>4316293</v>
      </c>
      <c r="G296" s="66" t="n">
        <v>25124788.4</v>
      </c>
    </row>
    <row r="297" ht="14.5" customHeight="1">
      <c r="A297" s="62" t="s">
        <v>43</v>
      </c>
      <c r="B297" s="62" t="s">
        <v>198</v>
      </c>
      <c r="C297" s="62" t="s">
        <v>199</v>
      </c>
      <c r="D297" s="62" t="s">
        <v>58</v>
      </c>
      <c r="E297" s="64" t="n">
        <v>0</v>
      </c>
      <c r="F297" s="64" t="n">
        <v>92259</v>
      </c>
      <c r="G297" s="66" t="n">
        <v>672093.02</v>
      </c>
    </row>
    <row r="298" ht="14.5" customHeight="1">
      <c r="A298" s="62" t="s">
        <v>43</v>
      </c>
      <c r="B298" s="62" t="s">
        <v>200</v>
      </c>
      <c r="C298" s="62" t="s">
        <v>201</v>
      </c>
      <c r="D298" s="62" t="s">
        <v>57</v>
      </c>
      <c r="E298" s="64" t="n">
        <v>238835</v>
      </c>
      <c r="F298" s="64" t="n">
        <v>1968857</v>
      </c>
      <c r="G298" s="66" t="n">
        <v>12393308.17</v>
      </c>
    </row>
    <row r="299" ht="14.5" customHeight="1">
      <c r="A299" s="62" t="s">
        <v>43</v>
      </c>
      <c r="B299" s="62" t="s">
        <v>200</v>
      </c>
      <c r="C299" s="62" t="s">
        <v>201</v>
      </c>
      <c r="D299" s="62" t="s">
        <v>58</v>
      </c>
      <c r="E299" s="64" t="n">
        <v>0</v>
      </c>
      <c r="F299" s="64" t="n">
        <v>26810</v>
      </c>
      <c r="G299" s="66" t="n">
        <v>163094.24</v>
      </c>
    </row>
    <row r="300" ht="14.5" customHeight="1">
      <c r="A300" s="62" t="s">
        <v>43</v>
      </c>
      <c r="B300" s="62" t="s">
        <v>202</v>
      </c>
      <c r="C300" s="62" t="s">
        <v>203</v>
      </c>
      <c r="D300" s="62" t="s">
        <v>57</v>
      </c>
      <c r="E300" s="64" t="n">
        <v>113698</v>
      </c>
      <c r="F300" s="64" t="n">
        <v>942690</v>
      </c>
      <c r="G300" s="66" t="n">
        <v>5055213.14</v>
      </c>
    </row>
    <row r="301" ht="14.5" customHeight="1">
      <c r="A301" s="62" t="s">
        <v>43</v>
      </c>
      <c r="B301" s="62" t="s">
        <v>202</v>
      </c>
      <c r="C301" s="62" t="s">
        <v>203</v>
      </c>
      <c r="D301" s="62" t="s">
        <v>58</v>
      </c>
      <c r="E301" s="64" t="n">
        <v>0</v>
      </c>
      <c r="F301" s="64" t="n">
        <v>25971</v>
      </c>
      <c r="G301" s="66" t="n">
        <v>148022.33</v>
      </c>
    </row>
    <row r="302" ht="14.5" customHeight="1">
      <c r="A302" s="62" t="s">
        <v>43</v>
      </c>
      <c r="B302" s="62" t="s">
        <v>204</v>
      </c>
      <c r="C302" s="62" t="s">
        <v>205</v>
      </c>
      <c r="D302" s="62" t="s">
        <v>57</v>
      </c>
      <c r="E302" s="64" t="n">
        <v>165995</v>
      </c>
      <c r="F302" s="64" t="n">
        <v>1276928</v>
      </c>
      <c r="G302" s="66" t="n">
        <v>7724478.81</v>
      </c>
    </row>
    <row r="303" ht="14.5" customHeight="1">
      <c r="A303" s="62" t="s">
        <v>43</v>
      </c>
      <c r="B303" s="62" t="s">
        <v>204</v>
      </c>
      <c r="C303" s="62" t="s">
        <v>205</v>
      </c>
      <c r="D303" s="62" t="s">
        <v>58</v>
      </c>
      <c r="E303" s="64" t="n">
        <v>0</v>
      </c>
      <c r="F303" s="64" t="n">
        <v>24749</v>
      </c>
      <c r="G303" s="66" t="n">
        <v>167160.84</v>
      </c>
    </row>
    <row r="304" ht="14.5" customHeight="1">
      <c r="A304" s="62" t="s">
        <v>43</v>
      </c>
      <c r="B304" s="62" t="s">
        <v>206</v>
      </c>
      <c r="C304" s="62" t="s">
        <v>207</v>
      </c>
      <c r="D304" s="62" t="s">
        <v>57</v>
      </c>
      <c r="E304" s="64" t="n">
        <v>240946</v>
      </c>
      <c r="F304" s="64" t="n">
        <v>2259634</v>
      </c>
      <c r="G304" s="66" t="n">
        <v>14966222.82</v>
      </c>
    </row>
    <row r="305" ht="14.5" customHeight="1">
      <c r="A305" s="62" t="s">
        <v>43</v>
      </c>
      <c r="B305" s="62" t="s">
        <v>206</v>
      </c>
      <c r="C305" s="62" t="s">
        <v>207</v>
      </c>
      <c r="D305" s="62" t="s">
        <v>58</v>
      </c>
      <c r="E305" s="64" t="n">
        <v>0</v>
      </c>
      <c r="F305" s="64" t="n">
        <v>56929</v>
      </c>
      <c r="G305" s="66" t="n">
        <v>444053</v>
      </c>
    </row>
    <row r="306" ht="14.5" customHeight="1">
      <c r="A306" s="62" t="s">
        <v>43</v>
      </c>
      <c r="B306" s="62" t="s">
        <v>208</v>
      </c>
      <c r="C306" s="62" t="s">
        <v>209</v>
      </c>
      <c r="D306" s="62" t="s">
        <v>57</v>
      </c>
      <c r="E306" s="64" t="n">
        <v>253198</v>
      </c>
      <c r="F306" s="64" t="n">
        <v>2213714</v>
      </c>
      <c r="G306" s="66" t="n">
        <v>13727007.93</v>
      </c>
    </row>
    <row r="307" ht="14.5" customHeight="1">
      <c r="A307" s="62" t="s">
        <v>43</v>
      </c>
      <c r="B307" s="62" t="s">
        <v>208</v>
      </c>
      <c r="C307" s="62" t="s">
        <v>209</v>
      </c>
      <c r="D307" s="62" t="s">
        <v>58</v>
      </c>
      <c r="E307" s="64" t="n">
        <v>0</v>
      </c>
      <c r="F307" s="64" t="n">
        <v>65678</v>
      </c>
      <c r="G307" s="66" t="n">
        <v>400479.99</v>
      </c>
    </row>
    <row r="308" ht="14.5" customHeight="1">
      <c r="A308" s="62" t="s">
        <v>43</v>
      </c>
      <c r="B308" s="62" t="s">
        <v>210</v>
      </c>
      <c r="C308" s="62" t="s">
        <v>211</v>
      </c>
      <c r="D308" s="62" t="s">
        <v>57</v>
      </c>
      <c r="E308" s="64" t="n">
        <v>265535</v>
      </c>
      <c r="F308" s="64" t="n">
        <v>2635941</v>
      </c>
      <c r="G308" s="66" t="n">
        <v>15532623.43</v>
      </c>
    </row>
    <row r="309" ht="14.5" customHeight="1">
      <c r="A309" s="62" t="s">
        <v>43</v>
      </c>
      <c r="B309" s="62" t="s">
        <v>210</v>
      </c>
      <c r="C309" s="62" t="s">
        <v>211</v>
      </c>
      <c r="D309" s="62" t="s">
        <v>58</v>
      </c>
      <c r="E309" s="64" t="n">
        <v>0</v>
      </c>
      <c r="F309" s="64" t="n">
        <v>34897</v>
      </c>
      <c r="G309" s="66" t="n">
        <v>218356.63</v>
      </c>
    </row>
    <row r="310" ht="14.5" customHeight="1">
      <c r="A310" s="62" t="s">
        <v>43</v>
      </c>
      <c r="B310" s="62" t="s">
        <v>212</v>
      </c>
      <c r="C310" s="62" t="s">
        <v>213</v>
      </c>
      <c r="D310" s="62" t="s">
        <v>57</v>
      </c>
      <c r="E310" s="64" t="n">
        <v>131079</v>
      </c>
      <c r="F310" s="64" t="n">
        <v>1119792</v>
      </c>
      <c r="G310" s="66" t="n">
        <v>6444121.9</v>
      </c>
    </row>
    <row r="311" ht="14.5" customHeight="1">
      <c r="A311" s="62" t="s">
        <v>43</v>
      </c>
      <c r="B311" s="62" t="s">
        <v>212</v>
      </c>
      <c r="C311" s="62" t="s">
        <v>213</v>
      </c>
      <c r="D311" s="62" t="s">
        <v>58</v>
      </c>
      <c r="E311" s="64" t="n">
        <v>0</v>
      </c>
      <c r="F311" s="64" t="n">
        <v>42762</v>
      </c>
      <c r="G311" s="66" t="n">
        <v>264556.74</v>
      </c>
    </row>
    <row r="312" ht="14.5" customHeight="1">
      <c r="A312" s="62" t="s">
        <v>43</v>
      </c>
      <c r="B312" s="62" t="s">
        <v>214</v>
      </c>
      <c r="C312" s="62" t="s">
        <v>215</v>
      </c>
      <c r="D312" s="62" t="s">
        <v>57</v>
      </c>
      <c r="E312" s="64" t="n">
        <v>131389</v>
      </c>
      <c r="F312" s="64" t="n">
        <v>1383843</v>
      </c>
      <c r="G312" s="66" t="n">
        <v>8276570.43</v>
      </c>
    </row>
    <row r="313" ht="14.5" customHeight="1">
      <c r="A313" s="62" t="s">
        <v>43</v>
      </c>
      <c r="B313" s="62" t="s">
        <v>214</v>
      </c>
      <c r="C313" s="62" t="s">
        <v>215</v>
      </c>
      <c r="D313" s="62" t="s">
        <v>58</v>
      </c>
      <c r="E313" s="64" t="n">
        <v>0</v>
      </c>
      <c r="F313" s="64" t="n">
        <v>45295</v>
      </c>
      <c r="G313" s="66" t="n">
        <v>338580.79</v>
      </c>
    </row>
    <row r="314" ht="14.5" customHeight="1">
      <c r="A314" s="62" t="s">
        <v>43</v>
      </c>
      <c r="B314" s="62" t="s">
        <v>216</v>
      </c>
      <c r="C314" s="62" t="s">
        <v>217</v>
      </c>
      <c r="D314" s="62" t="s">
        <v>57</v>
      </c>
      <c r="E314" s="64" t="n">
        <v>155092</v>
      </c>
      <c r="F314" s="64" t="n">
        <v>1310793</v>
      </c>
      <c r="G314" s="66" t="n">
        <v>8641166.47</v>
      </c>
    </row>
    <row r="315" ht="14.5" customHeight="1">
      <c r="A315" s="62" t="s">
        <v>43</v>
      </c>
      <c r="B315" s="62" t="s">
        <v>216</v>
      </c>
      <c r="C315" s="62" t="s">
        <v>217</v>
      </c>
      <c r="D315" s="62" t="s">
        <v>58</v>
      </c>
      <c r="E315" s="64" t="n">
        <v>0</v>
      </c>
      <c r="F315" s="64" t="n">
        <v>28071</v>
      </c>
      <c r="G315" s="66" t="n">
        <v>223935.55</v>
      </c>
    </row>
    <row r="316" ht="14.5" customHeight="1">
      <c r="A316" s="62" t="s">
        <v>43</v>
      </c>
      <c r="B316" s="62" t="s">
        <v>218</v>
      </c>
      <c r="C316" s="62" t="s">
        <v>219</v>
      </c>
      <c r="D316" s="62" t="s">
        <v>57</v>
      </c>
      <c r="E316" s="64" t="n">
        <v>164215</v>
      </c>
      <c r="F316" s="64" t="n">
        <v>1729597</v>
      </c>
      <c r="G316" s="66" t="n">
        <v>9242719.2</v>
      </c>
    </row>
    <row r="317" ht="14.5" customHeight="1">
      <c r="A317" s="62" t="s">
        <v>43</v>
      </c>
      <c r="B317" s="62" t="s">
        <v>218</v>
      </c>
      <c r="C317" s="62" t="s">
        <v>219</v>
      </c>
      <c r="D317" s="62" t="s">
        <v>58</v>
      </c>
      <c r="E317" s="64" t="n">
        <v>0</v>
      </c>
      <c r="F317" s="64" t="n">
        <v>32370</v>
      </c>
      <c r="G317" s="66" t="n">
        <v>183362.38</v>
      </c>
    </row>
    <row r="318" ht="14.5" customHeight="1">
      <c r="A318" s="62" t="s">
        <v>43</v>
      </c>
      <c r="B318" s="62" t="s">
        <v>220</v>
      </c>
      <c r="C318" s="62" t="s">
        <v>221</v>
      </c>
      <c r="D318" s="62" t="s">
        <v>57</v>
      </c>
      <c r="E318" s="64" t="n">
        <v>144165</v>
      </c>
      <c r="F318" s="64" t="n">
        <v>984752</v>
      </c>
      <c r="G318" s="66" t="n">
        <v>6006886.44</v>
      </c>
    </row>
    <row r="319" ht="14.5" customHeight="1">
      <c r="A319" s="62" t="s">
        <v>43</v>
      </c>
      <c r="B319" s="62" t="s">
        <v>220</v>
      </c>
      <c r="C319" s="62" t="s">
        <v>221</v>
      </c>
      <c r="D319" s="62" t="s">
        <v>58</v>
      </c>
      <c r="E319" s="64" t="n">
        <v>0</v>
      </c>
      <c r="F319" s="64" t="n">
        <v>22901</v>
      </c>
      <c r="G319" s="66" t="n">
        <v>185616.94</v>
      </c>
    </row>
    <row r="320" ht="14.5" customHeight="1">
      <c r="A320" s="62" t="s">
        <v>43</v>
      </c>
      <c r="B320" s="62" t="s">
        <v>222</v>
      </c>
      <c r="C320" s="62" t="s">
        <v>223</v>
      </c>
      <c r="D320" s="62" t="s">
        <v>57</v>
      </c>
      <c r="E320" s="64" t="n">
        <v>475075</v>
      </c>
      <c r="F320" s="64" t="n">
        <v>5360084</v>
      </c>
      <c r="G320" s="66" t="n">
        <v>26321331.25</v>
      </c>
    </row>
    <row r="321" ht="14.5" customHeight="1">
      <c r="A321" s="62" t="s">
        <v>43</v>
      </c>
      <c r="B321" s="62" t="s">
        <v>222</v>
      </c>
      <c r="C321" s="62" t="s">
        <v>223</v>
      </c>
      <c r="D321" s="62" t="s">
        <v>58</v>
      </c>
      <c r="E321" s="64" t="n">
        <v>0</v>
      </c>
      <c r="F321" s="64" t="n">
        <v>100431</v>
      </c>
      <c r="G321" s="66" t="n">
        <v>569841.78</v>
      </c>
    </row>
    <row r="322" ht="14.5" customHeight="1">
      <c r="A322" s="62" t="s">
        <v>43</v>
      </c>
      <c r="B322" s="62" t="s">
        <v>224</v>
      </c>
      <c r="C322" s="62" t="s">
        <v>225</v>
      </c>
      <c r="D322" s="62" t="s">
        <v>57</v>
      </c>
      <c r="E322" s="64" t="n">
        <v>205168</v>
      </c>
      <c r="F322" s="64" t="n">
        <v>1336526</v>
      </c>
      <c r="G322" s="66" t="n">
        <v>8616637.44</v>
      </c>
    </row>
    <row r="323" ht="14.5" customHeight="1">
      <c r="A323" s="62" t="s">
        <v>43</v>
      </c>
      <c r="B323" s="62" t="s">
        <v>224</v>
      </c>
      <c r="C323" s="62" t="s">
        <v>225</v>
      </c>
      <c r="D323" s="62" t="s">
        <v>58</v>
      </c>
      <c r="E323" s="64" t="n">
        <v>0</v>
      </c>
      <c r="F323" s="64" t="n">
        <v>33337</v>
      </c>
      <c r="G323" s="66" t="n">
        <v>350125.77</v>
      </c>
    </row>
    <row r="324" ht="14.5" customHeight="1">
      <c r="A324" s="62" t="s">
        <v>43</v>
      </c>
      <c r="B324" s="62" t="s">
        <v>226</v>
      </c>
      <c r="C324" s="62" t="s">
        <v>227</v>
      </c>
      <c r="D324" s="62" t="s">
        <v>57</v>
      </c>
      <c r="E324" s="64" t="n">
        <v>208279</v>
      </c>
      <c r="F324" s="64" t="n">
        <v>1373340</v>
      </c>
      <c r="G324" s="66" t="n">
        <v>7360524.99</v>
      </c>
    </row>
    <row r="325" ht="14.5" customHeight="1">
      <c r="A325" s="62" t="s">
        <v>43</v>
      </c>
      <c r="B325" s="62" t="s">
        <v>226</v>
      </c>
      <c r="C325" s="62" t="s">
        <v>227</v>
      </c>
      <c r="D325" s="62" t="s">
        <v>58</v>
      </c>
      <c r="E325" s="64" t="n">
        <v>0</v>
      </c>
      <c r="F325" s="64" t="n">
        <v>32975</v>
      </c>
      <c r="G325" s="66" t="n">
        <v>194410.53</v>
      </c>
    </row>
    <row r="326" ht="14.5" customHeight="1">
      <c r="A326" s="62" t="s">
        <v>43</v>
      </c>
      <c r="B326" s="62" t="s">
        <v>228</v>
      </c>
      <c r="C326" s="62" t="s">
        <v>229</v>
      </c>
      <c r="D326" s="62" t="s">
        <v>57</v>
      </c>
      <c r="E326" s="64" t="n">
        <v>102412</v>
      </c>
      <c r="F326" s="64" t="n">
        <v>924552</v>
      </c>
      <c r="G326" s="66" t="n">
        <v>4584597.49</v>
      </c>
    </row>
    <row r="327" ht="14.5" customHeight="1">
      <c r="A327" s="62" t="s">
        <v>43</v>
      </c>
      <c r="B327" s="62" t="s">
        <v>228</v>
      </c>
      <c r="C327" s="62" t="s">
        <v>229</v>
      </c>
      <c r="D327" s="62" t="s">
        <v>58</v>
      </c>
      <c r="E327" s="64" t="n">
        <v>0</v>
      </c>
      <c r="F327" s="64" t="n">
        <v>14881</v>
      </c>
      <c r="G327" s="66" t="n">
        <v>90510.52</v>
      </c>
    </row>
    <row r="328" ht="14.5" customHeight="1">
      <c r="A328" s="62" t="s">
        <v>43</v>
      </c>
      <c r="B328" s="62" t="s">
        <v>230</v>
      </c>
      <c r="C328" s="62" t="s">
        <v>231</v>
      </c>
      <c r="D328" s="62" t="s">
        <v>57</v>
      </c>
      <c r="E328" s="64" t="n">
        <v>160864</v>
      </c>
      <c r="F328" s="64" t="n">
        <v>1390553</v>
      </c>
      <c r="G328" s="66" t="n">
        <v>8567003.28</v>
      </c>
    </row>
    <row r="329" ht="14.5" customHeight="1">
      <c r="A329" s="62" t="s">
        <v>43</v>
      </c>
      <c r="B329" s="62" t="s">
        <v>230</v>
      </c>
      <c r="C329" s="62" t="s">
        <v>231</v>
      </c>
      <c r="D329" s="62" t="s">
        <v>58</v>
      </c>
      <c r="E329" s="64" t="n">
        <v>0</v>
      </c>
      <c r="F329" s="64" t="n">
        <v>56498</v>
      </c>
      <c r="G329" s="66" t="n">
        <v>392879.99</v>
      </c>
    </row>
    <row r="330" ht="14.5" customHeight="1">
      <c r="A330" s="62" t="s">
        <v>43</v>
      </c>
      <c r="B330" s="62" t="s">
        <v>232</v>
      </c>
      <c r="C330" s="62" t="s">
        <v>233</v>
      </c>
      <c r="D330" s="62" t="s">
        <v>57</v>
      </c>
      <c r="E330" s="64" t="n">
        <v>73954</v>
      </c>
      <c r="F330" s="64" t="n">
        <v>629521</v>
      </c>
      <c r="G330" s="66" t="n">
        <v>4263451.35</v>
      </c>
    </row>
    <row r="331" ht="14.5" customHeight="1">
      <c r="A331" s="62" t="s">
        <v>43</v>
      </c>
      <c r="B331" s="62" t="s">
        <v>232</v>
      </c>
      <c r="C331" s="62" t="s">
        <v>233</v>
      </c>
      <c r="D331" s="62" t="s">
        <v>58</v>
      </c>
      <c r="E331" s="64" t="n">
        <v>0</v>
      </c>
      <c r="F331" s="64" t="n">
        <v>10218</v>
      </c>
      <c r="G331" s="66" t="n">
        <v>58024.32</v>
      </c>
    </row>
    <row r="332" ht="14.5" customHeight="1">
      <c r="A332" s="62" t="s">
        <v>43</v>
      </c>
      <c r="B332" s="62" t="s">
        <v>234</v>
      </c>
      <c r="C332" s="62" t="s">
        <v>235</v>
      </c>
      <c r="D332" s="62" t="s">
        <v>57</v>
      </c>
      <c r="E332" s="64" t="n">
        <v>77855</v>
      </c>
      <c r="F332" s="64" t="n">
        <v>669505</v>
      </c>
      <c r="G332" s="66" t="n">
        <v>3267024.47</v>
      </c>
    </row>
    <row r="333" ht="14.5" customHeight="1">
      <c r="A333" s="62" t="s">
        <v>43</v>
      </c>
      <c r="B333" s="62" t="s">
        <v>234</v>
      </c>
      <c r="C333" s="62" t="s">
        <v>235</v>
      </c>
      <c r="D333" s="62" t="s">
        <v>58</v>
      </c>
      <c r="E333" s="64" t="n">
        <v>0</v>
      </c>
      <c r="F333" s="64" t="n">
        <v>14221</v>
      </c>
      <c r="G333" s="66" t="n">
        <v>62296.18</v>
      </c>
    </row>
    <row r="334" ht="14.5" customHeight="1">
      <c r="A334" s="62" t="s">
        <v>43</v>
      </c>
      <c r="B334" s="62" t="s">
        <v>236</v>
      </c>
      <c r="C334" s="62" t="s">
        <v>237</v>
      </c>
      <c r="D334" s="62" t="s">
        <v>57</v>
      </c>
      <c r="E334" s="64" t="n">
        <v>174215</v>
      </c>
      <c r="F334" s="64" t="n">
        <v>1221261</v>
      </c>
      <c r="G334" s="66" t="n">
        <v>7977081.89</v>
      </c>
    </row>
    <row r="335" ht="14.5" customHeight="1">
      <c r="A335" s="62" t="s">
        <v>43</v>
      </c>
      <c r="B335" s="62" t="s">
        <v>236</v>
      </c>
      <c r="C335" s="62" t="s">
        <v>237</v>
      </c>
      <c r="D335" s="62" t="s">
        <v>58</v>
      </c>
      <c r="E335" s="64" t="n">
        <v>0</v>
      </c>
      <c r="F335" s="64" t="n">
        <v>26195</v>
      </c>
      <c r="G335" s="66" t="n">
        <v>303008.15</v>
      </c>
    </row>
    <row r="336" ht="14.5" customHeight="1">
      <c r="A336" s="62" t="s">
        <v>43</v>
      </c>
      <c r="B336" s="62" t="s">
        <v>238</v>
      </c>
      <c r="C336" s="62" t="s">
        <v>239</v>
      </c>
      <c r="D336" s="62" t="s">
        <v>57</v>
      </c>
      <c r="E336" s="64" t="n">
        <v>140808</v>
      </c>
      <c r="F336" s="64" t="n">
        <v>995231</v>
      </c>
      <c r="G336" s="66" t="n">
        <v>5385677.74</v>
      </c>
    </row>
    <row r="337" ht="14.5" customHeight="1">
      <c r="A337" s="62" t="s">
        <v>43</v>
      </c>
      <c r="B337" s="62" t="s">
        <v>238</v>
      </c>
      <c r="C337" s="62" t="s">
        <v>239</v>
      </c>
      <c r="D337" s="62" t="s">
        <v>58</v>
      </c>
      <c r="E337" s="64" t="n">
        <v>0</v>
      </c>
      <c r="F337" s="64" t="n">
        <v>15002</v>
      </c>
      <c r="G337" s="66" t="n">
        <v>89714.51</v>
      </c>
    </row>
    <row r="338" ht="14.5" customHeight="1">
      <c r="A338" s="62" t="s">
        <v>43</v>
      </c>
      <c r="B338" s="62" t="s">
        <v>240</v>
      </c>
      <c r="C338" s="62" t="s">
        <v>241</v>
      </c>
      <c r="D338" s="62" t="s">
        <v>57</v>
      </c>
      <c r="E338" s="64" t="n">
        <v>212057</v>
      </c>
      <c r="F338" s="64" t="n">
        <v>2107456</v>
      </c>
      <c r="G338" s="66" t="n">
        <v>13069819.85</v>
      </c>
    </row>
    <row r="339" ht="14.5" customHeight="1">
      <c r="A339" s="62" t="s">
        <v>43</v>
      </c>
      <c r="B339" s="62" t="s">
        <v>240</v>
      </c>
      <c r="C339" s="62" t="s">
        <v>241</v>
      </c>
      <c r="D339" s="62" t="s">
        <v>58</v>
      </c>
      <c r="E339" s="64" t="n">
        <v>0</v>
      </c>
      <c r="F339" s="64" t="n">
        <v>65755</v>
      </c>
      <c r="G339" s="66" t="n">
        <v>537076.21</v>
      </c>
    </row>
    <row r="340" ht="14.5" customHeight="1">
      <c r="A340" s="62" t="s">
        <v>43</v>
      </c>
      <c r="B340" s="62" t="s">
        <v>242</v>
      </c>
      <c r="C340" s="62" t="s">
        <v>243</v>
      </c>
      <c r="D340" s="62" t="s">
        <v>57</v>
      </c>
      <c r="E340" s="64" t="n">
        <v>171549</v>
      </c>
      <c r="F340" s="64" t="n">
        <v>1595791</v>
      </c>
      <c r="G340" s="66" t="n">
        <v>10746938.45</v>
      </c>
    </row>
    <row r="341" ht="14.5" customHeight="1">
      <c r="A341" s="62" t="s">
        <v>43</v>
      </c>
      <c r="B341" s="62" t="s">
        <v>242</v>
      </c>
      <c r="C341" s="62" t="s">
        <v>243</v>
      </c>
      <c r="D341" s="62" t="s">
        <v>58</v>
      </c>
      <c r="E341" s="64" t="n">
        <v>0</v>
      </c>
      <c r="F341" s="64" t="n">
        <v>34134</v>
      </c>
      <c r="G341" s="66" t="n">
        <v>205071.54</v>
      </c>
    </row>
    <row r="342" ht="14.5" customHeight="1">
      <c r="A342" s="62" t="s">
        <v>43</v>
      </c>
      <c r="B342" s="62" t="s">
        <v>244</v>
      </c>
      <c r="C342" s="62" t="s">
        <v>245</v>
      </c>
      <c r="D342" s="62" t="s">
        <v>57</v>
      </c>
      <c r="E342" s="64" t="n">
        <v>138186</v>
      </c>
      <c r="F342" s="64" t="n">
        <v>1288639</v>
      </c>
      <c r="G342" s="66" t="n">
        <v>8066917.99</v>
      </c>
    </row>
    <row r="343" ht="14.5" customHeight="1">
      <c r="A343" s="62" t="s">
        <v>43</v>
      </c>
      <c r="B343" s="62" t="s">
        <v>244</v>
      </c>
      <c r="C343" s="62" t="s">
        <v>245</v>
      </c>
      <c r="D343" s="62" t="s">
        <v>58</v>
      </c>
      <c r="E343" s="64" t="n">
        <v>0</v>
      </c>
      <c r="F343" s="64" t="n">
        <v>25984</v>
      </c>
      <c r="G343" s="66" t="n">
        <v>191718.24</v>
      </c>
    </row>
    <row r="344" ht="14.5" customHeight="1">
      <c r="A344" s="62" t="s">
        <v>43</v>
      </c>
      <c r="B344" s="62" t="s">
        <v>246</v>
      </c>
      <c r="C344" s="62" t="s">
        <v>247</v>
      </c>
      <c r="D344" s="62" t="s">
        <v>57</v>
      </c>
      <c r="E344" s="64" t="n">
        <v>110405</v>
      </c>
      <c r="F344" s="64" t="n">
        <v>809170</v>
      </c>
      <c r="G344" s="66" t="n">
        <v>5101139.75</v>
      </c>
    </row>
    <row r="345" ht="14.5" customHeight="1">
      <c r="A345" s="62" t="s">
        <v>43</v>
      </c>
      <c r="B345" s="62" t="s">
        <v>246</v>
      </c>
      <c r="C345" s="62" t="s">
        <v>247</v>
      </c>
      <c r="D345" s="62" t="s">
        <v>58</v>
      </c>
      <c r="E345" s="64" t="n">
        <v>0</v>
      </c>
      <c r="F345" s="64" t="n">
        <v>16700</v>
      </c>
      <c r="G345" s="66" t="n">
        <v>91084.45</v>
      </c>
    </row>
    <row r="346" ht="14.5" customHeight="1">
      <c r="A346" s="62" t="s">
        <v>43</v>
      </c>
      <c r="B346" s="62" t="s">
        <v>248</v>
      </c>
      <c r="C346" s="62" t="s">
        <v>249</v>
      </c>
      <c r="D346" s="62" t="s">
        <v>57</v>
      </c>
      <c r="E346" s="64" t="n">
        <v>230592</v>
      </c>
      <c r="F346" s="64" t="n">
        <v>2068105</v>
      </c>
      <c r="G346" s="66" t="n">
        <v>12615844.01</v>
      </c>
    </row>
    <row r="347" ht="14.5" customHeight="1">
      <c r="A347" s="62" t="s">
        <v>43</v>
      </c>
      <c r="B347" s="62" t="s">
        <v>248</v>
      </c>
      <c r="C347" s="62" t="s">
        <v>249</v>
      </c>
      <c r="D347" s="62" t="s">
        <v>58</v>
      </c>
      <c r="E347" s="64" t="n">
        <v>0</v>
      </c>
      <c r="F347" s="64" t="n">
        <v>67006</v>
      </c>
      <c r="G347" s="66" t="n">
        <v>606235.78</v>
      </c>
    </row>
    <row r="348" ht="14.5" customHeight="1">
      <c r="A348" s="62" t="s">
        <v>43</v>
      </c>
      <c r="B348" s="62" t="s">
        <v>250</v>
      </c>
      <c r="C348" s="62" t="s">
        <v>251</v>
      </c>
      <c r="D348" s="62" t="s">
        <v>57</v>
      </c>
      <c r="E348" s="64" t="n">
        <v>325367</v>
      </c>
      <c r="F348" s="64" t="n">
        <v>2997448</v>
      </c>
      <c r="G348" s="66" t="n">
        <v>19103690.75</v>
      </c>
    </row>
    <row r="349" ht="14.5" customHeight="1">
      <c r="A349" s="62" t="s">
        <v>43</v>
      </c>
      <c r="B349" s="62" t="s">
        <v>250</v>
      </c>
      <c r="C349" s="62" t="s">
        <v>251</v>
      </c>
      <c r="D349" s="62" t="s">
        <v>58</v>
      </c>
      <c r="E349" s="64" t="n">
        <v>0</v>
      </c>
      <c r="F349" s="64" t="n">
        <v>65284</v>
      </c>
      <c r="G349" s="66" t="n">
        <v>480026.27</v>
      </c>
    </row>
    <row r="350" ht="14.5" customHeight="1">
      <c r="A350" s="62" t="s">
        <v>43</v>
      </c>
      <c r="B350" s="62" t="s">
        <v>252</v>
      </c>
      <c r="C350" s="62" t="s">
        <v>253</v>
      </c>
      <c r="D350" s="62" t="s">
        <v>57</v>
      </c>
      <c r="E350" s="64" t="n">
        <v>10925</v>
      </c>
      <c r="F350" s="64" t="n">
        <v>14053</v>
      </c>
      <c r="G350" s="66" t="n">
        <v>62159</v>
      </c>
    </row>
    <row r="351" ht="14.5" customHeight="1">
      <c r="A351" s="62" t="s">
        <v>43</v>
      </c>
      <c r="B351" s="62" t="s">
        <v>252</v>
      </c>
      <c r="C351" s="62" t="s">
        <v>253</v>
      </c>
      <c r="D351" s="62" t="s">
        <v>58</v>
      </c>
      <c r="E351" s="64" t="n">
        <v>0</v>
      </c>
      <c r="F351" s="64" t="n">
        <v>31600</v>
      </c>
      <c r="G351" s="66" t="n">
        <v>47200.28</v>
      </c>
    </row>
    <row r="352" ht="14.5" customHeight="1">
      <c r="A352" s="62" t="s">
        <v>44</v>
      </c>
      <c r="B352" s="62" t="s">
        <v>168</v>
      </c>
      <c r="C352" s="62" t="s">
        <v>169</v>
      </c>
      <c r="D352" s="62" t="s">
        <v>57</v>
      </c>
      <c r="E352" s="64" t="n">
        <v>116735</v>
      </c>
      <c r="F352" s="64" t="n">
        <v>1066685</v>
      </c>
      <c r="G352" s="66" t="n">
        <v>5817018.66</v>
      </c>
    </row>
    <row r="353" ht="14.5" customHeight="1">
      <c r="A353" s="62" t="s">
        <v>44</v>
      </c>
      <c r="B353" s="62" t="s">
        <v>168</v>
      </c>
      <c r="C353" s="62" t="s">
        <v>169</v>
      </c>
      <c r="D353" s="62" t="s">
        <v>58</v>
      </c>
      <c r="E353" s="64" t="n">
        <v>0</v>
      </c>
      <c r="F353" s="64" t="n">
        <v>7706</v>
      </c>
      <c r="G353" s="66" t="n">
        <v>50575</v>
      </c>
    </row>
    <row r="354" ht="14.5" customHeight="1">
      <c r="A354" s="62" t="s">
        <v>44</v>
      </c>
      <c r="B354" s="62" t="s">
        <v>170</v>
      </c>
      <c r="C354" s="62" t="s">
        <v>171</v>
      </c>
      <c r="D354" s="62" t="s">
        <v>57</v>
      </c>
      <c r="E354" s="64" t="n">
        <v>112860</v>
      </c>
      <c r="F354" s="64" t="n">
        <v>956510</v>
      </c>
      <c r="G354" s="66" t="n">
        <v>5526267.58</v>
      </c>
    </row>
    <row r="355" ht="14.5" customHeight="1">
      <c r="A355" s="62" t="s">
        <v>44</v>
      </c>
      <c r="B355" s="62" t="s">
        <v>170</v>
      </c>
      <c r="C355" s="62" t="s">
        <v>171</v>
      </c>
      <c r="D355" s="62" t="s">
        <v>58</v>
      </c>
      <c r="E355" s="64" t="n">
        <v>0</v>
      </c>
      <c r="F355" s="64" t="n">
        <v>8950</v>
      </c>
      <c r="G355" s="66" t="n">
        <v>61914.97</v>
      </c>
    </row>
    <row r="356" ht="14.5" customHeight="1">
      <c r="A356" s="62" t="s">
        <v>44</v>
      </c>
      <c r="B356" s="62" t="s">
        <v>172</v>
      </c>
      <c r="C356" s="62" t="s">
        <v>173</v>
      </c>
      <c r="D356" s="62" t="s">
        <v>57</v>
      </c>
      <c r="E356" s="64" t="n">
        <v>174876</v>
      </c>
      <c r="F356" s="64" t="n">
        <v>1424948</v>
      </c>
      <c r="G356" s="66" t="n">
        <v>8771315.06</v>
      </c>
    </row>
    <row r="357" ht="14.5" customHeight="1">
      <c r="A357" s="62" t="s">
        <v>44</v>
      </c>
      <c r="B357" s="62" t="s">
        <v>172</v>
      </c>
      <c r="C357" s="62" t="s">
        <v>173</v>
      </c>
      <c r="D357" s="62" t="s">
        <v>58</v>
      </c>
      <c r="E357" s="64" t="n">
        <v>0</v>
      </c>
      <c r="F357" s="64" t="n">
        <v>19863</v>
      </c>
      <c r="G357" s="66" t="n">
        <v>125246.06</v>
      </c>
    </row>
    <row r="358" ht="14.5" customHeight="1">
      <c r="A358" s="62" t="s">
        <v>44</v>
      </c>
      <c r="B358" s="62" t="s">
        <v>174</v>
      </c>
      <c r="C358" s="62" t="s">
        <v>175</v>
      </c>
      <c r="D358" s="62" t="s">
        <v>57</v>
      </c>
      <c r="E358" s="64" t="n">
        <v>180165</v>
      </c>
      <c r="F358" s="64" t="n">
        <v>1651640</v>
      </c>
      <c r="G358" s="66" t="n">
        <v>10809814.93</v>
      </c>
    </row>
    <row r="359" ht="14.5" customHeight="1">
      <c r="A359" s="62" t="s">
        <v>44</v>
      </c>
      <c r="B359" s="62" t="s">
        <v>174</v>
      </c>
      <c r="C359" s="62" t="s">
        <v>175</v>
      </c>
      <c r="D359" s="62" t="s">
        <v>58</v>
      </c>
      <c r="E359" s="64" t="n">
        <v>0</v>
      </c>
      <c r="F359" s="64" t="n">
        <v>18672</v>
      </c>
      <c r="G359" s="66" t="n">
        <v>125728.82</v>
      </c>
    </row>
    <row r="360" ht="14.5" customHeight="1">
      <c r="A360" s="62" t="s">
        <v>44</v>
      </c>
      <c r="B360" s="62" t="s">
        <v>176</v>
      </c>
      <c r="C360" s="62" t="s">
        <v>177</v>
      </c>
      <c r="D360" s="62" t="s">
        <v>57</v>
      </c>
      <c r="E360" s="64" t="n">
        <v>116585</v>
      </c>
      <c r="F360" s="64" t="n">
        <v>1063554</v>
      </c>
      <c r="G360" s="66" t="n">
        <v>5987918.93</v>
      </c>
    </row>
    <row r="361" ht="14.5" customHeight="1">
      <c r="A361" s="62" t="s">
        <v>44</v>
      </c>
      <c r="B361" s="62" t="s">
        <v>176</v>
      </c>
      <c r="C361" s="62" t="s">
        <v>177</v>
      </c>
      <c r="D361" s="62" t="s">
        <v>58</v>
      </c>
      <c r="E361" s="64" t="n">
        <v>0</v>
      </c>
      <c r="F361" s="64" t="n">
        <v>10663</v>
      </c>
      <c r="G361" s="66" t="n">
        <v>62208.43</v>
      </c>
    </row>
    <row r="362" ht="14.5" customHeight="1">
      <c r="A362" s="62" t="s">
        <v>44</v>
      </c>
      <c r="B362" s="62" t="s">
        <v>178</v>
      </c>
      <c r="C362" s="62" t="s">
        <v>179</v>
      </c>
      <c r="D362" s="62" t="s">
        <v>57</v>
      </c>
      <c r="E362" s="64" t="n">
        <v>178944</v>
      </c>
      <c r="F362" s="64" t="n">
        <v>1304306</v>
      </c>
      <c r="G362" s="66" t="n">
        <v>8091218</v>
      </c>
    </row>
    <row r="363" ht="14.5" customHeight="1">
      <c r="A363" s="62" t="s">
        <v>44</v>
      </c>
      <c r="B363" s="62" t="s">
        <v>178</v>
      </c>
      <c r="C363" s="62" t="s">
        <v>179</v>
      </c>
      <c r="D363" s="62" t="s">
        <v>58</v>
      </c>
      <c r="E363" s="64" t="n">
        <v>0</v>
      </c>
      <c r="F363" s="64" t="n">
        <v>17679</v>
      </c>
      <c r="G363" s="66" t="n">
        <v>103633.74</v>
      </c>
    </row>
    <row r="364" ht="14.5" customHeight="1">
      <c r="A364" s="62" t="s">
        <v>44</v>
      </c>
      <c r="B364" s="62" t="s">
        <v>180</v>
      </c>
      <c r="C364" s="62" t="s">
        <v>181</v>
      </c>
      <c r="D364" s="62" t="s">
        <v>57</v>
      </c>
      <c r="E364" s="64" t="n">
        <v>101515</v>
      </c>
      <c r="F364" s="64" t="n">
        <v>947427</v>
      </c>
      <c r="G364" s="66" t="n">
        <v>5635156.47</v>
      </c>
    </row>
    <row r="365" ht="14.5" customHeight="1">
      <c r="A365" s="62" t="s">
        <v>44</v>
      </c>
      <c r="B365" s="62" t="s">
        <v>180</v>
      </c>
      <c r="C365" s="62" t="s">
        <v>181</v>
      </c>
      <c r="D365" s="62" t="s">
        <v>58</v>
      </c>
      <c r="E365" s="64" t="n">
        <v>0</v>
      </c>
      <c r="F365" s="64" t="n">
        <v>15858</v>
      </c>
      <c r="G365" s="66" t="n">
        <v>106528.07</v>
      </c>
    </row>
    <row r="366" ht="14.5" customHeight="1">
      <c r="A366" s="62" t="s">
        <v>44</v>
      </c>
      <c r="B366" s="62" t="s">
        <v>182</v>
      </c>
      <c r="C366" s="62" t="s">
        <v>183</v>
      </c>
      <c r="D366" s="62" t="s">
        <v>57</v>
      </c>
      <c r="E366" s="64" t="n">
        <v>407598</v>
      </c>
      <c r="F366" s="64" t="n">
        <v>4369127</v>
      </c>
      <c r="G366" s="66" t="n">
        <v>25642286.6</v>
      </c>
    </row>
    <row r="367" ht="14.5" customHeight="1">
      <c r="A367" s="62" t="s">
        <v>44</v>
      </c>
      <c r="B367" s="62" t="s">
        <v>182</v>
      </c>
      <c r="C367" s="62" t="s">
        <v>183</v>
      </c>
      <c r="D367" s="62" t="s">
        <v>58</v>
      </c>
      <c r="E367" s="64" t="n">
        <v>0</v>
      </c>
      <c r="F367" s="64" t="n">
        <v>42572</v>
      </c>
      <c r="G367" s="66" t="n">
        <v>269870.99</v>
      </c>
    </row>
    <row r="368" ht="14.5" customHeight="1">
      <c r="A368" s="62" t="s">
        <v>44</v>
      </c>
      <c r="B368" s="62" t="s">
        <v>184</v>
      </c>
      <c r="C368" s="62" t="s">
        <v>185</v>
      </c>
      <c r="D368" s="62" t="s">
        <v>57</v>
      </c>
      <c r="E368" s="64" t="n">
        <v>88847</v>
      </c>
      <c r="F368" s="64" t="n">
        <v>877299</v>
      </c>
      <c r="G368" s="66" t="n">
        <v>4990773.23</v>
      </c>
    </row>
    <row r="369" ht="14.5" customHeight="1">
      <c r="A369" s="62" t="s">
        <v>44</v>
      </c>
      <c r="B369" s="62" t="s">
        <v>184</v>
      </c>
      <c r="C369" s="62" t="s">
        <v>185</v>
      </c>
      <c r="D369" s="62" t="s">
        <v>58</v>
      </c>
      <c r="E369" s="64" t="n">
        <v>0</v>
      </c>
      <c r="F369" s="64" t="n">
        <v>22309</v>
      </c>
      <c r="G369" s="66" t="n">
        <v>150183.84</v>
      </c>
    </row>
    <row r="370" ht="14.5" customHeight="1">
      <c r="A370" s="62" t="s">
        <v>44</v>
      </c>
      <c r="B370" s="62" t="s">
        <v>186</v>
      </c>
      <c r="C370" s="62" t="s">
        <v>187</v>
      </c>
      <c r="D370" s="62" t="s">
        <v>57</v>
      </c>
      <c r="E370" s="64" t="n">
        <v>122542</v>
      </c>
      <c r="F370" s="64" t="n">
        <v>1100022</v>
      </c>
      <c r="G370" s="66" t="n">
        <v>6594980.32</v>
      </c>
    </row>
    <row r="371" ht="14.5" customHeight="1">
      <c r="A371" s="62" t="s">
        <v>44</v>
      </c>
      <c r="B371" s="62" t="s">
        <v>186</v>
      </c>
      <c r="C371" s="62" t="s">
        <v>187</v>
      </c>
      <c r="D371" s="62" t="s">
        <v>58</v>
      </c>
      <c r="E371" s="64" t="n">
        <v>0</v>
      </c>
      <c r="F371" s="64" t="n">
        <v>22178</v>
      </c>
      <c r="G371" s="66" t="n">
        <v>183273.73</v>
      </c>
    </row>
    <row r="372" ht="14.5" customHeight="1">
      <c r="A372" s="62" t="s">
        <v>44</v>
      </c>
      <c r="B372" s="62" t="s">
        <v>188</v>
      </c>
      <c r="C372" s="62" t="s">
        <v>189</v>
      </c>
      <c r="D372" s="62" t="s">
        <v>57</v>
      </c>
      <c r="E372" s="64" t="n">
        <v>150505</v>
      </c>
      <c r="F372" s="64" t="n">
        <v>1359913</v>
      </c>
      <c r="G372" s="66" t="n">
        <v>8003132.55</v>
      </c>
    </row>
    <row r="373" ht="14.5" customHeight="1">
      <c r="A373" s="62" t="s">
        <v>44</v>
      </c>
      <c r="B373" s="62" t="s">
        <v>188</v>
      </c>
      <c r="C373" s="62" t="s">
        <v>189</v>
      </c>
      <c r="D373" s="62" t="s">
        <v>58</v>
      </c>
      <c r="E373" s="64" t="n">
        <v>0</v>
      </c>
      <c r="F373" s="64" t="n">
        <v>9973</v>
      </c>
      <c r="G373" s="66" t="n">
        <v>70153.8</v>
      </c>
    </row>
    <row r="374" ht="14.5" customHeight="1">
      <c r="A374" s="62" t="s">
        <v>44</v>
      </c>
      <c r="B374" s="62" t="s">
        <v>190</v>
      </c>
      <c r="C374" s="62" t="s">
        <v>191</v>
      </c>
      <c r="D374" s="62" t="s">
        <v>57</v>
      </c>
      <c r="E374" s="64" t="n">
        <v>176919</v>
      </c>
      <c r="F374" s="64" t="n">
        <v>1686475</v>
      </c>
      <c r="G374" s="66" t="n">
        <v>9884942.53</v>
      </c>
    </row>
    <row r="375" ht="14.5" customHeight="1">
      <c r="A375" s="62" t="s">
        <v>44</v>
      </c>
      <c r="B375" s="62" t="s">
        <v>190</v>
      </c>
      <c r="C375" s="62" t="s">
        <v>191</v>
      </c>
      <c r="D375" s="62" t="s">
        <v>58</v>
      </c>
      <c r="E375" s="64" t="n">
        <v>0</v>
      </c>
      <c r="F375" s="64" t="n">
        <v>24018</v>
      </c>
      <c r="G375" s="66" t="n">
        <v>150938.78</v>
      </c>
    </row>
    <row r="376" ht="14.5" customHeight="1">
      <c r="A376" s="62" t="s">
        <v>44</v>
      </c>
      <c r="B376" s="62" t="s">
        <v>192</v>
      </c>
      <c r="C376" s="62" t="s">
        <v>193</v>
      </c>
      <c r="D376" s="62" t="s">
        <v>57</v>
      </c>
      <c r="E376" s="64" t="n">
        <v>101694</v>
      </c>
      <c r="F376" s="64" t="n">
        <v>861084</v>
      </c>
      <c r="G376" s="66" t="n">
        <v>5600930.51</v>
      </c>
    </row>
    <row r="377" ht="14.5" customHeight="1">
      <c r="A377" s="62" t="s">
        <v>44</v>
      </c>
      <c r="B377" s="62" t="s">
        <v>192</v>
      </c>
      <c r="C377" s="62" t="s">
        <v>193</v>
      </c>
      <c r="D377" s="62" t="s">
        <v>58</v>
      </c>
      <c r="E377" s="64" t="n">
        <v>0</v>
      </c>
      <c r="F377" s="64" t="n">
        <v>8117</v>
      </c>
      <c r="G377" s="66" t="n">
        <v>58707.56</v>
      </c>
    </row>
    <row r="378" ht="14.5" customHeight="1">
      <c r="A378" s="62" t="s">
        <v>44</v>
      </c>
      <c r="B378" s="62" t="s">
        <v>194</v>
      </c>
      <c r="C378" s="62" t="s">
        <v>195</v>
      </c>
      <c r="D378" s="62" t="s">
        <v>57</v>
      </c>
      <c r="E378" s="64" t="n">
        <v>76501</v>
      </c>
      <c r="F378" s="64" t="n">
        <v>576111</v>
      </c>
      <c r="G378" s="66" t="n">
        <v>3918112.19</v>
      </c>
    </row>
    <row r="379" ht="14.5" customHeight="1">
      <c r="A379" s="62" t="s">
        <v>44</v>
      </c>
      <c r="B379" s="62" t="s">
        <v>194</v>
      </c>
      <c r="C379" s="62" t="s">
        <v>195</v>
      </c>
      <c r="D379" s="62" t="s">
        <v>58</v>
      </c>
      <c r="E379" s="64" t="n">
        <v>0</v>
      </c>
      <c r="F379" s="64" t="n">
        <v>6909</v>
      </c>
      <c r="G379" s="66" t="n">
        <v>44282.65</v>
      </c>
    </row>
    <row r="380" ht="14.5" customHeight="1">
      <c r="A380" s="62" t="s">
        <v>44</v>
      </c>
      <c r="B380" s="62" t="s">
        <v>196</v>
      </c>
      <c r="C380" s="62" t="s">
        <v>197</v>
      </c>
      <c r="D380" s="62" t="s">
        <v>57</v>
      </c>
      <c r="E380" s="64" t="n">
        <v>80531</v>
      </c>
      <c r="F380" s="64" t="n">
        <v>775178</v>
      </c>
      <c r="G380" s="66" t="n">
        <v>3931708.74</v>
      </c>
    </row>
    <row r="381" ht="14.5" customHeight="1">
      <c r="A381" s="62" t="s">
        <v>44</v>
      </c>
      <c r="B381" s="62" t="s">
        <v>196</v>
      </c>
      <c r="C381" s="62" t="s">
        <v>197</v>
      </c>
      <c r="D381" s="62" t="s">
        <v>58</v>
      </c>
      <c r="E381" s="64" t="n">
        <v>0</v>
      </c>
      <c r="F381" s="64" t="n">
        <v>5528</v>
      </c>
      <c r="G381" s="66" t="n">
        <v>43341.88</v>
      </c>
    </row>
    <row r="382" ht="14.5" customHeight="1">
      <c r="A382" s="62" t="s">
        <v>44</v>
      </c>
      <c r="B382" s="62" t="s">
        <v>198</v>
      </c>
      <c r="C382" s="62" t="s">
        <v>199</v>
      </c>
      <c r="D382" s="62" t="s">
        <v>57</v>
      </c>
      <c r="E382" s="64" t="n">
        <v>406896</v>
      </c>
      <c r="F382" s="64" t="n">
        <v>4330209</v>
      </c>
      <c r="G382" s="66" t="n">
        <v>26441135.06</v>
      </c>
    </row>
    <row r="383" ht="14.5" customHeight="1">
      <c r="A383" s="62" t="s">
        <v>44</v>
      </c>
      <c r="B383" s="62" t="s">
        <v>198</v>
      </c>
      <c r="C383" s="62" t="s">
        <v>199</v>
      </c>
      <c r="D383" s="62" t="s">
        <v>58</v>
      </c>
      <c r="E383" s="64" t="n">
        <v>0</v>
      </c>
      <c r="F383" s="64" t="n">
        <v>41304</v>
      </c>
      <c r="G383" s="66" t="n">
        <v>256019.43</v>
      </c>
    </row>
    <row r="384" ht="14.5" customHeight="1">
      <c r="A384" s="62" t="s">
        <v>44</v>
      </c>
      <c r="B384" s="62" t="s">
        <v>200</v>
      </c>
      <c r="C384" s="62" t="s">
        <v>201</v>
      </c>
      <c r="D384" s="62" t="s">
        <v>57</v>
      </c>
      <c r="E384" s="64" t="n">
        <v>228280</v>
      </c>
      <c r="F384" s="64" t="n">
        <v>1951153</v>
      </c>
      <c r="G384" s="66" t="n">
        <v>12857542.34</v>
      </c>
    </row>
    <row r="385" ht="14.5" customHeight="1">
      <c r="A385" s="62" t="s">
        <v>44</v>
      </c>
      <c r="B385" s="62" t="s">
        <v>200</v>
      </c>
      <c r="C385" s="62" t="s">
        <v>201</v>
      </c>
      <c r="D385" s="62" t="s">
        <v>58</v>
      </c>
      <c r="E385" s="64" t="n">
        <v>0</v>
      </c>
      <c r="F385" s="64" t="n">
        <v>13890</v>
      </c>
      <c r="G385" s="66" t="n">
        <v>107042.49</v>
      </c>
    </row>
    <row r="386" ht="14.5" customHeight="1">
      <c r="A386" s="62" t="s">
        <v>44</v>
      </c>
      <c r="B386" s="62" t="s">
        <v>202</v>
      </c>
      <c r="C386" s="62" t="s">
        <v>203</v>
      </c>
      <c r="D386" s="62" t="s">
        <v>57</v>
      </c>
      <c r="E386" s="64" t="n">
        <v>108087</v>
      </c>
      <c r="F386" s="64" t="n">
        <v>952993</v>
      </c>
      <c r="G386" s="66" t="n">
        <v>5698715.13</v>
      </c>
    </row>
    <row r="387" ht="14.5" customHeight="1">
      <c r="A387" s="62" t="s">
        <v>44</v>
      </c>
      <c r="B387" s="62" t="s">
        <v>202</v>
      </c>
      <c r="C387" s="62" t="s">
        <v>203</v>
      </c>
      <c r="D387" s="62" t="s">
        <v>58</v>
      </c>
      <c r="E387" s="64" t="n">
        <v>0</v>
      </c>
      <c r="F387" s="64" t="n">
        <v>13415</v>
      </c>
      <c r="G387" s="66" t="n">
        <v>83323.28</v>
      </c>
    </row>
    <row r="388" ht="14.5" customHeight="1">
      <c r="A388" s="62" t="s">
        <v>44</v>
      </c>
      <c r="B388" s="62" t="s">
        <v>204</v>
      </c>
      <c r="C388" s="62" t="s">
        <v>205</v>
      </c>
      <c r="D388" s="62" t="s">
        <v>57</v>
      </c>
      <c r="E388" s="64" t="n">
        <v>157178</v>
      </c>
      <c r="F388" s="64" t="n">
        <v>1264593</v>
      </c>
      <c r="G388" s="66" t="n">
        <v>7981504.38</v>
      </c>
    </row>
    <row r="389" ht="14.5" customHeight="1">
      <c r="A389" s="62" t="s">
        <v>44</v>
      </c>
      <c r="B389" s="62" t="s">
        <v>204</v>
      </c>
      <c r="C389" s="62" t="s">
        <v>205</v>
      </c>
      <c r="D389" s="62" t="s">
        <v>58</v>
      </c>
      <c r="E389" s="64" t="n">
        <v>0</v>
      </c>
      <c r="F389" s="64" t="n">
        <v>12493</v>
      </c>
      <c r="G389" s="66" t="n">
        <v>92806.75</v>
      </c>
    </row>
    <row r="390" ht="14.5" customHeight="1">
      <c r="A390" s="62" t="s">
        <v>44</v>
      </c>
      <c r="B390" s="62" t="s">
        <v>206</v>
      </c>
      <c r="C390" s="62" t="s">
        <v>207</v>
      </c>
      <c r="D390" s="62" t="s">
        <v>57</v>
      </c>
      <c r="E390" s="64" t="n">
        <v>229507</v>
      </c>
      <c r="F390" s="64" t="n">
        <v>2229652</v>
      </c>
      <c r="G390" s="66" t="n">
        <v>15404031.84</v>
      </c>
    </row>
    <row r="391" ht="14.5" customHeight="1">
      <c r="A391" s="62" t="s">
        <v>44</v>
      </c>
      <c r="B391" s="62" t="s">
        <v>206</v>
      </c>
      <c r="C391" s="62" t="s">
        <v>207</v>
      </c>
      <c r="D391" s="62" t="s">
        <v>58</v>
      </c>
      <c r="E391" s="64" t="n">
        <v>0</v>
      </c>
      <c r="F391" s="64" t="n">
        <v>33097</v>
      </c>
      <c r="G391" s="66" t="n">
        <v>297792.14</v>
      </c>
    </row>
    <row r="392" ht="14.5" customHeight="1">
      <c r="A392" s="62" t="s">
        <v>44</v>
      </c>
      <c r="B392" s="62" t="s">
        <v>208</v>
      </c>
      <c r="C392" s="62" t="s">
        <v>209</v>
      </c>
      <c r="D392" s="62" t="s">
        <v>57</v>
      </c>
      <c r="E392" s="64" t="n">
        <v>240434</v>
      </c>
      <c r="F392" s="64" t="n">
        <v>2209618</v>
      </c>
      <c r="G392" s="66" t="n">
        <v>14351352.36</v>
      </c>
    </row>
    <row r="393" ht="14.5" customHeight="1">
      <c r="A393" s="62" t="s">
        <v>44</v>
      </c>
      <c r="B393" s="62" t="s">
        <v>208</v>
      </c>
      <c r="C393" s="62" t="s">
        <v>209</v>
      </c>
      <c r="D393" s="62" t="s">
        <v>58</v>
      </c>
      <c r="E393" s="64" t="n">
        <v>0</v>
      </c>
      <c r="F393" s="64" t="n">
        <v>28147</v>
      </c>
      <c r="G393" s="66" t="n">
        <v>183930.93</v>
      </c>
    </row>
    <row r="394" ht="14.5" customHeight="1">
      <c r="A394" s="62" t="s">
        <v>44</v>
      </c>
      <c r="B394" s="62" t="s">
        <v>210</v>
      </c>
      <c r="C394" s="62" t="s">
        <v>211</v>
      </c>
      <c r="D394" s="62" t="s">
        <v>57</v>
      </c>
      <c r="E394" s="64" t="n">
        <v>255137</v>
      </c>
      <c r="F394" s="64" t="n">
        <v>2635643</v>
      </c>
      <c r="G394" s="66" t="n">
        <v>16621839.37</v>
      </c>
    </row>
    <row r="395" ht="14.5" customHeight="1">
      <c r="A395" s="62" t="s">
        <v>44</v>
      </c>
      <c r="B395" s="62" t="s">
        <v>210</v>
      </c>
      <c r="C395" s="62" t="s">
        <v>211</v>
      </c>
      <c r="D395" s="62" t="s">
        <v>58</v>
      </c>
      <c r="E395" s="64" t="n">
        <v>0</v>
      </c>
      <c r="F395" s="64" t="n">
        <v>20172</v>
      </c>
      <c r="G395" s="66" t="n">
        <v>134353.21</v>
      </c>
    </row>
    <row r="396" ht="14.5" customHeight="1">
      <c r="A396" s="62" t="s">
        <v>44</v>
      </c>
      <c r="B396" s="62" t="s">
        <v>212</v>
      </c>
      <c r="C396" s="62" t="s">
        <v>213</v>
      </c>
      <c r="D396" s="62" t="s">
        <v>57</v>
      </c>
      <c r="E396" s="64" t="n">
        <v>126351</v>
      </c>
      <c r="F396" s="64" t="n">
        <v>1143679</v>
      </c>
      <c r="G396" s="66" t="n">
        <v>7037351.11</v>
      </c>
    </row>
    <row r="397" ht="14.5" customHeight="1">
      <c r="A397" s="62" t="s">
        <v>44</v>
      </c>
      <c r="B397" s="62" t="s">
        <v>212</v>
      </c>
      <c r="C397" s="62" t="s">
        <v>213</v>
      </c>
      <c r="D397" s="62" t="s">
        <v>58</v>
      </c>
      <c r="E397" s="64" t="n">
        <v>0</v>
      </c>
      <c r="F397" s="64" t="n">
        <v>16487</v>
      </c>
      <c r="G397" s="66" t="n">
        <v>125693.01</v>
      </c>
    </row>
    <row r="398" ht="14.5" customHeight="1">
      <c r="A398" s="62" t="s">
        <v>44</v>
      </c>
      <c r="B398" s="62" t="s">
        <v>214</v>
      </c>
      <c r="C398" s="62" t="s">
        <v>215</v>
      </c>
      <c r="D398" s="62" t="s">
        <v>57</v>
      </c>
      <c r="E398" s="64" t="n">
        <v>126783</v>
      </c>
      <c r="F398" s="64" t="n">
        <v>1390893</v>
      </c>
      <c r="G398" s="66" t="n">
        <v>8593608.06</v>
      </c>
    </row>
    <row r="399" ht="14.5" customHeight="1">
      <c r="A399" s="62" t="s">
        <v>44</v>
      </c>
      <c r="B399" s="62" t="s">
        <v>214</v>
      </c>
      <c r="C399" s="62" t="s">
        <v>215</v>
      </c>
      <c r="D399" s="62" t="s">
        <v>58</v>
      </c>
      <c r="E399" s="64" t="n">
        <v>0</v>
      </c>
      <c r="F399" s="64" t="n">
        <v>29559</v>
      </c>
      <c r="G399" s="66" t="n">
        <v>216031.56</v>
      </c>
    </row>
    <row r="400" ht="14.5" customHeight="1">
      <c r="A400" s="62" t="s">
        <v>44</v>
      </c>
      <c r="B400" s="62" t="s">
        <v>216</v>
      </c>
      <c r="C400" s="62" t="s">
        <v>217</v>
      </c>
      <c r="D400" s="62" t="s">
        <v>57</v>
      </c>
      <c r="E400" s="64" t="n">
        <v>146398</v>
      </c>
      <c r="F400" s="64" t="n">
        <v>1309167</v>
      </c>
      <c r="G400" s="66" t="n">
        <v>8884640.06</v>
      </c>
    </row>
    <row r="401" ht="14.5" customHeight="1">
      <c r="A401" s="62" t="s">
        <v>44</v>
      </c>
      <c r="B401" s="62" t="s">
        <v>216</v>
      </c>
      <c r="C401" s="62" t="s">
        <v>217</v>
      </c>
      <c r="D401" s="62" t="s">
        <v>58</v>
      </c>
      <c r="E401" s="64" t="n">
        <v>0</v>
      </c>
      <c r="F401" s="64" t="n">
        <v>12419</v>
      </c>
      <c r="G401" s="66" t="n">
        <v>123928.62</v>
      </c>
    </row>
    <row r="402" ht="14.5" customHeight="1">
      <c r="A402" s="62" t="s">
        <v>44</v>
      </c>
      <c r="B402" s="62" t="s">
        <v>218</v>
      </c>
      <c r="C402" s="62" t="s">
        <v>219</v>
      </c>
      <c r="D402" s="62" t="s">
        <v>57</v>
      </c>
      <c r="E402" s="64" t="n">
        <v>157658</v>
      </c>
      <c r="F402" s="64" t="n">
        <v>1702248</v>
      </c>
      <c r="G402" s="66" t="n">
        <v>9758630.94</v>
      </c>
    </row>
    <row r="403" ht="14.5" customHeight="1">
      <c r="A403" s="62" t="s">
        <v>44</v>
      </c>
      <c r="B403" s="62" t="s">
        <v>218</v>
      </c>
      <c r="C403" s="62" t="s">
        <v>219</v>
      </c>
      <c r="D403" s="62" t="s">
        <v>58</v>
      </c>
      <c r="E403" s="64" t="n">
        <v>0</v>
      </c>
      <c r="F403" s="64" t="n">
        <v>26467</v>
      </c>
      <c r="G403" s="66" t="n">
        <v>196025.86</v>
      </c>
    </row>
    <row r="404" ht="14.5" customHeight="1">
      <c r="A404" s="62" t="s">
        <v>44</v>
      </c>
      <c r="B404" s="62" t="s">
        <v>220</v>
      </c>
      <c r="C404" s="62" t="s">
        <v>221</v>
      </c>
      <c r="D404" s="62" t="s">
        <v>57</v>
      </c>
      <c r="E404" s="64" t="n">
        <v>134196</v>
      </c>
      <c r="F404" s="64" t="n">
        <v>984016</v>
      </c>
      <c r="G404" s="66" t="n">
        <v>6353501.81</v>
      </c>
    </row>
    <row r="405" ht="14.5" customHeight="1">
      <c r="A405" s="62" t="s">
        <v>44</v>
      </c>
      <c r="B405" s="62" t="s">
        <v>220</v>
      </c>
      <c r="C405" s="62" t="s">
        <v>221</v>
      </c>
      <c r="D405" s="62" t="s">
        <v>58</v>
      </c>
      <c r="E405" s="64" t="n">
        <v>0</v>
      </c>
      <c r="F405" s="64" t="n">
        <v>14314</v>
      </c>
      <c r="G405" s="66" t="n">
        <v>108150.97</v>
      </c>
    </row>
    <row r="406" ht="14.5" customHeight="1">
      <c r="A406" s="62" t="s">
        <v>44</v>
      </c>
      <c r="B406" s="62" t="s">
        <v>222</v>
      </c>
      <c r="C406" s="62" t="s">
        <v>223</v>
      </c>
      <c r="D406" s="62" t="s">
        <v>57</v>
      </c>
      <c r="E406" s="64" t="n">
        <v>451369</v>
      </c>
      <c r="F406" s="64" t="n">
        <v>5264303</v>
      </c>
      <c r="G406" s="66" t="n">
        <v>27784185.9</v>
      </c>
    </row>
    <row r="407" ht="14.5" customHeight="1">
      <c r="A407" s="62" t="s">
        <v>44</v>
      </c>
      <c r="B407" s="62" t="s">
        <v>222</v>
      </c>
      <c r="C407" s="62" t="s">
        <v>223</v>
      </c>
      <c r="D407" s="62" t="s">
        <v>58</v>
      </c>
      <c r="E407" s="64" t="n">
        <v>0</v>
      </c>
      <c r="F407" s="64" t="n">
        <v>53565</v>
      </c>
      <c r="G407" s="66" t="n">
        <v>340019.19</v>
      </c>
    </row>
    <row r="408" ht="14.5" customHeight="1">
      <c r="A408" s="62" t="s">
        <v>44</v>
      </c>
      <c r="B408" s="62" t="s">
        <v>224</v>
      </c>
      <c r="C408" s="62" t="s">
        <v>225</v>
      </c>
      <c r="D408" s="62" t="s">
        <v>57</v>
      </c>
      <c r="E408" s="64" t="n">
        <v>190778</v>
      </c>
      <c r="F408" s="64" t="n">
        <v>1320554</v>
      </c>
      <c r="G408" s="66" t="n">
        <v>9192682.58</v>
      </c>
    </row>
    <row r="409" ht="14.5" customHeight="1">
      <c r="A409" s="62" t="s">
        <v>44</v>
      </c>
      <c r="B409" s="62" t="s">
        <v>224</v>
      </c>
      <c r="C409" s="62" t="s">
        <v>225</v>
      </c>
      <c r="D409" s="62" t="s">
        <v>58</v>
      </c>
      <c r="E409" s="64" t="n">
        <v>0</v>
      </c>
      <c r="F409" s="64" t="n">
        <v>20379</v>
      </c>
      <c r="G409" s="66" t="n">
        <v>280769.02</v>
      </c>
    </row>
    <row r="410" ht="14.5" customHeight="1">
      <c r="A410" s="62" t="s">
        <v>44</v>
      </c>
      <c r="B410" s="62" t="s">
        <v>226</v>
      </c>
      <c r="C410" s="62" t="s">
        <v>227</v>
      </c>
      <c r="D410" s="62" t="s">
        <v>57</v>
      </c>
      <c r="E410" s="64" t="n">
        <v>196468</v>
      </c>
      <c r="F410" s="64" t="n">
        <v>1368342</v>
      </c>
      <c r="G410" s="66" t="n">
        <v>7897813.68</v>
      </c>
    </row>
    <row r="411" ht="14.5" customHeight="1">
      <c r="A411" s="62" t="s">
        <v>44</v>
      </c>
      <c r="B411" s="62" t="s">
        <v>226</v>
      </c>
      <c r="C411" s="62" t="s">
        <v>227</v>
      </c>
      <c r="D411" s="62" t="s">
        <v>58</v>
      </c>
      <c r="E411" s="64" t="n">
        <v>0</v>
      </c>
      <c r="F411" s="64" t="n">
        <v>16175</v>
      </c>
      <c r="G411" s="66" t="n">
        <v>116666.8</v>
      </c>
    </row>
    <row r="412" ht="14.5" customHeight="1">
      <c r="A412" s="62" t="s">
        <v>44</v>
      </c>
      <c r="B412" s="62" t="s">
        <v>228</v>
      </c>
      <c r="C412" s="62" t="s">
        <v>229</v>
      </c>
      <c r="D412" s="62" t="s">
        <v>57</v>
      </c>
      <c r="E412" s="64" t="n">
        <v>97836</v>
      </c>
      <c r="F412" s="64" t="n">
        <v>923712</v>
      </c>
      <c r="G412" s="66" t="n">
        <v>4730299.57</v>
      </c>
    </row>
    <row r="413" ht="14.5" customHeight="1">
      <c r="A413" s="62" t="s">
        <v>44</v>
      </c>
      <c r="B413" s="62" t="s">
        <v>228</v>
      </c>
      <c r="C413" s="62" t="s">
        <v>229</v>
      </c>
      <c r="D413" s="62" t="s">
        <v>58</v>
      </c>
      <c r="E413" s="64" t="n">
        <v>0</v>
      </c>
      <c r="F413" s="64" t="n">
        <v>7645</v>
      </c>
      <c r="G413" s="66" t="n">
        <v>48221.69</v>
      </c>
    </row>
    <row r="414" ht="14.5" customHeight="1">
      <c r="A414" s="62" t="s">
        <v>44</v>
      </c>
      <c r="B414" s="62" t="s">
        <v>230</v>
      </c>
      <c r="C414" s="62" t="s">
        <v>231</v>
      </c>
      <c r="D414" s="62" t="s">
        <v>57</v>
      </c>
      <c r="E414" s="64" t="n">
        <v>157724</v>
      </c>
      <c r="F414" s="64" t="n">
        <v>1433725</v>
      </c>
      <c r="G414" s="66" t="n">
        <v>9163235.05</v>
      </c>
    </row>
    <row r="415" ht="14.5" customHeight="1">
      <c r="A415" s="62" t="s">
        <v>44</v>
      </c>
      <c r="B415" s="62" t="s">
        <v>230</v>
      </c>
      <c r="C415" s="62" t="s">
        <v>231</v>
      </c>
      <c r="D415" s="62" t="s">
        <v>58</v>
      </c>
      <c r="E415" s="64" t="n">
        <v>0</v>
      </c>
      <c r="F415" s="64" t="n">
        <v>22156</v>
      </c>
      <c r="G415" s="66" t="n">
        <v>203480.96</v>
      </c>
    </row>
    <row r="416" ht="14.5" customHeight="1">
      <c r="A416" s="62" t="s">
        <v>44</v>
      </c>
      <c r="B416" s="62" t="s">
        <v>232</v>
      </c>
      <c r="C416" s="62" t="s">
        <v>233</v>
      </c>
      <c r="D416" s="62" t="s">
        <v>57</v>
      </c>
      <c r="E416" s="64" t="n">
        <v>69996</v>
      </c>
      <c r="F416" s="64" t="n">
        <v>620859</v>
      </c>
      <c r="G416" s="66" t="n">
        <v>4408356.98</v>
      </c>
    </row>
    <row r="417" ht="14.5" customHeight="1">
      <c r="A417" s="62" t="s">
        <v>44</v>
      </c>
      <c r="B417" s="62" t="s">
        <v>232</v>
      </c>
      <c r="C417" s="62" t="s">
        <v>233</v>
      </c>
      <c r="D417" s="62" t="s">
        <v>58</v>
      </c>
      <c r="E417" s="64" t="n">
        <v>0</v>
      </c>
      <c r="F417" s="64" t="n">
        <v>8257</v>
      </c>
      <c r="G417" s="66" t="n">
        <v>54837.43</v>
      </c>
    </row>
    <row r="418" ht="14.5" customHeight="1">
      <c r="A418" s="62" t="s">
        <v>44</v>
      </c>
      <c r="B418" s="62" t="s">
        <v>234</v>
      </c>
      <c r="C418" s="62" t="s">
        <v>235</v>
      </c>
      <c r="D418" s="62" t="s">
        <v>57</v>
      </c>
      <c r="E418" s="64" t="n">
        <v>74751</v>
      </c>
      <c r="F418" s="64" t="n">
        <v>669541</v>
      </c>
      <c r="G418" s="66" t="n">
        <v>3509611.14</v>
      </c>
    </row>
    <row r="419" ht="14.5" customHeight="1">
      <c r="A419" s="62" t="s">
        <v>44</v>
      </c>
      <c r="B419" s="62" t="s">
        <v>234</v>
      </c>
      <c r="C419" s="62" t="s">
        <v>235</v>
      </c>
      <c r="D419" s="62" t="s">
        <v>58</v>
      </c>
      <c r="E419" s="64" t="n">
        <v>0</v>
      </c>
      <c r="F419" s="64" t="n">
        <v>8762</v>
      </c>
      <c r="G419" s="66" t="n">
        <v>42665.37</v>
      </c>
    </row>
    <row r="420" ht="14.5" customHeight="1">
      <c r="A420" s="62" t="s">
        <v>44</v>
      </c>
      <c r="B420" s="62" t="s">
        <v>236</v>
      </c>
      <c r="C420" s="62" t="s">
        <v>237</v>
      </c>
      <c r="D420" s="62" t="s">
        <v>57</v>
      </c>
      <c r="E420" s="64" t="n">
        <v>161003</v>
      </c>
      <c r="F420" s="64" t="n">
        <v>1206970</v>
      </c>
      <c r="G420" s="66" t="n">
        <v>8373869.23</v>
      </c>
    </row>
    <row r="421" ht="14.5" customHeight="1">
      <c r="A421" s="62" t="s">
        <v>44</v>
      </c>
      <c r="B421" s="62" t="s">
        <v>236</v>
      </c>
      <c r="C421" s="62" t="s">
        <v>237</v>
      </c>
      <c r="D421" s="62" t="s">
        <v>58</v>
      </c>
      <c r="E421" s="64" t="n">
        <v>0</v>
      </c>
      <c r="F421" s="64" t="n">
        <v>12837</v>
      </c>
      <c r="G421" s="66" t="n">
        <v>272581.21</v>
      </c>
    </row>
    <row r="422" ht="14.5" customHeight="1">
      <c r="A422" s="62" t="s">
        <v>44</v>
      </c>
      <c r="B422" s="62" t="s">
        <v>238</v>
      </c>
      <c r="C422" s="62" t="s">
        <v>239</v>
      </c>
      <c r="D422" s="62" t="s">
        <v>57</v>
      </c>
      <c r="E422" s="64" t="n">
        <v>129499</v>
      </c>
      <c r="F422" s="64" t="n">
        <v>984388</v>
      </c>
      <c r="G422" s="66" t="n">
        <v>5734967.64</v>
      </c>
    </row>
    <row r="423" ht="14.5" customHeight="1">
      <c r="A423" s="62" t="s">
        <v>44</v>
      </c>
      <c r="B423" s="62" t="s">
        <v>238</v>
      </c>
      <c r="C423" s="62" t="s">
        <v>239</v>
      </c>
      <c r="D423" s="62" t="s">
        <v>58</v>
      </c>
      <c r="E423" s="64" t="n">
        <v>0</v>
      </c>
      <c r="F423" s="64" t="n">
        <v>4704</v>
      </c>
      <c r="G423" s="66" t="n">
        <v>28531.66</v>
      </c>
    </row>
    <row r="424" ht="14.5" customHeight="1">
      <c r="A424" s="62" t="s">
        <v>44</v>
      </c>
      <c r="B424" s="62" t="s">
        <v>240</v>
      </c>
      <c r="C424" s="62" t="s">
        <v>241</v>
      </c>
      <c r="D424" s="62" t="s">
        <v>57</v>
      </c>
      <c r="E424" s="64" t="n">
        <v>202928</v>
      </c>
      <c r="F424" s="64" t="n">
        <v>2094645</v>
      </c>
      <c r="G424" s="66" t="n">
        <v>13710419.96</v>
      </c>
    </row>
    <row r="425" ht="14.5" customHeight="1">
      <c r="A425" s="62" t="s">
        <v>44</v>
      </c>
      <c r="B425" s="62" t="s">
        <v>240</v>
      </c>
      <c r="C425" s="62" t="s">
        <v>241</v>
      </c>
      <c r="D425" s="62" t="s">
        <v>58</v>
      </c>
      <c r="E425" s="64" t="n">
        <v>0</v>
      </c>
      <c r="F425" s="64" t="n">
        <v>40938</v>
      </c>
      <c r="G425" s="66" t="n">
        <v>389067.01</v>
      </c>
    </row>
    <row r="426" ht="14.5" customHeight="1">
      <c r="A426" s="62" t="s">
        <v>44</v>
      </c>
      <c r="B426" s="62" t="s">
        <v>242</v>
      </c>
      <c r="C426" s="62" t="s">
        <v>243</v>
      </c>
      <c r="D426" s="62" t="s">
        <v>57</v>
      </c>
      <c r="E426" s="64" t="n">
        <v>164270</v>
      </c>
      <c r="F426" s="64" t="n">
        <v>1613463</v>
      </c>
      <c r="G426" s="66" t="n">
        <v>11655521.19</v>
      </c>
    </row>
    <row r="427" ht="14.5" customHeight="1">
      <c r="A427" s="62" t="s">
        <v>44</v>
      </c>
      <c r="B427" s="62" t="s">
        <v>242</v>
      </c>
      <c r="C427" s="62" t="s">
        <v>243</v>
      </c>
      <c r="D427" s="62" t="s">
        <v>58</v>
      </c>
      <c r="E427" s="64" t="n">
        <v>0</v>
      </c>
      <c r="F427" s="64" t="n">
        <v>18291</v>
      </c>
      <c r="G427" s="66" t="n">
        <v>133164.86</v>
      </c>
    </row>
    <row r="428" ht="14.5" customHeight="1">
      <c r="A428" s="62" t="s">
        <v>44</v>
      </c>
      <c r="B428" s="62" t="s">
        <v>244</v>
      </c>
      <c r="C428" s="62" t="s">
        <v>245</v>
      </c>
      <c r="D428" s="62" t="s">
        <v>57</v>
      </c>
      <c r="E428" s="64" t="n">
        <v>133100</v>
      </c>
      <c r="F428" s="64" t="n">
        <v>1303544</v>
      </c>
      <c r="G428" s="66" t="n">
        <v>8568496.65</v>
      </c>
    </row>
    <row r="429" ht="14.5" customHeight="1">
      <c r="A429" s="62" t="s">
        <v>44</v>
      </c>
      <c r="B429" s="62" t="s">
        <v>244</v>
      </c>
      <c r="C429" s="62" t="s">
        <v>245</v>
      </c>
      <c r="D429" s="62" t="s">
        <v>58</v>
      </c>
      <c r="E429" s="64" t="n">
        <v>0</v>
      </c>
      <c r="F429" s="64" t="n">
        <v>14352</v>
      </c>
      <c r="G429" s="66" t="n">
        <v>111063.67</v>
      </c>
    </row>
    <row r="430" ht="14.5" customHeight="1">
      <c r="A430" s="62" t="s">
        <v>44</v>
      </c>
      <c r="B430" s="62" t="s">
        <v>246</v>
      </c>
      <c r="C430" s="62" t="s">
        <v>247</v>
      </c>
      <c r="D430" s="62" t="s">
        <v>57</v>
      </c>
      <c r="E430" s="64" t="n">
        <v>103539</v>
      </c>
      <c r="F430" s="64" t="n">
        <v>809418</v>
      </c>
      <c r="G430" s="66" t="n">
        <v>5393904.29</v>
      </c>
    </row>
    <row r="431" ht="14.5" customHeight="1">
      <c r="A431" s="62" t="s">
        <v>44</v>
      </c>
      <c r="B431" s="62" t="s">
        <v>246</v>
      </c>
      <c r="C431" s="62" t="s">
        <v>247</v>
      </c>
      <c r="D431" s="62" t="s">
        <v>58</v>
      </c>
      <c r="E431" s="64" t="n">
        <v>0</v>
      </c>
      <c r="F431" s="64" t="n">
        <v>8399</v>
      </c>
      <c r="G431" s="66" t="n">
        <v>49784.84</v>
      </c>
    </row>
    <row r="432" ht="14.5" customHeight="1">
      <c r="A432" s="62" t="s">
        <v>44</v>
      </c>
      <c r="B432" s="62" t="s">
        <v>248</v>
      </c>
      <c r="C432" s="62" t="s">
        <v>249</v>
      </c>
      <c r="D432" s="62" t="s">
        <v>57</v>
      </c>
      <c r="E432" s="64" t="n">
        <v>219910</v>
      </c>
      <c r="F432" s="64" t="n">
        <v>2073623</v>
      </c>
      <c r="G432" s="66" t="n">
        <v>13312308.41</v>
      </c>
    </row>
    <row r="433" ht="14.5" customHeight="1">
      <c r="A433" s="62" t="s">
        <v>44</v>
      </c>
      <c r="B433" s="62" t="s">
        <v>248</v>
      </c>
      <c r="C433" s="62" t="s">
        <v>249</v>
      </c>
      <c r="D433" s="62" t="s">
        <v>58</v>
      </c>
      <c r="E433" s="64" t="n">
        <v>0</v>
      </c>
      <c r="F433" s="64" t="n">
        <v>46323</v>
      </c>
      <c r="G433" s="66" t="n">
        <v>425293.56</v>
      </c>
    </row>
    <row r="434" ht="14.5" customHeight="1">
      <c r="A434" s="62" t="s">
        <v>44</v>
      </c>
      <c r="B434" s="62" t="s">
        <v>250</v>
      </c>
      <c r="C434" s="62" t="s">
        <v>251</v>
      </c>
      <c r="D434" s="62" t="s">
        <v>57</v>
      </c>
      <c r="E434" s="64" t="n">
        <v>311173</v>
      </c>
      <c r="F434" s="64" t="n">
        <v>3014829</v>
      </c>
      <c r="G434" s="66" t="n">
        <v>20415376.14</v>
      </c>
    </row>
    <row r="435" ht="14.5" customHeight="1">
      <c r="A435" s="62" t="s">
        <v>44</v>
      </c>
      <c r="B435" s="62" t="s">
        <v>250</v>
      </c>
      <c r="C435" s="62" t="s">
        <v>251</v>
      </c>
      <c r="D435" s="62" t="s">
        <v>58</v>
      </c>
      <c r="E435" s="64" t="n">
        <v>0</v>
      </c>
      <c r="F435" s="64" t="n">
        <v>28027</v>
      </c>
      <c r="G435" s="66" t="n">
        <v>238243.79</v>
      </c>
    </row>
    <row r="436" ht="14.5" customHeight="1">
      <c r="A436" s="62" t="s">
        <v>44</v>
      </c>
      <c r="B436" s="62" t="s">
        <v>252</v>
      </c>
      <c r="C436" s="62" t="s">
        <v>253</v>
      </c>
      <c r="D436" s="62" t="s">
        <v>57</v>
      </c>
      <c r="E436" s="64" t="n">
        <v>3317</v>
      </c>
      <c r="F436" s="64" t="n">
        <v>3796</v>
      </c>
      <c r="G436" s="66" t="n">
        <v>17082.06</v>
      </c>
    </row>
    <row r="437" ht="14.5" customHeight="1">
      <c r="A437" s="62" t="s">
        <v>44</v>
      </c>
      <c r="B437" s="62" t="s">
        <v>252</v>
      </c>
      <c r="C437" s="62" t="s">
        <v>253</v>
      </c>
      <c r="D437" s="62" t="s">
        <v>58</v>
      </c>
      <c r="E437" s="64" t="n">
        <v>0</v>
      </c>
      <c r="F437" s="64" t="n">
        <v>48015</v>
      </c>
      <c r="G437" s="66" t="n">
        <v>60000.58</v>
      </c>
    </row>
    <row r="438" ht="14.5" customHeight="1">
      <c r="A438" s="62" t="s">
        <v>45</v>
      </c>
      <c r="B438" s="62" t="s">
        <v>168</v>
      </c>
      <c r="C438" s="62" t="s">
        <v>169</v>
      </c>
      <c r="D438" s="62" t="s">
        <v>57</v>
      </c>
      <c r="E438" s="64" t="n">
        <v>118321</v>
      </c>
      <c r="F438" s="64" t="n">
        <v>1064140</v>
      </c>
      <c r="G438" s="66" t="n">
        <v>5575272.12</v>
      </c>
    </row>
    <row r="439" ht="14.5" customHeight="1">
      <c r="A439" s="62" t="s">
        <v>45</v>
      </c>
      <c r="B439" s="62" t="s">
        <v>168</v>
      </c>
      <c r="C439" s="62" t="s">
        <v>169</v>
      </c>
      <c r="D439" s="62" t="s">
        <v>58</v>
      </c>
      <c r="E439" s="64" t="n">
        <v>0</v>
      </c>
      <c r="F439" s="64" t="n">
        <v>5707</v>
      </c>
      <c r="G439" s="66" t="n">
        <v>36657.1</v>
      </c>
    </row>
    <row r="440" ht="14.5" customHeight="1">
      <c r="A440" s="62" t="s">
        <v>45</v>
      </c>
      <c r="B440" s="62" t="s">
        <v>170</v>
      </c>
      <c r="C440" s="62" t="s">
        <v>171</v>
      </c>
      <c r="D440" s="62" t="s">
        <v>57</v>
      </c>
      <c r="E440" s="64" t="n">
        <v>116063</v>
      </c>
      <c r="F440" s="64" t="n">
        <v>962555</v>
      </c>
      <c r="G440" s="66" t="n">
        <v>5326254.44</v>
      </c>
    </row>
    <row r="441" ht="14.5" customHeight="1">
      <c r="A441" s="62" t="s">
        <v>45</v>
      </c>
      <c r="B441" s="62" t="s">
        <v>170</v>
      </c>
      <c r="C441" s="62" t="s">
        <v>171</v>
      </c>
      <c r="D441" s="62" t="s">
        <v>58</v>
      </c>
      <c r="E441" s="64" t="n">
        <v>0</v>
      </c>
      <c r="F441" s="64" t="n">
        <v>8625</v>
      </c>
      <c r="G441" s="66" t="n">
        <v>55104.34</v>
      </c>
    </row>
    <row r="442" ht="14.5" customHeight="1">
      <c r="A442" s="62" t="s">
        <v>45</v>
      </c>
      <c r="B442" s="62" t="s">
        <v>172</v>
      </c>
      <c r="C442" s="62" t="s">
        <v>173</v>
      </c>
      <c r="D442" s="62" t="s">
        <v>57</v>
      </c>
      <c r="E442" s="64" t="n">
        <v>177006</v>
      </c>
      <c r="F442" s="64" t="n">
        <v>1444554</v>
      </c>
      <c r="G442" s="66" t="n">
        <v>8657089.54</v>
      </c>
    </row>
    <row r="443" ht="14.5" customHeight="1">
      <c r="A443" s="62" t="s">
        <v>45</v>
      </c>
      <c r="B443" s="62" t="s">
        <v>172</v>
      </c>
      <c r="C443" s="62" t="s">
        <v>173</v>
      </c>
      <c r="D443" s="62" t="s">
        <v>58</v>
      </c>
      <c r="E443" s="64" t="n">
        <v>0</v>
      </c>
      <c r="F443" s="64" t="n">
        <v>17140</v>
      </c>
      <c r="G443" s="66" t="n">
        <v>128979.22</v>
      </c>
    </row>
    <row r="444" ht="14.5" customHeight="1">
      <c r="A444" s="62" t="s">
        <v>45</v>
      </c>
      <c r="B444" s="62" t="s">
        <v>174</v>
      </c>
      <c r="C444" s="62" t="s">
        <v>175</v>
      </c>
      <c r="D444" s="62" t="s">
        <v>57</v>
      </c>
      <c r="E444" s="64" t="n">
        <v>183361</v>
      </c>
      <c r="F444" s="64" t="n">
        <v>1679462</v>
      </c>
      <c r="G444" s="66" t="n">
        <v>10700283.57</v>
      </c>
    </row>
    <row r="445" ht="14.5" customHeight="1">
      <c r="A445" s="62" t="s">
        <v>45</v>
      </c>
      <c r="B445" s="62" t="s">
        <v>174</v>
      </c>
      <c r="C445" s="62" t="s">
        <v>175</v>
      </c>
      <c r="D445" s="62" t="s">
        <v>58</v>
      </c>
      <c r="E445" s="64" t="n">
        <v>0</v>
      </c>
      <c r="F445" s="64" t="n">
        <v>20095</v>
      </c>
      <c r="G445" s="66" t="n">
        <v>135878.95</v>
      </c>
    </row>
    <row r="446" ht="14.5" customHeight="1">
      <c r="A446" s="62" t="s">
        <v>45</v>
      </c>
      <c r="B446" s="62" t="s">
        <v>176</v>
      </c>
      <c r="C446" s="62" t="s">
        <v>177</v>
      </c>
      <c r="D446" s="62" t="s">
        <v>57</v>
      </c>
      <c r="E446" s="64" t="n">
        <v>114783</v>
      </c>
      <c r="F446" s="64" t="n">
        <v>1035946</v>
      </c>
      <c r="G446" s="66" t="n">
        <v>5605932.07</v>
      </c>
    </row>
    <row r="447" ht="14.5" customHeight="1">
      <c r="A447" s="62" t="s">
        <v>45</v>
      </c>
      <c r="B447" s="62" t="s">
        <v>176</v>
      </c>
      <c r="C447" s="62" t="s">
        <v>177</v>
      </c>
      <c r="D447" s="62" t="s">
        <v>58</v>
      </c>
      <c r="E447" s="64" t="n">
        <v>0</v>
      </c>
      <c r="F447" s="64" t="n">
        <v>11210</v>
      </c>
      <c r="G447" s="66" t="n">
        <v>75285.04</v>
      </c>
    </row>
    <row r="448" ht="14.5" customHeight="1">
      <c r="A448" s="62" t="s">
        <v>45</v>
      </c>
      <c r="B448" s="62" t="s">
        <v>178</v>
      </c>
      <c r="C448" s="62" t="s">
        <v>179</v>
      </c>
      <c r="D448" s="62" t="s">
        <v>57</v>
      </c>
      <c r="E448" s="64" t="n">
        <v>180549</v>
      </c>
      <c r="F448" s="64" t="n">
        <v>1293961</v>
      </c>
      <c r="G448" s="66" t="n">
        <v>7894061.84</v>
      </c>
    </row>
    <row r="449" ht="14.5" customHeight="1">
      <c r="A449" s="62" t="s">
        <v>45</v>
      </c>
      <c r="B449" s="62" t="s">
        <v>178</v>
      </c>
      <c r="C449" s="62" t="s">
        <v>179</v>
      </c>
      <c r="D449" s="62" t="s">
        <v>58</v>
      </c>
      <c r="E449" s="64" t="n">
        <v>0</v>
      </c>
      <c r="F449" s="64" t="n">
        <v>20146</v>
      </c>
      <c r="G449" s="66" t="n">
        <v>118366.92</v>
      </c>
    </row>
    <row r="450" ht="14.5" customHeight="1">
      <c r="A450" s="62" t="s">
        <v>45</v>
      </c>
      <c r="B450" s="62" t="s">
        <v>180</v>
      </c>
      <c r="C450" s="62" t="s">
        <v>181</v>
      </c>
      <c r="D450" s="62" t="s">
        <v>57</v>
      </c>
      <c r="E450" s="64" t="n">
        <v>103075</v>
      </c>
      <c r="F450" s="64" t="n">
        <v>947786</v>
      </c>
      <c r="G450" s="66" t="n">
        <v>5465181.81</v>
      </c>
    </row>
    <row r="451" ht="14.5" customHeight="1">
      <c r="A451" s="62" t="s">
        <v>45</v>
      </c>
      <c r="B451" s="62" t="s">
        <v>180</v>
      </c>
      <c r="C451" s="62" t="s">
        <v>181</v>
      </c>
      <c r="D451" s="62" t="s">
        <v>58</v>
      </c>
      <c r="E451" s="64" t="n">
        <v>0</v>
      </c>
      <c r="F451" s="64" t="n">
        <v>17959</v>
      </c>
      <c r="G451" s="66" t="n">
        <v>105589.07</v>
      </c>
    </row>
    <row r="452" ht="14.5" customHeight="1">
      <c r="A452" s="62" t="s">
        <v>45</v>
      </c>
      <c r="B452" s="62" t="s">
        <v>182</v>
      </c>
      <c r="C452" s="62" t="s">
        <v>183</v>
      </c>
      <c r="D452" s="62" t="s">
        <v>57</v>
      </c>
      <c r="E452" s="64" t="n">
        <v>410716</v>
      </c>
      <c r="F452" s="64" t="n">
        <v>4402534</v>
      </c>
      <c r="G452" s="66" t="n">
        <v>25009634.83</v>
      </c>
    </row>
    <row r="453" ht="14.5" customHeight="1">
      <c r="A453" s="62" t="s">
        <v>45</v>
      </c>
      <c r="B453" s="62" t="s">
        <v>182</v>
      </c>
      <c r="C453" s="62" t="s">
        <v>183</v>
      </c>
      <c r="D453" s="62" t="s">
        <v>58</v>
      </c>
      <c r="E453" s="64" t="n">
        <v>0</v>
      </c>
      <c r="F453" s="64" t="n">
        <v>38207</v>
      </c>
      <c r="G453" s="66" t="n">
        <v>253462.13</v>
      </c>
    </row>
    <row r="454" ht="14.5" customHeight="1">
      <c r="A454" s="62" t="s">
        <v>45</v>
      </c>
      <c r="B454" s="62" t="s">
        <v>184</v>
      </c>
      <c r="C454" s="62" t="s">
        <v>185</v>
      </c>
      <c r="D454" s="62" t="s">
        <v>57</v>
      </c>
      <c r="E454" s="64" t="n">
        <v>89506</v>
      </c>
      <c r="F454" s="64" t="n">
        <v>883326</v>
      </c>
      <c r="G454" s="66" t="n">
        <v>4800061.35</v>
      </c>
    </row>
    <row r="455" ht="14.5" customHeight="1">
      <c r="A455" s="62" t="s">
        <v>45</v>
      </c>
      <c r="B455" s="62" t="s">
        <v>184</v>
      </c>
      <c r="C455" s="62" t="s">
        <v>185</v>
      </c>
      <c r="D455" s="62" t="s">
        <v>58</v>
      </c>
      <c r="E455" s="64" t="n">
        <v>0</v>
      </c>
      <c r="F455" s="64" t="n">
        <v>13993</v>
      </c>
      <c r="G455" s="66" t="n">
        <v>88812.66</v>
      </c>
    </row>
    <row r="456" ht="14.5" customHeight="1">
      <c r="A456" s="62" t="s">
        <v>45</v>
      </c>
      <c r="B456" s="62" t="s">
        <v>186</v>
      </c>
      <c r="C456" s="62" t="s">
        <v>187</v>
      </c>
      <c r="D456" s="62" t="s">
        <v>57</v>
      </c>
      <c r="E456" s="64" t="n">
        <v>124589</v>
      </c>
      <c r="F456" s="64" t="n">
        <v>1121666</v>
      </c>
      <c r="G456" s="66" t="n">
        <v>6603274.15</v>
      </c>
    </row>
    <row r="457" ht="14.5" customHeight="1">
      <c r="A457" s="62" t="s">
        <v>45</v>
      </c>
      <c r="B457" s="62" t="s">
        <v>186</v>
      </c>
      <c r="C457" s="62" t="s">
        <v>187</v>
      </c>
      <c r="D457" s="62" t="s">
        <v>58</v>
      </c>
      <c r="E457" s="64" t="n">
        <v>0</v>
      </c>
      <c r="F457" s="64" t="n">
        <v>18134</v>
      </c>
      <c r="G457" s="66" t="n">
        <v>146982.76</v>
      </c>
    </row>
    <row r="458" ht="14.5" customHeight="1">
      <c r="A458" s="62" t="s">
        <v>45</v>
      </c>
      <c r="B458" s="62" t="s">
        <v>188</v>
      </c>
      <c r="C458" s="62" t="s">
        <v>189</v>
      </c>
      <c r="D458" s="62" t="s">
        <v>57</v>
      </c>
      <c r="E458" s="64" t="n">
        <v>152457</v>
      </c>
      <c r="F458" s="64" t="n">
        <v>1364787</v>
      </c>
      <c r="G458" s="66" t="n">
        <v>7653471.68</v>
      </c>
    </row>
    <row r="459" ht="14.5" customHeight="1">
      <c r="A459" s="62" t="s">
        <v>45</v>
      </c>
      <c r="B459" s="62" t="s">
        <v>188</v>
      </c>
      <c r="C459" s="62" t="s">
        <v>189</v>
      </c>
      <c r="D459" s="62" t="s">
        <v>58</v>
      </c>
      <c r="E459" s="64" t="n">
        <v>0</v>
      </c>
      <c r="F459" s="64" t="n">
        <v>10500</v>
      </c>
      <c r="G459" s="66" t="n">
        <v>72229.26</v>
      </c>
    </row>
    <row r="460" ht="14.5" customHeight="1">
      <c r="A460" s="62" t="s">
        <v>45</v>
      </c>
      <c r="B460" s="62" t="s">
        <v>190</v>
      </c>
      <c r="C460" s="62" t="s">
        <v>191</v>
      </c>
      <c r="D460" s="62" t="s">
        <v>57</v>
      </c>
      <c r="E460" s="64" t="n">
        <v>177738</v>
      </c>
      <c r="F460" s="64" t="n">
        <v>1668420</v>
      </c>
      <c r="G460" s="66" t="n">
        <v>9507306.52</v>
      </c>
    </row>
    <row r="461" ht="14.5" customHeight="1">
      <c r="A461" s="62" t="s">
        <v>45</v>
      </c>
      <c r="B461" s="62" t="s">
        <v>190</v>
      </c>
      <c r="C461" s="62" t="s">
        <v>191</v>
      </c>
      <c r="D461" s="62" t="s">
        <v>58</v>
      </c>
      <c r="E461" s="64" t="n">
        <v>0</v>
      </c>
      <c r="F461" s="64" t="n">
        <v>21644</v>
      </c>
      <c r="G461" s="66" t="n">
        <v>150275.34</v>
      </c>
    </row>
    <row r="462" ht="14.5" customHeight="1">
      <c r="A462" s="62" t="s">
        <v>45</v>
      </c>
      <c r="B462" s="62" t="s">
        <v>192</v>
      </c>
      <c r="C462" s="62" t="s">
        <v>193</v>
      </c>
      <c r="D462" s="62" t="s">
        <v>57</v>
      </c>
      <c r="E462" s="64" t="n">
        <v>102757</v>
      </c>
      <c r="F462" s="64" t="n">
        <v>854542</v>
      </c>
      <c r="G462" s="66" t="n">
        <v>5325315.9</v>
      </c>
    </row>
    <row r="463" ht="14.5" customHeight="1">
      <c r="A463" s="62" t="s">
        <v>45</v>
      </c>
      <c r="B463" s="62" t="s">
        <v>192</v>
      </c>
      <c r="C463" s="62" t="s">
        <v>193</v>
      </c>
      <c r="D463" s="62" t="s">
        <v>58</v>
      </c>
      <c r="E463" s="64" t="n">
        <v>0</v>
      </c>
      <c r="F463" s="64" t="n">
        <v>7209</v>
      </c>
      <c r="G463" s="66" t="n">
        <v>50040.43</v>
      </c>
    </row>
    <row r="464" ht="14.5" customHeight="1">
      <c r="A464" s="62" t="s">
        <v>45</v>
      </c>
      <c r="B464" s="62" t="s">
        <v>194</v>
      </c>
      <c r="C464" s="62" t="s">
        <v>195</v>
      </c>
      <c r="D464" s="62" t="s">
        <v>57</v>
      </c>
      <c r="E464" s="64" t="n">
        <v>79893</v>
      </c>
      <c r="F464" s="64" t="n">
        <v>577582</v>
      </c>
      <c r="G464" s="66" t="n">
        <v>3900734.72</v>
      </c>
    </row>
    <row r="465" ht="14.5" customHeight="1">
      <c r="A465" s="62" t="s">
        <v>45</v>
      </c>
      <c r="B465" s="62" t="s">
        <v>194</v>
      </c>
      <c r="C465" s="62" t="s">
        <v>195</v>
      </c>
      <c r="D465" s="62" t="s">
        <v>58</v>
      </c>
      <c r="E465" s="64" t="n">
        <v>0</v>
      </c>
      <c r="F465" s="64" t="n">
        <v>7168</v>
      </c>
      <c r="G465" s="66" t="n">
        <v>43667.81</v>
      </c>
    </row>
    <row r="466" ht="14.5" customHeight="1">
      <c r="A466" s="62" t="s">
        <v>45</v>
      </c>
      <c r="B466" s="62" t="s">
        <v>196</v>
      </c>
      <c r="C466" s="62" t="s">
        <v>197</v>
      </c>
      <c r="D466" s="62" t="s">
        <v>57</v>
      </c>
      <c r="E466" s="64" t="n">
        <v>82448</v>
      </c>
      <c r="F466" s="64" t="n">
        <v>783570</v>
      </c>
      <c r="G466" s="66" t="n">
        <v>3850731.5</v>
      </c>
    </row>
    <row r="467" ht="14.5" customHeight="1">
      <c r="A467" s="62" t="s">
        <v>45</v>
      </c>
      <c r="B467" s="62" t="s">
        <v>196</v>
      </c>
      <c r="C467" s="62" t="s">
        <v>197</v>
      </c>
      <c r="D467" s="62" t="s">
        <v>58</v>
      </c>
      <c r="E467" s="64" t="n">
        <v>0</v>
      </c>
      <c r="F467" s="64" t="n">
        <v>4443</v>
      </c>
      <c r="G467" s="66" t="n">
        <v>32418.9</v>
      </c>
    </row>
    <row r="468" ht="14.5" customHeight="1">
      <c r="A468" s="62" t="s">
        <v>45</v>
      </c>
      <c r="B468" s="62" t="s">
        <v>198</v>
      </c>
      <c r="C468" s="62" t="s">
        <v>199</v>
      </c>
      <c r="D468" s="62" t="s">
        <v>57</v>
      </c>
      <c r="E468" s="64" t="n">
        <v>407730</v>
      </c>
      <c r="F468" s="64" t="n">
        <v>4333275</v>
      </c>
      <c r="G468" s="66" t="n">
        <v>25426183.87</v>
      </c>
    </row>
    <row r="469" ht="14.5" customHeight="1">
      <c r="A469" s="62" t="s">
        <v>45</v>
      </c>
      <c r="B469" s="62" t="s">
        <v>198</v>
      </c>
      <c r="C469" s="62" t="s">
        <v>199</v>
      </c>
      <c r="D469" s="62" t="s">
        <v>58</v>
      </c>
      <c r="E469" s="64" t="n">
        <v>0</v>
      </c>
      <c r="F469" s="64" t="n">
        <v>44533</v>
      </c>
      <c r="G469" s="66" t="n">
        <v>253922.95</v>
      </c>
    </row>
    <row r="470" ht="14.5" customHeight="1">
      <c r="A470" s="62" t="s">
        <v>45</v>
      </c>
      <c r="B470" s="62" t="s">
        <v>200</v>
      </c>
      <c r="C470" s="62" t="s">
        <v>201</v>
      </c>
      <c r="D470" s="62" t="s">
        <v>57</v>
      </c>
      <c r="E470" s="64" t="n">
        <v>229724</v>
      </c>
      <c r="F470" s="64" t="n">
        <v>1956528</v>
      </c>
      <c r="G470" s="66" t="n">
        <v>12577933.47</v>
      </c>
    </row>
    <row r="471" ht="14.5" customHeight="1">
      <c r="A471" s="62" t="s">
        <v>45</v>
      </c>
      <c r="B471" s="62" t="s">
        <v>200</v>
      </c>
      <c r="C471" s="62" t="s">
        <v>201</v>
      </c>
      <c r="D471" s="62" t="s">
        <v>58</v>
      </c>
      <c r="E471" s="64" t="n">
        <v>0</v>
      </c>
      <c r="F471" s="64" t="n">
        <v>15493</v>
      </c>
      <c r="G471" s="66" t="n">
        <v>110987.86</v>
      </c>
    </row>
    <row r="472" ht="14.5" customHeight="1">
      <c r="A472" s="62" t="s">
        <v>45</v>
      </c>
      <c r="B472" s="62" t="s">
        <v>202</v>
      </c>
      <c r="C472" s="62" t="s">
        <v>203</v>
      </c>
      <c r="D472" s="62" t="s">
        <v>57</v>
      </c>
      <c r="E472" s="64" t="n">
        <v>110270</v>
      </c>
      <c r="F472" s="64" t="n">
        <v>964179</v>
      </c>
      <c r="G472" s="66" t="n">
        <v>5613003.75</v>
      </c>
    </row>
    <row r="473" ht="14.5" customHeight="1">
      <c r="A473" s="62" t="s">
        <v>45</v>
      </c>
      <c r="B473" s="62" t="s">
        <v>202</v>
      </c>
      <c r="C473" s="62" t="s">
        <v>203</v>
      </c>
      <c r="D473" s="62" t="s">
        <v>58</v>
      </c>
      <c r="E473" s="64" t="n">
        <v>0</v>
      </c>
      <c r="F473" s="64" t="n">
        <v>13677</v>
      </c>
      <c r="G473" s="66" t="n">
        <v>80196.29</v>
      </c>
    </row>
    <row r="474" ht="14.5" customHeight="1">
      <c r="A474" s="62" t="s">
        <v>45</v>
      </c>
      <c r="B474" s="62" t="s">
        <v>204</v>
      </c>
      <c r="C474" s="62" t="s">
        <v>205</v>
      </c>
      <c r="D474" s="62" t="s">
        <v>57</v>
      </c>
      <c r="E474" s="64" t="n">
        <v>157891</v>
      </c>
      <c r="F474" s="64" t="n">
        <v>1248248</v>
      </c>
      <c r="G474" s="66" t="n">
        <v>7631741.2</v>
      </c>
    </row>
    <row r="475" ht="14.5" customHeight="1">
      <c r="A475" s="62" t="s">
        <v>45</v>
      </c>
      <c r="B475" s="62" t="s">
        <v>204</v>
      </c>
      <c r="C475" s="62" t="s">
        <v>205</v>
      </c>
      <c r="D475" s="62" t="s">
        <v>58</v>
      </c>
      <c r="E475" s="64" t="n">
        <v>0</v>
      </c>
      <c r="F475" s="64" t="n">
        <v>11334</v>
      </c>
      <c r="G475" s="66" t="n">
        <v>78692.99</v>
      </c>
    </row>
    <row r="476" ht="14.5" customHeight="1">
      <c r="A476" s="62" t="s">
        <v>45</v>
      </c>
      <c r="B476" s="62" t="s">
        <v>206</v>
      </c>
      <c r="C476" s="62" t="s">
        <v>207</v>
      </c>
      <c r="D476" s="62" t="s">
        <v>57</v>
      </c>
      <c r="E476" s="64" t="n">
        <v>233623</v>
      </c>
      <c r="F476" s="64" t="n">
        <v>2238622</v>
      </c>
      <c r="G476" s="66" t="n">
        <v>14767567.86</v>
      </c>
    </row>
    <row r="477" ht="14.5" customHeight="1">
      <c r="A477" s="62" t="s">
        <v>45</v>
      </c>
      <c r="B477" s="62" t="s">
        <v>206</v>
      </c>
      <c r="C477" s="62" t="s">
        <v>207</v>
      </c>
      <c r="D477" s="62" t="s">
        <v>58</v>
      </c>
      <c r="E477" s="64" t="n">
        <v>0</v>
      </c>
      <c r="F477" s="64" t="n">
        <v>31762</v>
      </c>
      <c r="G477" s="66" t="n">
        <v>258636.22</v>
      </c>
    </row>
    <row r="478" ht="14.5" customHeight="1">
      <c r="A478" s="62" t="s">
        <v>45</v>
      </c>
      <c r="B478" s="62" t="s">
        <v>208</v>
      </c>
      <c r="C478" s="62" t="s">
        <v>209</v>
      </c>
      <c r="D478" s="62" t="s">
        <v>57</v>
      </c>
      <c r="E478" s="64" t="n">
        <v>238997</v>
      </c>
      <c r="F478" s="64" t="n">
        <v>2194688</v>
      </c>
      <c r="G478" s="66" t="n">
        <v>13827512.08</v>
      </c>
    </row>
    <row r="479" ht="14.5" customHeight="1">
      <c r="A479" s="62" t="s">
        <v>45</v>
      </c>
      <c r="B479" s="62" t="s">
        <v>208</v>
      </c>
      <c r="C479" s="62" t="s">
        <v>209</v>
      </c>
      <c r="D479" s="62" t="s">
        <v>58</v>
      </c>
      <c r="E479" s="64" t="n">
        <v>0</v>
      </c>
      <c r="F479" s="64" t="n">
        <v>26460</v>
      </c>
      <c r="G479" s="66" t="n">
        <v>166803.69</v>
      </c>
    </row>
    <row r="480" ht="14.5" customHeight="1">
      <c r="A480" s="62" t="s">
        <v>45</v>
      </c>
      <c r="B480" s="62" t="s">
        <v>210</v>
      </c>
      <c r="C480" s="62" t="s">
        <v>211</v>
      </c>
      <c r="D480" s="62" t="s">
        <v>57</v>
      </c>
      <c r="E480" s="64" t="n">
        <v>259401</v>
      </c>
      <c r="F480" s="64" t="n">
        <v>2653322</v>
      </c>
      <c r="G480" s="66" t="n">
        <v>16074165.76</v>
      </c>
    </row>
    <row r="481" ht="14.5" customHeight="1">
      <c r="A481" s="62" t="s">
        <v>45</v>
      </c>
      <c r="B481" s="62" t="s">
        <v>210</v>
      </c>
      <c r="C481" s="62" t="s">
        <v>211</v>
      </c>
      <c r="D481" s="62" t="s">
        <v>58</v>
      </c>
      <c r="E481" s="64" t="n">
        <v>0</v>
      </c>
      <c r="F481" s="64" t="n">
        <v>19861</v>
      </c>
      <c r="G481" s="66" t="n">
        <v>131005.89</v>
      </c>
    </row>
    <row r="482" ht="14.5" customHeight="1">
      <c r="A482" s="62" t="s">
        <v>45</v>
      </c>
      <c r="B482" s="62" t="s">
        <v>212</v>
      </c>
      <c r="C482" s="62" t="s">
        <v>213</v>
      </c>
      <c r="D482" s="62" t="s">
        <v>57</v>
      </c>
      <c r="E482" s="64" t="n">
        <v>130514</v>
      </c>
      <c r="F482" s="64" t="n">
        <v>1169691</v>
      </c>
      <c r="G482" s="66" t="n">
        <v>7103068.07</v>
      </c>
    </row>
    <row r="483" ht="14.5" customHeight="1">
      <c r="A483" s="62" t="s">
        <v>45</v>
      </c>
      <c r="B483" s="62" t="s">
        <v>212</v>
      </c>
      <c r="C483" s="62" t="s">
        <v>213</v>
      </c>
      <c r="D483" s="62" t="s">
        <v>58</v>
      </c>
      <c r="E483" s="64" t="n">
        <v>0</v>
      </c>
      <c r="F483" s="64" t="n">
        <v>12839</v>
      </c>
      <c r="G483" s="66" t="n">
        <v>97839.49</v>
      </c>
    </row>
    <row r="484" ht="14.5" customHeight="1">
      <c r="A484" s="62" t="s">
        <v>45</v>
      </c>
      <c r="B484" s="62" t="s">
        <v>214</v>
      </c>
      <c r="C484" s="62" t="s">
        <v>215</v>
      </c>
      <c r="D484" s="62" t="s">
        <v>57</v>
      </c>
      <c r="E484" s="64" t="n">
        <v>129089</v>
      </c>
      <c r="F484" s="64" t="n">
        <v>1390665</v>
      </c>
      <c r="G484" s="66" t="n">
        <v>8315940.05</v>
      </c>
    </row>
    <row r="485" ht="14.5" customHeight="1">
      <c r="A485" s="62" t="s">
        <v>45</v>
      </c>
      <c r="B485" s="62" t="s">
        <v>214</v>
      </c>
      <c r="C485" s="62" t="s">
        <v>215</v>
      </c>
      <c r="D485" s="62" t="s">
        <v>58</v>
      </c>
      <c r="E485" s="64" t="n">
        <v>0</v>
      </c>
      <c r="F485" s="64" t="n">
        <v>31012</v>
      </c>
      <c r="G485" s="66" t="n">
        <v>218386.55</v>
      </c>
    </row>
    <row r="486" ht="14.5" customHeight="1">
      <c r="A486" s="62" t="s">
        <v>45</v>
      </c>
      <c r="B486" s="62" t="s">
        <v>216</v>
      </c>
      <c r="C486" s="62" t="s">
        <v>217</v>
      </c>
      <c r="D486" s="62" t="s">
        <v>57</v>
      </c>
      <c r="E486" s="64" t="n">
        <v>148962</v>
      </c>
      <c r="F486" s="64" t="n">
        <v>1315643</v>
      </c>
      <c r="G486" s="66" t="n">
        <v>8308126.24</v>
      </c>
    </row>
    <row r="487" ht="14.5" customHeight="1">
      <c r="A487" s="62" t="s">
        <v>45</v>
      </c>
      <c r="B487" s="62" t="s">
        <v>216</v>
      </c>
      <c r="C487" s="62" t="s">
        <v>217</v>
      </c>
      <c r="D487" s="62" t="s">
        <v>58</v>
      </c>
      <c r="E487" s="64" t="n">
        <v>0</v>
      </c>
      <c r="F487" s="64" t="n">
        <v>11929</v>
      </c>
      <c r="G487" s="66" t="n">
        <v>96055.3</v>
      </c>
    </row>
    <row r="488" ht="14.5" customHeight="1">
      <c r="A488" s="62" t="s">
        <v>45</v>
      </c>
      <c r="B488" s="62" t="s">
        <v>218</v>
      </c>
      <c r="C488" s="62" t="s">
        <v>219</v>
      </c>
      <c r="D488" s="62" t="s">
        <v>57</v>
      </c>
      <c r="E488" s="64" t="n">
        <v>160539</v>
      </c>
      <c r="F488" s="64" t="n">
        <v>1706274</v>
      </c>
      <c r="G488" s="66" t="n">
        <v>9576279.71</v>
      </c>
    </row>
    <row r="489" ht="14.5" customHeight="1">
      <c r="A489" s="62" t="s">
        <v>45</v>
      </c>
      <c r="B489" s="62" t="s">
        <v>218</v>
      </c>
      <c r="C489" s="62" t="s">
        <v>219</v>
      </c>
      <c r="D489" s="62" t="s">
        <v>58</v>
      </c>
      <c r="E489" s="64" t="n">
        <v>0</v>
      </c>
      <c r="F489" s="64" t="n">
        <v>24443</v>
      </c>
      <c r="G489" s="66" t="n">
        <v>198465.53</v>
      </c>
    </row>
    <row r="490" ht="14.5" customHeight="1">
      <c r="A490" s="62" t="s">
        <v>45</v>
      </c>
      <c r="B490" s="62" t="s">
        <v>220</v>
      </c>
      <c r="C490" s="62" t="s">
        <v>221</v>
      </c>
      <c r="D490" s="62" t="s">
        <v>57</v>
      </c>
      <c r="E490" s="64" t="n">
        <v>136004</v>
      </c>
      <c r="F490" s="64" t="n">
        <v>995082</v>
      </c>
      <c r="G490" s="66" t="n">
        <v>6184110.64</v>
      </c>
    </row>
    <row r="491" ht="14.5" customHeight="1">
      <c r="A491" s="62" t="s">
        <v>45</v>
      </c>
      <c r="B491" s="62" t="s">
        <v>220</v>
      </c>
      <c r="C491" s="62" t="s">
        <v>221</v>
      </c>
      <c r="D491" s="62" t="s">
        <v>58</v>
      </c>
      <c r="E491" s="64" t="n">
        <v>0</v>
      </c>
      <c r="F491" s="64" t="n">
        <v>12730</v>
      </c>
      <c r="G491" s="66" t="n">
        <v>105792.06</v>
      </c>
    </row>
    <row r="492" ht="14.5" customHeight="1">
      <c r="A492" s="62" t="s">
        <v>45</v>
      </c>
      <c r="B492" s="62" t="s">
        <v>222</v>
      </c>
      <c r="C492" s="62" t="s">
        <v>223</v>
      </c>
      <c r="D492" s="62" t="s">
        <v>57</v>
      </c>
      <c r="E492" s="64" t="n">
        <v>446987</v>
      </c>
      <c r="F492" s="64" t="n">
        <v>5117667</v>
      </c>
      <c r="G492" s="66" t="n">
        <v>25511896.65</v>
      </c>
    </row>
    <row r="493" ht="14.5" customHeight="1">
      <c r="A493" s="62" t="s">
        <v>45</v>
      </c>
      <c r="B493" s="62" t="s">
        <v>222</v>
      </c>
      <c r="C493" s="62" t="s">
        <v>223</v>
      </c>
      <c r="D493" s="62" t="s">
        <v>58</v>
      </c>
      <c r="E493" s="64" t="n">
        <v>0</v>
      </c>
      <c r="F493" s="64" t="n">
        <v>51136</v>
      </c>
      <c r="G493" s="66" t="n">
        <v>279817.41</v>
      </c>
    </row>
    <row r="494" ht="14.5" customHeight="1">
      <c r="A494" s="62" t="s">
        <v>45</v>
      </c>
      <c r="B494" s="62" t="s">
        <v>224</v>
      </c>
      <c r="C494" s="62" t="s">
        <v>225</v>
      </c>
      <c r="D494" s="62" t="s">
        <v>57</v>
      </c>
      <c r="E494" s="64" t="n">
        <v>195410</v>
      </c>
      <c r="F494" s="64" t="n">
        <v>1332085</v>
      </c>
      <c r="G494" s="66" t="n">
        <v>9075574.75</v>
      </c>
    </row>
    <row r="495" ht="14.5" customHeight="1">
      <c r="A495" s="62" t="s">
        <v>45</v>
      </c>
      <c r="B495" s="62" t="s">
        <v>224</v>
      </c>
      <c r="C495" s="62" t="s">
        <v>225</v>
      </c>
      <c r="D495" s="62" t="s">
        <v>58</v>
      </c>
      <c r="E495" s="64" t="n">
        <v>0</v>
      </c>
      <c r="F495" s="64" t="n">
        <v>19074</v>
      </c>
      <c r="G495" s="66" t="n">
        <v>238272.57</v>
      </c>
    </row>
    <row r="496" ht="14.5" customHeight="1">
      <c r="A496" s="62" t="s">
        <v>45</v>
      </c>
      <c r="B496" s="62" t="s">
        <v>226</v>
      </c>
      <c r="C496" s="62" t="s">
        <v>227</v>
      </c>
      <c r="D496" s="62" t="s">
        <v>57</v>
      </c>
      <c r="E496" s="64" t="n">
        <v>201832</v>
      </c>
      <c r="F496" s="64" t="n">
        <v>1367439</v>
      </c>
      <c r="G496" s="66" t="n">
        <v>7877790.45</v>
      </c>
    </row>
    <row r="497" ht="14.5" customHeight="1">
      <c r="A497" s="62" t="s">
        <v>45</v>
      </c>
      <c r="B497" s="62" t="s">
        <v>226</v>
      </c>
      <c r="C497" s="62" t="s">
        <v>227</v>
      </c>
      <c r="D497" s="62" t="s">
        <v>58</v>
      </c>
      <c r="E497" s="64" t="n">
        <v>0</v>
      </c>
      <c r="F497" s="64" t="n">
        <v>16370</v>
      </c>
      <c r="G497" s="66" t="n">
        <v>118622.3</v>
      </c>
    </row>
    <row r="498" ht="14.5" customHeight="1">
      <c r="A498" s="62" t="s">
        <v>45</v>
      </c>
      <c r="B498" s="62" t="s">
        <v>228</v>
      </c>
      <c r="C498" s="62" t="s">
        <v>229</v>
      </c>
      <c r="D498" s="62" t="s">
        <v>57</v>
      </c>
      <c r="E498" s="64" t="n">
        <v>99253</v>
      </c>
      <c r="F498" s="64" t="n">
        <v>926218</v>
      </c>
      <c r="G498" s="66" t="n">
        <v>4523679.56</v>
      </c>
    </row>
    <row r="499" ht="14.5" customHeight="1">
      <c r="A499" s="62" t="s">
        <v>45</v>
      </c>
      <c r="B499" s="62" t="s">
        <v>228</v>
      </c>
      <c r="C499" s="62" t="s">
        <v>229</v>
      </c>
      <c r="D499" s="62" t="s">
        <v>58</v>
      </c>
      <c r="E499" s="64" t="n">
        <v>0</v>
      </c>
      <c r="F499" s="64" t="n">
        <v>8152</v>
      </c>
      <c r="G499" s="66" t="n">
        <v>48955.65</v>
      </c>
    </row>
    <row r="500" ht="14.5" customHeight="1">
      <c r="A500" s="62" t="s">
        <v>45</v>
      </c>
      <c r="B500" s="62" t="s">
        <v>230</v>
      </c>
      <c r="C500" s="62" t="s">
        <v>231</v>
      </c>
      <c r="D500" s="62" t="s">
        <v>57</v>
      </c>
      <c r="E500" s="64" t="n">
        <v>160219</v>
      </c>
      <c r="F500" s="64" t="n">
        <v>1442293</v>
      </c>
      <c r="G500" s="66" t="n">
        <v>8815256.8</v>
      </c>
    </row>
    <row r="501" ht="14.5" customHeight="1">
      <c r="A501" s="62" t="s">
        <v>45</v>
      </c>
      <c r="B501" s="62" t="s">
        <v>230</v>
      </c>
      <c r="C501" s="62" t="s">
        <v>231</v>
      </c>
      <c r="D501" s="62" t="s">
        <v>58</v>
      </c>
      <c r="E501" s="64" t="n">
        <v>0</v>
      </c>
      <c r="F501" s="64" t="n">
        <v>16898</v>
      </c>
      <c r="G501" s="66" t="n">
        <v>144441.45</v>
      </c>
    </row>
    <row r="502" ht="14.5" customHeight="1">
      <c r="A502" s="62" t="s">
        <v>45</v>
      </c>
      <c r="B502" s="62" t="s">
        <v>232</v>
      </c>
      <c r="C502" s="62" t="s">
        <v>233</v>
      </c>
      <c r="D502" s="62" t="s">
        <v>57</v>
      </c>
      <c r="E502" s="64" t="n">
        <v>72395</v>
      </c>
      <c r="F502" s="64" t="n">
        <v>631309</v>
      </c>
      <c r="G502" s="66" t="n">
        <v>4268756.17</v>
      </c>
    </row>
    <row r="503" ht="14.5" customHeight="1">
      <c r="A503" s="62" t="s">
        <v>45</v>
      </c>
      <c r="B503" s="62" t="s">
        <v>232</v>
      </c>
      <c r="C503" s="62" t="s">
        <v>233</v>
      </c>
      <c r="D503" s="62" t="s">
        <v>58</v>
      </c>
      <c r="E503" s="64" t="n">
        <v>0</v>
      </c>
      <c r="F503" s="64" t="n">
        <v>8320</v>
      </c>
      <c r="G503" s="66" t="n">
        <v>53425.08</v>
      </c>
    </row>
    <row r="504" ht="14.5" customHeight="1">
      <c r="A504" s="62" t="s">
        <v>45</v>
      </c>
      <c r="B504" s="62" t="s">
        <v>234</v>
      </c>
      <c r="C504" s="62" t="s">
        <v>235</v>
      </c>
      <c r="D504" s="62" t="s">
        <v>57</v>
      </c>
      <c r="E504" s="64" t="n">
        <v>74681</v>
      </c>
      <c r="F504" s="64" t="n">
        <v>663181</v>
      </c>
      <c r="G504" s="66" t="n">
        <v>3422306.24</v>
      </c>
    </row>
    <row r="505" ht="14.5" customHeight="1">
      <c r="A505" s="62" t="s">
        <v>45</v>
      </c>
      <c r="B505" s="62" t="s">
        <v>234</v>
      </c>
      <c r="C505" s="62" t="s">
        <v>235</v>
      </c>
      <c r="D505" s="62" t="s">
        <v>58</v>
      </c>
      <c r="E505" s="64" t="n">
        <v>0</v>
      </c>
      <c r="F505" s="64" t="n">
        <v>6852</v>
      </c>
      <c r="G505" s="66" t="n">
        <v>34161.37</v>
      </c>
    </row>
    <row r="506" ht="14.5" customHeight="1">
      <c r="A506" s="62" t="s">
        <v>45</v>
      </c>
      <c r="B506" s="62" t="s">
        <v>236</v>
      </c>
      <c r="C506" s="62" t="s">
        <v>237</v>
      </c>
      <c r="D506" s="62" t="s">
        <v>57</v>
      </c>
      <c r="E506" s="64" t="n">
        <v>164391</v>
      </c>
      <c r="F506" s="64" t="n">
        <v>1203223</v>
      </c>
      <c r="G506" s="66" t="n">
        <v>8303857.61</v>
      </c>
    </row>
    <row r="507" ht="14.5" customHeight="1">
      <c r="A507" s="62" t="s">
        <v>45</v>
      </c>
      <c r="B507" s="62" t="s">
        <v>236</v>
      </c>
      <c r="C507" s="62" t="s">
        <v>237</v>
      </c>
      <c r="D507" s="62" t="s">
        <v>58</v>
      </c>
      <c r="E507" s="64" t="n">
        <v>0</v>
      </c>
      <c r="F507" s="64" t="n">
        <v>13412</v>
      </c>
      <c r="G507" s="66" t="n">
        <v>257852.22</v>
      </c>
    </row>
    <row r="508" ht="14.5" customHeight="1">
      <c r="A508" s="62" t="s">
        <v>45</v>
      </c>
      <c r="B508" s="62" t="s">
        <v>238</v>
      </c>
      <c r="C508" s="62" t="s">
        <v>239</v>
      </c>
      <c r="D508" s="62" t="s">
        <v>57</v>
      </c>
      <c r="E508" s="64" t="n">
        <v>132541</v>
      </c>
      <c r="F508" s="64" t="n">
        <v>984876</v>
      </c>
      <c r="G508" s="66" t="n">
        <v>5709278.06</v>
      </c>
    </row>
    <row r="509" ht="14.5" customHeight="1">
      <c r="A509" s="62" t="s">
        <v>45</v>
      </c>
      <c r="B509" s="62" t="s">
        <v>238</v>
      </c>
      <c r="C509" s="62" t="s">
        <v>239</v>
      </c>
      <c r="D509" s="62" t="s">
        <v>58</v>
      </c>
      <c r="E509" s="64" t="n">
        <v>0</v>
      </c>
      <c r="F509" s="64" t="n">
        <v>4081</v>
      </c>
      <c r="G509" s="66" t="n">
        <v>27873.34</v>
      </c>
    </row>
    <row r="510" ht="14.5" customHeight="1">
      <c r="A510" s="62" t="s">
        <v>45</v>
      </c>
      <c r="B510" s="62" t="s">
        <v>240</v>
      </c>
      <c r="C510" s="62" t="s">
        <v>241</v>
      </c>
      <c r="D510" s="62" t="s">
        <v>57</v>
      </c>
      <c r="E510" s="64" t="n">
        <v>202323</v>
      </c>
      <c r="F510" s="64" t="n">
        <v>2067239</v>
      </c>
      <c r="G510" s="66" t="n">
        <v>12757179.03</v>
      </c>
    </row>
    <row r="511" ht="14.5" customHeight="1">
      <c r="A511" s="62" t="s">
        <v>45</v>
      </c>
      <c r="B511" s="62" t="s">
        <v>240</v>
      </c>
      <c r="C511" s="62" t="s">
        <v>241</v>
      </c>
      <c r="D511" s="62" t="s">
        <v>58</v>
      </c>
      <c r="E511" s="64" t="n">
        <v>0</v>
      </c>
      <c r="F511" s="64" t="n">
        <v>35536</v>
      </c>
      <c r="G511" s="66" t="n">
        <v>360483.04</v>
      </c>
    </row>
    <row r="512" ht="14.5" customHeight="1">
      <c r="A512" s="62" t="s">
        <v>45</v>
      </c>
      <c r="B512" s="62" t="s">
        <v>242</v>
      </c>
      <c r="C512" s="62" t="s">
        <v>243</v>
      </c>
      <c r="D512" s="62" t="s">
        <v>57</v>
      </c>
      <c r="E512" s="64" t="n">
        <v>167393</v>
      </c>
      <c r="F512" s="64" t="n">
        <v>1620263</v>
      </c>
      <c r="G512" s="66" t="n">
        <v>11417355.03</v>
      </c>
    </row>
    <row r="513" ht="14.5" customHeight="1">
      <c r="A513" s="62" t="s">
        <v>45</v>
      </c>
      <c r="B513" s="62" t="s">
        <v>242</v>
      </c>
      <c r="C513" s="62" t="s">
        <v>243</v>
      </c>
      <c r="D513" s="62" t="s">
        <v>58</v>
      </c>
      <c r="E513" s="64" t="n">
        <v>0</v>
      </c>
      <c r="F513" s="64" t="n">
        <v>18564</v>
      </c>
      <c r="G513" s="66" t="n">
        <v>132869.43</v>
      </c>
    </row>
    <row r="514" ht="14.5" customHeight="1">
      <c r="A514" s="62" t="s">
        <v>45</v>
      </c>
      <c r="B514" s="62" t="s">
        <v>244</v>
      </c>
      <c r="C514" s="62" t="s">
        <v>245</v>
      </c>
      <c r="D514" s="62" t="s">
        <v>57</v>
      </c>
      <c r="E514" s="64" t="n">
        <v>136657</v>
      </c>
      <c r="F514" s="64" t="n">
        <v>1318941</v>
      </c>
      <c r="G514" s="66" t="n">
        <v>8190575.51</v>
      </c>
    </row>
    <row r="515" ht="14.5" customHeight="1">
      <c r="A515" s="62" t="s">
        <v>45</v>
      </c>
      <c r="B515" s="62" t="s">
        <v>244</v>
      </c>
      <c r="C515" s="62" t="s">
        <v>245</v>
      </c>
      <c r="D515" s="62" t="s">
        <v>58</v>
      </c>
      <c r="E515" s="64" t="n">
        <v>0</v>
      </c>
      <c r="F515" s="64" t="n">
        <v>10907</v>
      </c>
      <c r="G515" s="66" t="n">
        <v>81611.22</v>
      </c>
    </row>
    <row r="516" ht="14.5" customHeight="1">
      <c r="A516" s="62" t="s">
        <v>45</v>
      </c>
      <c r="B516" s="62" t="s">
        <v>246</v>
      </c>
      <c r="C516" s="62" t="s">
        <v>247</v>
      </c>
      <c r="D516" s="62" t="s">
        <v>57</v>
      </c>
      <c r="E516" s="64" t="n">
        <v>104768</v>
      </c>
      <c r="F516" s="64" t="n">
        <v>812635</v>
      </c>
      <c r="G516" s="66" t="n">
        <v>5334907</v>
      </c>
    </row>
    <row r="517" ht="14.5" customHeight="1">
      <c r="A517" s="62" t="s">
        <v>45</v>
      </c>
      <c r="B517" s="62" t="s">
        <v>246</v>
      </c>
      <c r="C517" s="62" t="s">
        <v>247</v>
      </c>
      <c r="D517" s="62" t="s">
        <v>58</v>
      </c>
      <c r="E517" s="64" t="n">
        <v>0</v>
      </c>
      <c r="F517" s="64" t="n">
        <v>9020</v>
      </c>
      <c r="G517" s="66" t="n">
        <v>47321.22</v>
      </c>
    </row>
    <row r="518" ht="14.5" customHeight="1">
      <c r="A518" s="62" t="s">
        <v>45</v>
      </c>
      <c r="B518" s="62" t="s">
        <v>248</v>
      </c>
      <c r="C518" s="62" t="s">
        <v>249</v>
      </c>
      <c r="D518" s="62" t="s">
        <v>57</v>
      </c>
      <c r="E518" s="64" t="n">
        <v>224639</v>
      </c>
      <c r="F518" s="64" t="n">
        <v>2079274</v>
      </c>
      <c r="G518" s="66" t="n">
        <v>12929286.04</v>
      </c>
    </row>
    <row r="519" ht="14.5" customHeight="1">
      <c r="A519" s="62" t="s">
        <v>45</v>
      </c>
      <c r="B519" s="62" t="s">
        <v>248</v>
      </c>
      <c r="C519" s="62" t="s">
        <v>249</v>
      </c>
      <c r="D519" s="62" t="s">
        <v>58</v>
      </c>
      <c r="E519" s="64" t="n">
        <v>0</v>
      </c>
      <c r="F519" s="64" t="n">
        <v>43843</v>
      </c>
      <c r="G519" s="66" t="n">
        <v>387889.43</v>
      </c>
    </row>
    <row r="520" ht="14.5" customHeight="1">
      <c r="A520" s="62" t="s">
        <v>45</v>
      </c>
      <c r="B520" s="62" t="s">
        <v>250</v>
      </c>
      <c r="C520" s="62" t="s">
        <v>251</v>
      </c>
      <c r="D520" s="62" t="s">
        <v>57</v>
      </c>
      <c r="E520" s="64" t="n">
        <v>316605</v>
      </c>
      <c r="F520" s="64" t="n">
        <v>3031304</v>
      </c>
      <c r="G520" s="66" t="n">
        <v>19738238.07</v>
      </c>
    </row>
    <row r="521" ht="14.5" customHeight="1">
      <c r="A521" s="62" t="s">
        <v>45</v>
      </c>
      <c r="B521" s="62" t="s">
        <v>250</v>
      </c>
      <c r="C521" s="62" t="s">
        <v>251</v>
      </c>
      <c r="D521" s="62" t="s">
        <v>58</v>
      </c>
      <c r="E521" s="64" t="n">
        <v>0</v>
      </c>
      <c r="F521" s="64" t="n">
        <v>25493</v>
      </c>
      <c r="G521" s="66" t="n">
        <v>226498.24</v>
      </c>
    </row>
    <row r="522" ht="14.5" customHeight="1">
      <c r="A522" s="62" t="s">
        <v>45</v>
      </c>
      <c r="B522" s="62" t="s">
        <v>252</v>
      </c>
      <c r="C522" s="62" t="s">
        <v>253</v>
      </c>
      <c r="D522" s="62" t="s">
        <v>57</v>
      </c>
      <c r="E522" s="64" t="n">
        <v>4465</v>
      </c>
      <c r="F522" s="64" t="n">
        <v>5215</v>
      </c>
      <c r="G522" s="66" t="n">
        <v>22473.76</v>
      </c>
    </row>
    <row r="523" ht="14.5" customHeight="1">
      <c r="A523" s="62" t="s">
        <v>45</v>
      </c>
      <c r="B523" s="62" t="s">
        <v>252</v>
      </c>
      <c r="C523" s="62" t="s">
        <v>253</v>
      </c>
      <c r="D523" s="62" t="s">
        <v>58</v>
      </c>
      <c r="E523" s="64" t="n">
        <v>0</v>
      </c>
      <c r="F523" s="64" t="n">
        <v>41407</v>
      </c>
      <c r="G523" s="66" t="n">
        <v>74549.63</v>
      </c>
    </row>
    <row r="524" ht="14.5" customHeight="1">
      <c r="A524" s="62" t="s">
        <v>46</v>
      </c>
      <c r="B524" s="62" t="s">
        <v>168</v>
      </c>
      <c r="C524" s="62" t="s">
        <v>169</v>
      </c>
      <c r="D524" s="62" t="s">
        <v>57</v>
      </c>
      <c r="E524" s="64" t="n">
        <v>117635</v>
      </c>
      <c r="F524" s="64" t="n">
        <v>1053240</v>
      </c>
      <c r="G524" s="66" t="n">
        <v>5298833.6</v>
      </c>
    </row>
    <row r="525" ht="14.5" customHeight="1">
      <c r="A525" s="62" t="s">
        <v>46</v>
      </c>
      <c r="B525" s="62" t="s">
        <v>168</v>
      </c>
      <c r="C525" s="62" t="s">
        <v>169</v>
      </c>
      <c r="D525" s="62" t="s">
        <v>58</v>
      </c>
      <c r="E525" s="64" t="n">
        <v>0</v>
      </c>
      <c r="F525" s="64" t="n">
        <v>5552</v>
      </c>
      <c r="G525" s="66" t="n">
        <v>30975.57</v>
      </c>
    </row>
    <row r="526" ht="14.5" customHeight="1">
      <c r="A526" s="62" t="s">
        <v>46</v>
      </c>
      <c r="B526" s="62" t="s">
        <v>170</v>
      </c>
      <c r="C526" s="62" t="s">
        <v>171</v>
      </c>
      <c r="D526" s="62" t="s">
        <v>57</v>
      </c>
      <c r="E526" s="64" t="n">
        <v>116038</v>
      </c>
      <c r="F526" s="64" t="n">
        <v>967545</v>
      </c>
      <c r="G526" s="66" t="n">
        <v>5040595.89</v>
      </c>
    </row>
    <row r="527" ht="14.5" customHeight="1">
      <c r="A527" s="62" t="s">
        <v>46</v>
      </c>
      <c r="B527" s="62" t="s">
        <v>170</v>
      </c>
      <c r="C527" s="62" t="s">
        <v>171</v>
      </c>
      <c r="D527" s="62" t="s">
        <v>58</v>
      </c>
      <c r="E527" s="64" t="n">
        <v>0</v>
      </c>
      <c r="F527" s="64" t="n">
        <v>8788</v>
      </c>
      <c r="G527" s="66" t="n">
        <v>44452.88</v>
      </c>
    </row>
    <row r="528" ht="14.5" customHeight="1">
      <c r="A528" s="62" t="s">
        <v>46</v>
      </c>
      <c r="B528" s="62" t="s">
        <v>172</v>
      </c>
      <c r="C528" s="62" t="s">
        <v>173</v>
      </c>
      <c r="D528" s="62" t="s">
        <v>57</v>
      </c>
      <c r="E528" s="64" t="n">
        <v>178100</v>
      </c>
      <c r="F528" s="64" t="n">
        <v>1449521</v>
      </c>
      <c r="G528" s="66" t="n">
        <v>8198835.55</v>
      </c>
    </row>
    <row r="529" ht="14.5" customHeight="1">
      <c r="A529" s="62" t="s">
        <v>46</v>
      </c>
      <c r="B529" s="62" t="s">
        <v>172</v>
      </c>
      <c r="C529" s="62" t="s">
        <v>173</v>
      </c>
      <c r="D529" s="62" t="s">
        <v>58</v>
      </c>
      <c r="E529" s="64" t="n">
        <v>0</v>
      </c>
      <c r="F529" s="64" t="n">
        <v>19047</v>
      </c>
      <c r="G529" s="66" t="n">
        <v>139743</v>
      </c>
    </row>
    <row r="530" ht="14.5" customHeight="1">
      <c r="A530" s="62" t="s">
        <v>46</v>
      </c>
      <c r="B530" s="62" t="s">
        <v>174</v>
      </c>
      <c r="C530" s="62" t="s">
        <v>175</v>
      </c>
      <c r="D530" s="62" t="s">
        <v>57</v>
      </c>
      <c r="E530" s="64" t="n">
        <v>181748</v>
      </c>
      <c r="F530" s="64" t="n">
        <v>1700454</v>
      </c>
      <c r="G530" s="66" t="n">
        <v>10059270.16</v>
      </c>
    </row>
    <row r="531" ht="14.5" customHeight="1">
      <c r="A531" s="62" t="s">
        <v>46</v>
      </c>
      <c r="B531" s="62" t="s">
        <v>174</v>
      </c>
      <c r="C531" s="62" t="s">
        <v>175</v>
      </c>
      <c r="D531" s="62" t="s">
        <v>58</v>
      </c>
      <c r="E531" s="64" t="n">
        <v>0</v>
      </c>
      <c r="F531" s="64" t="n">
        <v>22221</v>
      </c>
      <c r="G531" s="66" t="n">
        <v>159587.01</v>
      </c>
    </row>
    <row r="532" ht="14.5" customHeight="1">
      <c r="A532" s="62" t="s">
        <v>46</v>
      </c>
      <c r="B532" s="62" t="s">
        <v>176</v>
      </c>
      <c r="C532" s="62" t="s">
        <v>177</v>
      </c>
      <c r="D532" s="62" t="s">
        <v>57</v>
      </c>
      <c r="E532" s="64" t="n">
        <v>112052</v>
      </c>
      <c r="F532" s="64" t="n">
        <v>995555</v>
      </c>
      <c r="G532" s="66" t="n">
        <v>5249170.54</v>
      </c>
    </row>
    <row r="533" ht="14.5" customHeight="1">
      <c r="A533" s="62" t="s">
        <v>46</v>
      </c>
      <c r="B533" s="62" t="s">
        <v>176</v>
      </c>
      <c r="C533" s="62" t="s">
        <v>177</v>
      </c>
      <c r="D533" s="62" t="s">
        <v>58</v>
      </c>
      <c r="E533" s="64" t="n">
        <v>0</v>
      </c>
      <c r="F533" s="64" t="n">
        <v>11385</v>
      </c>
      <c r="G533" s="66" t="n">
        <v>76479.4</v>
      </c>
    </row>
    <row r="534" ht="14.5" customHeight="1">
      <c r="A534" s="62" t="s">
        <v>46</v>
      </c>
      <c r="B534" s="62" t="s">
        <v>178</v>
      </c>
      <c r="C534" s="62" t="s">
        <v>179</v>
      </c>
      <c r="D534" s="62" t="s">
        <v>57</v>
      </c>
      <c r="E534" s="64" t="n">
        <v>177325</v>
      </c>
      <c r="F534" s="64" t="n">
        <v>1279612</v>
      </c>
      <c r="G534" s="66" t="n">
        <v>7536148.15</v>
      </c>
    </row>
    <row r="535" ht="14.5" customHeight="1">
      <c r="A535" s="62" t="s">
        <v>46</v>
      </c>
      <c r="B535" s="62" t="s">
        <v>178</v>
      </c>
      <c r="C535" s="62" t="s">
        <v>179</v>
      </c>
      <c r="D535" s="62" t="s">
        <v>58</v>
      </c>
      <c r="E535" s="64" t="n">
        <v>0</v>
      </c>
      <c r="F535" s="64" t="n">
        <v>20030</v>
      </c>
      <c r="G535" s="66" t="n">
        <v>117336.24</v>
      </c>
    </row>
    <row r="536" ht="14.5" customHeight="1">
      <c r="A536" s="62" t="s">
        <v>46</v>
      </c>
      <c r="B536" s="62" t="s">
        <v>180</v>
      </c>
      <c r="C536" s="62" t="s">
        <v>181</v>
      </c>
      <c r="D536" s="62" t="s">
        <v>57</v>
      </c>
      <c r="E536" s="64" t="n">
        <v>101079</v>
      </c>
      <c r="F536" s="64" t="n">
        <v>936695</v>
      </c>
      <c r="G536" s="66" t="n">
        <v>5177240.11</v>
      </c>
    </row>
    <row r="537" ht="14.5" customHeight="1">
      <c r="A537" s="62" t="s">
        <v>46</v>
      </c>
      <c r="B537" s="62" t="s">
        <v>180</v>
      </c>
      <c r="C537" s="62" t="s">
        <v>181</v>
      </c>
      <c r="D537" s="62" t="s">
        <v>58</v>
      </c>
      <c r="E537" s="64" t="n">
        <v>0</v>
      </c>
      <c r="F537" s="64" t="n">
        <v>15879</v>
      </c>
      <c r="G537" s="66" t="n">
        <v>80351.74</v>
      </c>
    </row>
    <row r="538" ht="14.5" customHeight="1">
      <c r="A538" s="62" t="s">
        <v>46</v>
      </c>
      <c r="B538" s="62" t="s">
        <v>182</v>
      </c>
      <c r="C538" s="62" t="s">
        <v>183</v>
      </c>
      <c r="D538" s="62" t="s">
        <v>57</v>
      </c>
      <c r="E538" s="64" t="n">
        <v>406873</v>
      </c>
      <c r="F538" s="64" t="n">
        <v>4405730</v>
      </c>
      <c r="G538" s="66" t="n">
        <v>23693264.04</v>
      </c>
    </row>
    <row r="539" ht="14.5" customHeight="1">
      <c r="A539" s="62" t="s">
        <v>46</v>
      </c>
      <c r="B539" s="62" t="s">
        <v>182</v>
      </c>
      <c r="C539" s="62" t="s">
        <v>183</v>
      </c>
      <c r="D539" s="62" t="s">
        <v>58</v>
      </c>
      <c r="E539" s="64" t="n">
        <v>0</v>
      </c>
      <c r="F539" s="64" t="n">
        <v>37215</v>
      </c>
      <c r="G539" s="66" t="n">
        <v>248456.32</v>
      </c>
    </row>
    <row r="540" ht="14.5" customHeight="1">
      <c r="A540" s="62" t="s">
        <v>46</v>
      </c>
      <c r="B540" s="62" t="s">
        <v>184</v>
      </c>
      <c r="C540" s="62" t="s">
        <v>185</v>
      </c>
      <c r="D540" s="62" t="s">
        <v>57</v>
      </c>
      <c r="E540" s="64" t="n">
        <v>89156</v>
      </c>
      <c r="F540" s="64" t="n">
        <v>872299</v>
      </c>
      <c r="G540" s="66" t="n">
        <v>4519429.71</v>
      </c>
    </row>
    <row r="541" ht="14.5" customHeight="1">
      <c r="A541" s="62" t="s">
        <v>46</v>
      </c>
      <c r="B541" s="62" t="s">
        <v>184</v>
      </c>
      <c r="C541" s="62" t="s">
        <v>185</v>
      </c>
      <c r="D541" s="62" t="s">
        <v>58</v>
      </c>
      <c r="E541" s="64" t="n">
        <v>0</v>
      </c>
      <c r="F541" s="64" t="n">
        <v>16471</v>
      </c>
      <c r="G541" s="66" t="n">
        <v>108943.1</v>
      </c>
    </row>
    <row r="542" ht="14.5" customHeight="1">
      <c r="A542" s="62" t="s">
        <v>46</v>
      </c>
      <c r="B542" s="62" t="s">
        <v>186</v>
      </c>
      <c r="C542" s="62" t="s">
        <v>187</v>
      </c>
      <c r="D542" s="62" t="s">
        <v>57</v>
      </c>
      <c r="E542" s="64" t="n">
        <v>125217</v>
      </c>
      <c r="F542" s="64" t="n">
        <v>1130019</v>
      </c>
      <c r="G542" s="66" t="n">
        <v>6391377.5</v>
      </c>
    </row>
    <row r="543" ht="14.5" customHeight="1">
      <c r="A543" s="62" t="s">
        <v>46</v>
      </c>
      <c r="B543" s="62" t="s">
        <v>186</v>
      </c>
      <c r="C543" s="62" t="s">
        <v>187</v>
      </c>
      <c r="D543" s="62" t="s">
        <v>58</v>
      </c>
      <c r="E543" s="64" t="n">
        <v>0</v>
      </c>
      <c r="F543" s="64" t="n">
        <v>15961</v>
      </c>
      <c r="G543" s="66" t="n">
        <v>110047.88</v>
      </c>
    </row>
    <row r="544" ht="14.5" customHeight="1">
      <c r="A544" s="62" t="s">
        <v>46</v>
      </c>
      <c r="B544" s="62" t="s">
        <v>188</v>
      </c>
      <c r="C544" s="62" t="s">
        <v>189</v>
      </c>
      <c r="D544" s="62" t="s">
        <v>57</v>
      </c>
      <c r="E544" s="64" t="n">
        <v>151901</v>
      </c>
      <c r="F544" s="64" t="n">
        <v>1379578</v>
      </c>
      <c r="G544" s="66" t="n">
        <v>7221333.45</v>
      </c>
    </row>
    <row r="545" ht="14.5" customHeight="1">
      <c r="A545" s="62" t="s">
        <v>46</v>
      </c>
      <c r="B545" s="62" t="s">
        <v>188</v>
      </c>
      <c r="C545" s="62" t="s">
        <v>189</v>
      </c>
      <c r="D545" s="62" t="s">
        <v>58</v>
      </c>
      <c r="E545" s="64" t="n">
        <v>0</v>
      </c>
      <c r="F545" s="64" t="n">
        <v>11027</v>
      </c>
      <c r="G545" s="66" t="n">
        <v>66888.01</v>
      </c>
    </row>
    <row r="546" ht="14.5" customHeight="1">
      <c r="A546" s="62" t="s">
        <v>46</v>
      </c>
      <c r="B546" s="62" t="s">
        <v>190</v>
      </c>
      <c r="C546" s="62" t="s">
        <v>191</v>
      </c>
      <c r="D546" s="62" t="s">
        <v>57</v>
      </c>
      <c r="E546" s="64" t="n">
        <v>174264</v>
      </c>
      <c r="F546" s="64" t="n">
        <v>1636509</v>
      </c>
      <c r="G546" s="66" t="n">
        <v>8875719.63</v>
      </c>
    </row>
    <row r="547" ht="14.5" customHeight="1">
      <c r="A547" s="62" t="s">
        <v>46</v>
      </c>
      <c r="B547" s="62" t="s">
        <v>190</v>
      </c>
      <c r="C547" s="62" t="s">
        <v>191</v>
      </c>
      <c r="D547" s="62" t="s">
        <v>58</v>
      </c>
      <c r="E547" s="64" t="n">
        <v>0</v>
      </c>
      <c r="F547" s="64" t="n">
        <v>21425</v>
      </c>
      <c r="G547" s="66" t="n">
        <v>136742.42</v>
      </c>
    </row>
    <row r="548" ht="14.5" customHeight="1">
      <c r="A548" s="62" t="s">
        <v>46</v>
      </c>
      <c r="B548" s="62" t="s">
        <v>192</v>
      </c>
      <c r="C548" s="62" t="s">
        <v>193</v>
      </c>
      <c r="D548" s="62" t="s">
        <v>57</v>
      </c>
      <c r="E548" s="64" t="n">
        <v>102725</v>
      </c>
      <c r="F548" s="64" t="n">
        <v>847479</v>
      </c>
      <c r="G548" s="66" t="n">
        <v>5036941.71</v>
      </c>
    </row>
    <row r="549" ht="14.5" customHeight="1">
      <c r="A549" s="62" t="s">
        <v>46</v>
      </c>
      <c r="B549" s="62" t="s">
        <v>192</v>
      </c>
      <c r="C549" s="62" t="s">
        <v>193</v>
      </c>
      <c r="D549" s="62" t="s">
        <v>58</v>
      </c>
      <c r="E549" s="64" t="n">
        <v>0</v>
      </c>
      <c r="F549" s="64" t="n">
        <v>6766</v>
      </c>
      <c r="G549" s="66" t="n">
        <v>40303.75</v>
      </c>
    </row>
    <row r="550" ht="14.5" customHeight="1">
      <c r="A550" s="62" t="s">
        <v>46</v>
      </c>
      <c r="B550" s="62" t="s">
        <v>194</v>
      </c>
      <c r="C550" s="62" t="s">
        <v>195</v>
      </c>
      <c r="D550" s="62" t="s">
        <v>57</v>
      </c>
      <c r="E550" s="64" t="n">
        <v>79785</v>
      </c>
      <c r="F550" s="64" t="n">
        <v>570646</v>
      </c>
      <c r="G550" s="66" t="n">
        <v>3754729.91</v>
      </c>
    </row>
    <row r="551" ht="14.5" customHeight="1">
      <c r="A551" s="62" t="s">
        <v>46</v>
      </c>
      <c r="B551" s="62" t="s">
        <v>194</v>
      </c>
      <c r="C551" s="62" t="s">
        <v>195</v>
      </c>
      <c r="D551" s="62" t="s">
        <v>58</v>
      </c>
      <c r="E551" s="64" t="n">
        <v>0</v>
      </c>
      <c r="F551" s="64" t="n">
        <v>6673</v>
      </c>
      <c r="G551" s="66" t="n">
        <v>48457.76</v>
      </c>
    </row>
    <row r="552" ht="14.5" customHeight="1">
      <c r="A552" s="62" t="s">
        <v>46</v>
      </c>
      <c r="B552" s="62" t="s">
        <v>196</v>
      </c>
      <c r="C552" s="62" t="s">
        <v>197</v>
      </c>
      <c r="D552" s="62" t="s">
        <v>57</v>
      </c>
      <c r="E552" s="64" t="n">
        <v>82669</v>
      </c>
      <c r="F552" s="64" t="n">
        <v>783891</v>
      </c>
      <c r="G552" s="66" t="n">
        <v>3675786.48</v>
      </c>
    </row>
    <row r="553" ht="14.5" customHeight="1">
      <c r="A553" s="62" t="s">
        <v>46</v>
      </c>
      <c r="B553" s="62" t="s">
        <v>196</v>
      </c>
      <c r="C553" s="62" t="s">
        <v>197</v>
      </c>
      <c r="D553" s="62" t="s">
        <v>58</v>
      </c>
      <c r="E553" s="64" t="n">
        <v>0</v>
      </c>
      <c r="F553" s="64" t="n">
        <v>4877</v>
      </c>
      <c r="G553" s="66" t="n">
        <v>30917.64</v>
      </c>
    </row>
    <row r="554" ht="14.5" customHeight="1">
      <c r="A554" s="62" t="s">
        <v>46</v>
      </c>
      <c r="B554" s="62" t="s">
        <v>198</v>
      </c>
      <c r="C554" s="62" t="s">
        <v>199</v>
      </c>
      <c r="D554" s="62" t="s">
        <v>57</v>
      </c>
      <c r="E554" s="64" t="n">
        <v>403188</v>
      </c>
      <c r="F554" s="64" t="n">
        <v>4301274</v>
      </c>
      <c r="G554" s="66" t="n">
        <v>23887046.5</v>
      </c>
    </row>
    <row r="555" ht="14.5" customHeight="1">
      <c r="A555" s="62" t="s">
        <v>46</v>
      </c>
      <c r="B555" s="62" t="s">
        <v>198</v>
      </c>
      <c r="C555" s="62" t="s">
        <v>199</v>
      </c>
      <c r="D555" s="62" t="s">
        <v>58</v>
      </c>
      <c r="E555" s="64" t="n">
        <v>0</v>
      </c>
      <c r="F555" s="64" t="n">
        <v>49795</v>
      </c>
      <c r="G555" s="66" t="n">
        <v>223525.86</v>
      </c>
    </row>
    <row r="556" ht="14.5" customHeight="1">
      <c r="A556" s="62" t="s">
        <v>46</v>
      </c>
      <c r="B556" s="62" t="s">
        <v>200</v>
      </c>
      <c r="C556" s="62" t="s">
        <v>201</v>
      </c>
      <c r="D556" s="62" t="s">
        <v>57</v>
      </c>
      <c r="E556" s="64" t="n">
        <v>226452</v>
      </c>
      <c r="F556" s="64" t="n">
        <v>1953586</v>
      </c>
      <c r="G556" s="66" t="n">
        <v>12091722.83</v>
      </c>
    </row>
    <row r="557" ht="14.5" customHeight="1">
      <c r="A557" s="62" t="s">
        <v>46</v>
      </c>
      <c r="B557" s="62" t="s">
        <v>200</v>
      </c>
      <c r="C557" s="62" t="s">
        <v>201</v>
      </c>
      <c r="D557" s="62" t="s">
        <v>58</v>
      </c>
      <c r="E557" s="64" t="n">
        <v>0</v>
      </c>
      <c r="F557" s="64" t="n">
        <v>16681</v>
      </c>
      <c r="G557" s="66" t="n">
        <v>106846.45</v>
      </c>
    </row>
    <row r="558" ht="14.5" customHeight="1">
      <c r="A558" s="62" t="s">
        <v>46</v>
      </c>
      <c r="B558" s="62" t="s">
        <v>202</v>
      </c>
      <c r="C558" s="62" t="s">
        <v>203</v>
      </c>
      <c r="D558" s="62" t="s">
        <v>57</v>
      </c>
      <c r="E558" s="64" t="n">
        <v>108903</v>
      </c>
      <c r="F558" s="64" t="n">
        <v>958355</v>
      </c>
      <c r="G558" s="66" t="n">
        <v>5317507.63</v>
      </c>
    </row>
    <row r="559" ht="14.5" customHeight="1">
      <c r="A559" s="62" t="s">
        <v>46</v>
      </c>
      <c r="B559" s="62" t="s">
        <v>202</v>
      </c>
      <c r="C559" s="62" t="s">
        <v>203</v>
      </c>
      <c r="D559" s="62" t="s">
        <v>58</v>
      </c>
      <c r="E559" s="64" t="n">
        <v>0</v>
      </c>
      <c r="F559" s="64" t="n">
        <v>17204</v>
      </c>
      <c r="G559" s="66" t="n">
        <v>95408.51</v>
      </c>
    </row>
    <row r="560" ht="14.5" customHeight="1">
      <c r="A560" s="62" t="s">
        <v>46</v>
      </c>
      <c r="B560" s="62" t="s">
        <v>204</v>
      </c>
      <c r="C560" s="62" t="s">
        <v>205</v>
      </c>
      <c r="D560" s="62" t="s">
        <v>57</v>
      </c>
      <c r="E560" s="64" t="n">
        <v>154078</v>
      </c>
      <c r="F560" s="64" t="n">
        <v>1243583</v>
      </c>
      <c r="G560" s="66" t="n">
        <v>7406801.31</v>
      </c>
    </row>
    <row r="561" ht="14.5" customHeight="1">
      <c r="A561" s="62" t="s">
        <v>46</v>
      </c>
      <c r="B561" s="62" t="s">
        <v>204</v>
      </c>
      <c r="C561" s="62" t="s">
        <v>205</v>
      </c>
      <c r="D561" s="62" t="s">
        <v>58</v>
      </c>
      <c r="E561" s="64" t="n">
        <v>0</v>
      </c>
      <c r="F561" s="64" t="n">
        <v>12476</v>
      </c>
      <c r="G561" s="66" t="n">
        <v>74411.71</v>
      </c>
    </row>
    <row r="562" ht="14.5" customHeight="1">
      <c r="A562" s="62" t="s">
        <v>46</v>
      </c>
      <c r="B562" s="62" t="s">
        <v>206</v>
      </c>
      <c r="C562" s="62" t="s">
        <v>207</v>
      </c>
      <c r="D562" s="62" t="s">
        <v>57</v>
      </c>
      <c r="E562" s="64" t="n">
        <v>232908</v>
      </c>
      <c r="F562" s="64" t="n">
        <v>2242404</v>
      </c>
      <c r="G562" s="66" t="n">
        <v>13761014.63</v>
      </c>
    </row>
    <row r="563" ht="14.5" customHeight="1">
      <c r="A563" s="62" t="s">
        <v>46</v>
      </c>
      <c r="B563" s="62" t="s">
        <v>206</v>
      </c>
      <c r="C563" s="62" t="s">
        <v>207</v>
      </c>
      <c r="D563" s="62" t="s">
        <v>58</v>
      </c>
      <c r="E563" s="64" t="n">
        <v>0</v>
      </c>
      <c r="F563" s="64" t="n">
        <v>27138</v>
      </c>
      <c r="G563" s="66" t="n">
        <v>211659.05</v>
      </c>
    </row>
    <row r="564" ht="14.5" customHeight="1">
      <c r="A564" s="62" t="s">
        <v>46</v>
      </c>
      <c r="B564" s="62" t="s">
        <v>208</v>
      </c>
      <c r="C564" s="62" t="s">
        <v>209</v>
      </c>
      <c r="D564" s="62" t="s">
        <v>57</v>
      </c>
      <c r="E564" s="64" t="n">
        <v>236581</v>
      </c>
      <c r="F564" s="64" t="n">
        <v>2173598</v>
      </c>
      <c r="G564" s="66" t="n">
        <v>13178407.92</v>
      </c>
    </row>
    <row r="565" ht="14.5" customHeight="1">
      <c r="A565" s="62" t="s">
        <v>46</v>
      </c>
      <c r="B565" s="62" t="s">
        <v>208</v>
      </c>
      <c r="C565" s="62" t="s">
        <v>209</v>
      </c>
      <c r="D565" s="62" t="s">
        <v>58</v>
      </c>
      <c r="E565" s="64" t="n">
        <v>0</v>
      </c>
      <c r="F565" s="64" t="n">
        <v>29039</v>
      </c>
      <c r="G565" s="66" t="n">
        <v>159592.39</v>
      </c>
    </row>
    <row r="566" ht="14.5" customHeight="1">
      <c r="A566" s="62" t="s">
        <v>46</v>
      </c>
      <c r="B566" s="62" t="s">
        <v>210</v>
      </c>
      <c r="C566" s="62" t="s">
        <v>211</v>
      </c>
      <c r="D566" s="62" t="s">
        <v>57</v>
      </c>
      <c r="E566" s="64" t="n">
        <v>258994</v>
      </c>
      <c r="F566" s="64" t="n">
        <v>2659815</v>
      </c>
      <c r="G566" s="66" t="n">
        <v>15136728.8</v>
      </c>
    </row>
    <row r="567" ht="14.5" customHeight="1">
      <c r="A567" s="62" t="s">
        <v>46</v>
      </c>
      <c r="B567" s="62" t="s">
        <v>210</v>
      </c>
      <c r="C567" s="62" t="s">
        <v>211</v>
      </c>
      <c r="D567" s="62" t="s">
        <v>58</v>
      </c>
      <c r="E567" s="64" t="n">
        <v>0</v>
      </c>
      <c r="F567" s="64" t="n">
        <v>20440</v>
      </c>
      <c r="G567" s="66" t="n">
        <v>142501.74</v>
      </c>
    </row>
    <row r="568" ht="14.5" customHeight="1">
      <c r="A568" s="62" t="s">
        <v>46</v>
      </c>
      <c r="B568" s="62" t="s">
        <v>212</v>
      </c>
      <c r="C568" s="62" t="s">
        <v>213</v>
      </c>
      <c r="D568" s="62" t="s">
        <v>57</v>
      </c>
      <c r="E568" s="64" t="n">
        <v>131889</v>
      </c>
      <c r="F568" s="64" t="n">
        <v>1184960</v>
      </c>
      <c r="G568" s="66" t="n">
        <v>6734560.83</v>
      </c>
    </row>
    <row r="569" ht="14.5" customHeight="1">
      <c r="A569" s="62" t="s">
        <v>46</v>
      </c>
      <c r="B569" s="62" t="s">
        <v>212</v>
      </c>
      <c r="C569" s="62" t="s">
        <v>213</v>
      </c>
      <c r="D569" s="62" t="s">
        <v>58</v>
      </c>
      <c r="E569" s="64" t="n">
        <v>0</v>
      </c>
      <c r="F569" s="64" t="n">
        <v>10680</v>
      </c>
      <c r="G569" s="66" t="n">
        <v>83046.79</v>
      </c>
    </row>
    <row r="570" ht="14.5" customHeight="1">
      <c r="A570" s="62" t="s">
        <v>46</v>
      </c>
      <c r="B570" s="62" t="s">
        <v>214</v>
      </c>
      <c r="C570" s="62" t="s">
        <v>215</v>
      </c>
      <c r="D570" s="62" t="s">
        <v>57</v>
      </c>
      <c r="E570" s="64" t="n">
        <v>128282</v>
      </c>
      <c r="F570" s="64" t="n">
        <v>1383369</v>
      </c>
      <c r="G570" s="66" t="n">
        <v>7947408.83</v>
      </c>
    </row>
    <row r="571" ht="14.5" customHeight="1">
      <c r="A571" s="62" t="s">
        <v>46</v>
      </c>
      <c r="B571" s="62" t="s">
        <v>214</v>
      </c>
      <c r="C571" s="62" t="s">
        <v>215</v>
      </c>
      <c r="D571" s="62" t="s">
        <v>58</v>
      </c>
      <c r="E571" s="64" t="n">
        <v>0</v>
      </c>
      <c r="F571" s="64" t="n">
        <v>31710</v>
      </c>
      <c r="G571" s="66" t="n">
        <v>214666.33</v>
      </c>
    </row>
    <row r="572" ht="14.5" customHeight="1">
      <c r="A572" s="62" t="s">
        <v>46</v>
      </c>
      <c r="B572" s="62" t="s">
        <v>216</v>
      </c>
      <c r="C572" s="62" t="s">
        <v>217</v>
      </c>
      <c r="D572" s="62" t="s">
        <v>57</v>
      </c>
      <c r="E572" s="64" t="n">
        <v>149362</v>
      </c>
      <c r="F572" s="64" t="n">
        <v>1309225</v>
      </c>
      <c r="G572" s="66" t="n">
        <v>7907709.3</v>
      </c>
    </row>
    <row r="573" ht="14.5" customHeight="1">
      <c r="A573" s="62" t="s">
        <v>46</v>
      </c>
      <c r="B573" s="62" t="s">
        <v>216</v>
      </c>
      <c r="C573" s="62" t="s">
        <v>217</v>
      </c>
      <c r="D573" s="62" t="s">
        <v>58</v>
      </c>
      <c r="E573" s="64" t="n">
        <v>0</v>
      </c>
      <c r="F573" s="64" t="n">
        <v>13093</v>
      </c>
      <c r="G573" s="66" t="n">
        <v>83134.49</v>
      </c>
    </row>
    <row r="574" ht="14.5" customHeight="1">
      <c r="A574" s="62" t="s">
        <v>46</v>
      </c>
      <c r="B574" s="62" t="s">
        <v>218</v>
      </c>
      <c r="C574" s="62" t="s">
        <v>219</v>
      </c>
      <c r="D574" s="62" t="s">
        <v>57</v>
      </c>
      <c r="E574" s="64" t="n">
        <v>159170</v>
      </c>
      <c r="F574" s="64" t="n">
        <v>1675567</v>
      </c>
      <c r="G574" s="66" t="n">
        <v>9014272.96</v>
      </c>
    </row>
    <row r="575" ht="14.5" customHeight="1">
      <c r="A575" s="62" t="s">
        <v>46</v>
      </c>
      <c r="B575" s="62" t="s">
        <v>218</v>
      </c>
      <c r="C575" s="62" t="s">
        <v>219</v>
      </c>
      <c r="D575" s="62" t="s">
        <v>58</v>
      </c>
      <c r="E575" s="64" t="n">
        <v>0</v>
      </c>
      <c r="F575" s="64" t="n">
        <v>24410</v>
      </c>
      <c r="G575" s="66" t="n">
        <v>182919.69</v>
      </c>
    </row>
    <row r="576" ht="14.5" customHeight="1">
      <c r="A576" s="62" t="s">
        <v>46</v>
      </c>
      <c r="B576" s="62" t="s">
        <v>220</v>
      </c>
      <c r="C576" s="62" t="s">
        <v>221</v>
      </c>
      <c r="D576" s="62" t="s">
        <v>57</v>
      </c>
      <c r="E576" s="64" t="n">
        <v>136362</v>
      </c>
      <c r="F576" s="64" t="n">
        <v>997062</v>
      </c>
      <c r="G576" s="66" t="n">
        <v>6255093.7</v>
      </c>
    </row>
    <row r="577" ht="14.5" customHeight="1">
      <c r="A577" s="62" t="s">
        <v>46</v>
      </c>
      <c r="B577" s="62" t="s">
        <v>220</v>
      </c>
      <c r="C577" s="62" t="s">
        <v>221</v>
      </c>
      <c r="D577" s="62" t="s">
        <v>58</v>
      </c>
      <c r="E577" s="64" t="n">
        <v>0</v>
      </c>
      <c r="F577" s="64" t="n">
        <v>12176</v>
      </c>
      <c r="G577" s="66" t="n">
        <v>94963.97</v>
      </c>
    </row>
    <row r="578" ht="14.5" customHeight="1">
      <c r="A578" s="62" t="s">
        <v>46</v>
      </c>
      <c r="B578" s="62" t="s">
        <v>222</v>
      </c>
      <c r="C578" s="62" t="s">
        <v>223</v>
      </c>
      <c r="D578" s="62" t="s">
        <v>57</v>
      </c>
      <c r="E578" s="64" t="n">
        <v>432319</v>
      </c>
      <c r="F578" s="64" t="n">
        <v>4967832</v>
      </c>
      <c r="G578" s="66" t="n">
        <v>22861676.16</v>
      </c>
    </row>
    <row r="579" ht="14.5" customHeight="1">
      <c r="A579" s="62" t="s">
        <v>46</v>
      </c>
      <c r="B579" s="62" t="s">
        <v>222</v>
      </c>
      <c r="C579" s="62" t="s">
        <v>223</v>
      </c>
      <c r="D579" s="62" t="s">
        <v>58</v>
      </c>
      <c r="E579" s="64" t="n">
        <v>0</v>
      </c>
      <c r="F579" s="64" t="n">
        <v>52906</v>
      </c>
      <c r="G579" s="66" t="n">
        <v>285471.87</v>
      </c>
    </row>
    <row r="580" ht="14.5" customHeight="1">
      <c r="A580" s="62" t="s">
        <v>46</v>
      </c>
      <c r="B580" s="62" t="s">
        <v>224</v>
      </c>
      <c r="C580" s="62" t="s">
        <v>225</v>
      </c>
      <c r="D580" s="62" t="s">
        <v>57</v>
      </c>
      <c r="E580" s="64" t="n">
        <v>192803</v>
      </c>
      <c r="F580" s="64" t="n">
        <v>1325534</v>
      </c>
      <c r="G580" s="66" t="n">
        <v>8491486.32</v>
      </c>
    </row>
    <row r="581" ht="14.5" customHeight="1">
      <c r="A581" s="62" t="s">
        <v>46</v>
      </c>
      <c r="B581" s="62" t="s">
        <v>224</v>
      </c>
      <c r="C581" s="62" t="s">
        <v>225</v>
      </c>
      <c r="D581" s="62" t="s">
        <v>58</v>
      </c>
      <c r="E581" s="64" t="n">
        <v>0</v>
      </c>
      <c r="F581" s="64" t="n">
        <v>21014</v>
      </c>
      <c r="G581" s="66" t="n">
        <v>189518.79</v>
      </c>
    </row>
    <row r="582" ht="14.5" customHeight="1">
      <c r="A582" s="62" t="s">
        <v>46</v>
      </c>
      <c r="B582" s="62" t="s">
        <v>226</v>
      </c>
      <c r="C582" s="62" t="s">
        <v>227</v>
      </c>
      <c r="D582" s="62" t="s">
        <v>57</v>
      </c>
      <c r="E582" s="64" t="n">
        <v>200027</v>
      </c>
      <c r="F582" s="64" t="n">
        <v>1363733</v>
      </c>
      <c r="G582" s="66" t="n">
        <v>7472270.33</v>
      </c>
    </row>
    <row r="583" ht="14.5" customHeight="1">
      <c r="A583" s="62" t="s">
        <v>46</v>
      </c>
      <c r="B583" s="62" t="s">
        <v>226</v>
      </c>
      <c r="C583" s="62" t="s">
        <v>227</v>
      </c>
      <c r="D583" s="62" t="s">
        <v>58</v>
      </c>
      <c r="E583" s="64" t="n">
        <v>0</v>
      </c>
      <c r="F583" s="64" t="n">
        <v>16761</v>
      </c>
      <c r="G583" s="66" t="n">
        <v>129580.7</v>
      </c>
    </row>
    <row r="584" ht="14.5" customHeight="1">
      <c r="A584" s="62" t="s">
        <v>46</v>
      </c>
      <c r="B584" s="62" t="s">
        <v>228</v>
      </c>
      <c r="C584" s="62" t="s">
        <v>229</v>
      </c>
      <c r="D584" s="62" t="s">
        <v>57</v>
      </c>
      <c r="E584" s="64" t="n">
        <v>98523</v>
      </c>
      <c r="F584" s="64" t="n">
        <v>919620</v>
      </c>
      <c r="G584" s="66" t="n">
        <v>4314551.29</v>
      </c>
    </row>
    <row r="585" ht="14.5" customHeight="1">
      <c r="A585" s="62" t="s">
        <v>46</v>
      </c>
      <c r="B585" s="62" t="s">
        <v>228</v>
      </c>
      <c r="C585" s="62" t="s">
        <v>229</v>
      </c>
      <c r="D585" s="62" t="s">
        <v>58</v>
      </c>
      <c r="E585" s="64" t="n">
        <v>0</v>
      </c>
      <c r="F585" s="64" t="n">
        <v>6873</v>
      </c>
      <c r="G585" s="66" t="n">
        <v>45496.1</v>
      </c>
    </row>
    <row r="586" ht="14.5" customHeight="1">
      <c r="A586" s="62" t="s">
        <v>46</v>
      </c>
      <c r="B586" s="62" t="s">
        <v>230</v>
      </c>
      <c r="C586" s="62" t="s">
        <v>231</v>
      </c>
      <c r="D586" s="62" t="s">
        <v>57</v>
      </c>
      <c r="E586" s="64" t="n">
        <v>158684</v>
      </c>
      <c r="F586" s="64" t="n">
        <v>1447087</v>
      </c>
      <c r="G586" s="66" t="n">
        <v>8439038.3</v>
      </c>
    </row>
    <row r="587" ht="14.5" customHeight="1">
      <c r="A587" s="62" t="s">
        <v>46</v>
      </c>
      <c r="B587" s="62" t="s">
        <v>230</v>
      </c>
      <c r="C587" s="62" t="s">
        <v>231</v>
      </c>
      <c r="D587" s="62" t="s">
        <v>58</v>
      </c>
      <c r="E587" s="64" t="n">
        <v>0</v>
      </c>
      <c r="F587" s="64" t="n">
        <v>17046</v>
      </c>
      <c r="G587" s="66" t="n">
        <v>121704.55</v>
      </c>
    </row>
    <row r="588" ht="14.5" customHeight="1">
      <c r="A588" s="62" t="s">
        <v>46</v>
      </c>
      <c r="B588" s="62" t="s">
        <v>232</v>
      </c>
      <c r="C588" s="62" t="s">
        <v>233</v>
      </c>
      <c r="D588" s="62" t="s">
        <v>57</v>
      </c>
      <c r="E588" s="64" t="n">
        <v>72442</v>
      </c>
      <c r="F588" s="64" t="n">
        <v>641257</v>
      </c>
      <c r="G588" s="66" t="n">
        <v>4099566.08</v>
      </c>
    </row>
    <row r="589" ht="14.5" customHeight="1">
      <c r="A589" s="62" t="s">
        <v>46</v>
      </c>
      <c r="B589" s="62" t="s">
        <v>232</v>
      </c>
      <c r="C589" s="62" t="s">
        <v>233</v>
      </c>
      <c r="D589" s="62" t="s">
        <v>58</v>
      </c>
      <c r="E589" s="64" t="n">
        <v>0</v>
      </c>
      <c r="F589" s="64" t="n">
        <v>8015</v>
      </c>
      <c r="G589" s="66" t="n">
        <v>43066.8</v>
      </c>
    </row>
    <row r="590" ht="14.5" customHeight="1">
      <c r="A590" s="62" t="s">
        <v>46</v>
      </c>
      <c r="B590" s="62" t="s">
        <v>234</v>
      </c>
      <c r="C590" s="62" t="s">
        <v>235</v>
      </c>
      <c r="D590" s="62" t="s">
        <v>57</v>
      </c>
      <c r="E590" s="64" t="n">
        <v>73012</v>
      </c>
      <c r="F590" s="64" t="n">
        <v>645941</v>
      </c>
      <c r="G590" s="66" t="n">
        <v>3216317.94</v>
      </c>
    </row>
    <row r="591" ht="14.5" customHeight="1">
      <c r="A591" s="62" t="s">
        <v>46</v>
      </c>
      <c r="B591" s="62" t="s">
        <v>234</v>
      </c>
      <c r="C591" s="62" t="s">
        <v>235</v>
      </c>
      <c r="D591" s="62" t="s">
        <v>58</v>
      </c>
      <c r="E591" s="64" t="n">
        <v>0</v>
      </c>
      <c r="F591" s="64" t="n">
        <v>6721</v>
      </c>
      <c r="G591" s="66" t="n">
        <v>32980.76</v>
      </c>
    </row>
    <row r="592" ht="14.5" customHeight="1">
      <c r="A592" s="62" t="s">
        <v>46</v>
      </c>
      <c r="B592" s="62" t="s">
        <v>236</v>
      </c>
      <c r="C592" s="62" t="s">
        <v>237</v>
      </c>
      <c r="D592" s="62" t="s">
        <v>57</v>
      </c>
      <c r="E592" s="64" t="n">
        <v>162414</v>
      </c>
      <c r="F592" s="64" t="n">
        <v>1190940</v>
      </c>
      <c r="G592" s="66" t="n">
        <v>7868142.1</v>
      </c>
    </row>
    <row r="593" ht="14.5" customHeight="1">
      <c r="A593" s="62" t="s">
        <v>46</v>
      </c>
      <c r="B593" s="62" t="s">
        <v>236</v>
      </c>
      <c r="C593" s="62" t="s">
        <v>237</v>
      </c>
      <c r="D593" s="62" t="s">
        <v>58</v>
      </c>
      <c r="E593" s="64" t="n">
        <v>0</v>
      </c>
      <c r="F593" s="64" t="n">
        <v>14262</v>
      </c>
      <c r="G593" s="66" t="n">
        <v>193881.6</v>
      </c>
    </row>
    <row r="594" ht="14.5" customHeight="1">
      <c r="A594" s="62" t="s">
        <v>46</v>
      </c>
      <c r="B594" s="62" t="s">
        <v>238</v>
      </c>
      <c r="C594" s="62" t="s">
        <v>239</v>
      </c>
      <c r="D594" s="62" t="s">
        <v>57</v>
      </c>
      <c r="E594" s="64" t="n">
        <v>131348</v>
      </c>
      <c r="F594" s="64" t="n">
        <v>974432</v>
      </c>
      <c r="G594" s="66" t="n">
        <v>5518652.22</v>
      </c>
    </row>
    <row r="595" ht="14.5" customHeight="1">
      <c r="A595" s="62" t="s">
        <v>46</v>
      </c>
      <c r="B595" s="62" t="s">
        <v>238</v>
      </c>
      <c r="C595" s="62" t="s">
        <v>239</v>
      </c>
      <c r="D595" s="62" t="s">
        <v>58</v>
      </c>
      <c r="E595" s="64" t="n">
        <v>0</v>
      </c>
      <c r="F595" s="64" t="n">
        <v>3991</v>
      </c>
      <c r="G595" s="66" t="n">
        <v>28947.96</v>
      </c>
    </row>
    <row r="596" ht="14.5" customHeight="1">
      <c r="A596" s="62" t="s">
        <v>46</v>
      </c>
      <c r="B596" s="62" t="s">
        <v>240</v>
      </c>
      <c r="C596" s="62" t="s">
        <v>241</v>
      </c>
      <c r="D596" s="62" t="s">
        <v>57</v>
      </c>
      <c r="E596" s="64" t="n">
        <v>201685</v>
      </c>
      <c r="F596" s="64" t="n">
        <v>2054349</v>
      </c>
      <c r="G596" s="66" t="n">
        <v>11637934.12</v>
      </c>
    </row>
    <row r="597" ht="14.5" customHeight="1">
      <c r="A597" s="62" t="s">
        <v>46</v>
      </c>
      <c r="B597" s="62" t="s">
        <v>240</v>
      </c>
      <c r="C597" s="62" t="s">
        <v>241</v>
      </c>
      <c r="D597" s="62" t="s">
        <v>58</v>
      </c>
      <c r="E597" s="64" t="n">
        <v>0</v>
      </c>
      <c r="F597" s="64" t="n">
        <v>28956</v>
      </c>
      <c r="G597" s="66" t="n">
        <v>349336.56</v>
      </c>
    </row>
    <row r="598" ht="14.5" customHeight="1">
      <c r="A598" s="62" t="s">
        <v>46</v>
      </c>
      <c r="B598" s="62" t="s">
        <v>242</v>
      </c>
      <c r="C598" s="62" t="s">
        <v>243</v>
      </c>
      <c r="D598" s="62" t="s">
        <v>57</v>
      </c>
      <c r="E598" s="64" t="n">
        <v>169021</v>
      </c>
      <c r="F598" s="64" t="n">
        <v>1632333</v>
      </c>
      <c r="G598" s="66" t="n">
        <v>10908381.08</v>
      </c>
    </row>
    <row r="599" ht="14.5" customHeight="1">
      <c r="A599" s="62" t="s">
        <v>46</v>
      </c>
      <c r="B599" s="62" t="s">
        <v>242</v>
      </c>
      <c r="C599" s="62" t="s">
        <v>243</v>
      </c>
      <c r="D599" s="62" t="s">
        <v>58</v>
      </c>
      <c r="E599" s="64" t="n">
        <v>0</v>
      </c>
      <c r="F599" s="64" t="n">
        <v>18127</v>
      </c>
      <c r="G599" s="66" t="n">
        <v>119787.96</v>
      </c>
    </row>
    <row r="600" ht="14.5" customHeight="1">
      <c r="A600" s="62" t="s">
        <v>46</v>
      </c>
      <c r="B600" s="62" t="s">
        <v>244</v>
      </c>
      <c r="C600" s="62" t="s">
        <v>245</v>
      </c>
      <c r="D600" s="62" t="s">
        <v>57</v>
      </c>
      <c r="E600" s="64" t="n">
        <v>137200</v>
      </c>
      <c r="F600" s="64" t="n">
        <v>1327376</v>
      </c>
      <c r="G600" s="66" t="n">
        <v>7791658.19</v>
      </c>
    </row>
    <row r="601" ht="14.5" customHeight="1">
      <c r="A601" s="62" t="s">
        <v>46</v>
      </c>
      <c r="B601" s="62" t="s">
        <v>244</v>
      </c>
      <c r="C601" s="62" t="s">
        <v>245</v>
      </c>
      <c r="D601" s="62" t="s">
        <v>58</v>
      </c>
      <c r="E601" s="64" t="n">
        <v>0</v>
      </c>
      <c r="F601" s="64" t="n">
        <v>12082</v>
      </c>
      <c r="G601" s="66" t="n">
        <v>86891.59</v>
      </c>
    </row>
    <row r="602" ht="14.5" customHeight="1">
      <c r="A602" s="62" t="s">
        <v>46</v>
      </c>
      <c r="B602" s="62" t="s">
        <v>246</v>
      </c>
      <c r="C602" s="62" t="s">
        <v>247</v>
      </c>
      <c r="D602" s="62" t="s">
        <v>57</v>
      </c>
      <c r="E602" s="64" t="n">
        <v>102785</v>
      </c>
      <c r="F602" s="64" t="n">
        <v>800023</v>
      </c>
      <c r="G602" s="66" t="n">
        <v>4965224.21</v>
      </c>
    </row>
    <row r="603" ht="14.5" customHeight="1">
      <c r="A603" s="62" t="s">
        <v>46</v>
      </c>
      <c r="B603" s="62" t="s">
        <v>246</v>
      </c>
      <c r="C603" s="62" t="s">
        <v>247</v>
      </c>
      <c r="D603" s="62" t="s">
        <v>58</v>
      </c>
      <c r="E603" s="64" t="n">
        <v>0</v>
      </c>
      <c r="F603" s="64" t="n">
        <v>10279</v>
      </c>
      <c r="G603" s="66" t="n">
        <v>56234.61</v>
      </c>
    </row>
    <row r="604" ht="14.5" customHeight="1">
      <c r="A604" s="62" t="s">
        <v>46</v>
      </c>
      <c r="B604" s="62" t="s">
        <v>248</v>
      </c>
      <c r="C604" s="62" t="s">
        <v>249</v>
      </c>
      <c r="D604" s="62" t="s">
        <v>57</v>
      </c>
      <c r="E604" s="64" t="n">
        <v>223201</v>
      </c>
      <c r="F604" s="64" t="n">
        <v>2089680</v>
      </c>
      <c r="G604" s="66" t="n">
        <v>12798375.89</v>
      </c>
    </row>
    <row r="605" ht="14.5" customHeight="1">
      <c r="A605" s="62" t="s">
        <v>46</v>
      </c>
      <c r="B605" s="62" t="s">
        <v>248</v>
      </c>
      <c r="C605" s="62" t="s">
        <v>249</v>
      </c>
      <c r="D605" s="62" t="s">
        <v>58</v>
      </c>
      <c r="E605" s="64" t="n">
        <v>0</v>
      </c>
      <c r="F605" s="64" t="n">
        <v>39300</v>
      </c>
      <c r="G605" s="66" t="n">
        <v>341214.43</v>
      </c>
    </row>
    <row r="606" ht="14.5" customHeight="1">
      <c r="A606" s="62" t="s">
        <v>46</v>
      </c>
      <c r="B606" s="62" t="s">
        <v>250</v>
      </c>
      <c r="C606" s="62" t="s">
        <v>251</v>
      </c>
      <c r="D606" s="62" t="s">
        <v>57</v>
      </c>
      <c r="E606" s="64" t="n">
        <v>315194</v>
      </c>
      <c r="F606" s="64" t="n">
        <v>3034349</v>
      </c>
      <c r="G606" s="66" t="n">
        <v>18668392.47</v>
      </c>
    </row>
    <row r="607" ht="14.5" customHeight="1">
      <c r="A607" s="62" t="s">
        <v>46</v>
      </c>
      <c r="B607" s="62" t="s">
        <v>250</v>
      </c>
      <c r="C607" s="62" t="s">
        <v>251</v>
      </c>
      <c r="D607" s="62" t="s">
        <v>58</v>
      </c>
      <c r="E607" s="64" t="n">
        <v>0</v>
      </c>
      <c r="F607" s="64" t="n">
        <v>20487</v>
      </c>
      <c r="G607" s="66" t="n">
        <v>156723.39</v>
      </c>
    </row>
    <row r="608" ht="14.5" customHeight="1">
      <c r="A608" s="62" t="s">
        <v>46</v>
      </c>
      <c r="B608" s="62" t="s">
        <v>252</v>
      </c>
      <c r="C608" s="62" t="s">
        <v>253</v>
      </c>
      <c r="D608" s="62" t="s">
        <v>57</v>
      </c>
      <c r="E608" s="64" t="n">
        <v>4666</v>
      </c>
      <c r="F608" s="64" t="n">
        <v>5774</v>
      </c>
      <c r="G608" s="66" t="n">
        <v>27692.11</v>
      </c>
    </row>
    <row r="609" ht="14.5" customHeight="1">
      <c r="A609" s="62" t="s">
        <v>46</v>
      </c>
      <c r="B609" s="62" t="s">
        <v>252</v>
      </c>
      <c r="C609" s="62" t="s">
        <v>253</v>
      </c>
      <c r="D609" s="62" t="s">
        <v>58</v>
      </c>
      <c r="E609" s="64" t="n">
        <v>0</v>
      </c>
      <c r="F609" s="64" t="n">
        <v>42429</v>
      </c>
      <c r="G609" s="66" t="n">
        <v>108098.15</v>
      </c>
    </row>
    <row r="610" ht="14.5" customHeight="1">
      <c r="A610" s="62" t="s">
        <v>47</v>
      </c>
      <c r="B610" s="62" t="s">
        <v>168</v>
      </c>
      <c r="C610" s="62" t="s">
        <v>169</v>
      </c>
      <c r="D610" s="62" t="s">
        <v>57</v>
      </c>
      <c r="E610" s="64" t="n">
        <v>117814</v>
      </c>
      <c r="F610" s="64" t="n">
        <v>1054356</v>
      </c>
      <c r="G610" s="66" t="n">
        <v>5175235.48</v>
      </c>
    </row>
    <row r="611" ht="14.5" customHeight="1">
      <c r="A611" s="62" t="s">
        <v>47</v>
      </c>
      <c r="B611" s="62" t="s">
        <v>168</v>
      </c>
      <c r="C611" s="62" t="s">
        <v>169</v>
      </c>
      <c r="D611" s="62" t="s">
        <v>58</v>
      </c>
      <c r="E611" s="64" t="n">
        <v>0</v>
      </c>
      <c r="F611" s="64" t="n">
        <v>5153</v>
      </c>
      <c r="G611" s="66" t="n">
        <v>29934.02</v>
      </c>
    </row>
    <row r="612" ht="14.5" customHeight="1">
      <c r="A612" s="62" t="s">
        <v>47</v>
      </c>
      <c r="B612" s="62" t="s">
        <v>170</v>
      </c>
      <c r="C612" s="62" t="s">
        <v>171</v>
      </c>
      <c r="D612" s="62" t="s">
        <v>57</v>
      </c>
      <c r="E612" s="64" t="n">
        <v>118905</v>
      </c>
      <c r="F612" s="64" t="n">
        <v>980689</v>
      </c>
      <c r="G612" s="66" t="n">
        <v>5094361.16</v>
      </c>
    </row>
    <row r="613" ht="14.5" customHeight="1">
      <c r="A613" s="62" t="s">
        <v>47</v>
      </c>
      <c r="B613" s="62" t="s">
        <v>170</v>
      </c>
      <c r="C613" s="62" t="s">
        <v>171</v>
      </c>
      <c r="D613" s="62" t="s">
        <v>58</v>
      </c>
      <c r="E613" s="64" t="n">
        <v>0</v>
      </c>
      <c r="F613" s="64" t="n">
        <v>9049</v>
      </c>
      <c r="G613" s="66" t="n">
        <v>54964.33</v>
      </c>
    </row>
    <row r="614" ht="14.5" customHeight="1">
      <c r="A614" s="62" t="s">
        <v>47</v>
      </c>
      <c r="B614" s="62" t="s">
        <v>172</v>
      </c>
      <c r="C614" s="62" t="s">
        <v>173</v>
      </c>
      <c r="D614" s="62" t="s">
        <v>57</v>
      </c>
      <c r="E614" s="64" t="n">
        <v>177297</v>
      </c>
      <c r="F614" s="64" t="n">
        <v>1450388</v>
      </c>
      <c r="G614" s="66" t="n">
        <v>8000382.06</v>
      </c>
    </row>
    <row r="615" ht="14.5" customHeight="1">
      <c r="A615" s="62" t="s">
        <v>47</v>
      </c>
      <c r="B615" s="62" t="s">
        <v>172</v>
      </c>
      <c r="C615" s="62" t="s">
        <v>173</v>
      </c>
      <c r="D615" s="62" t="s">
        <v>58</v>
      </c>
      <c r="E615" s="64" t="n">
        <v>0</v>
      </c>
      <c r="F615" s="64" t="n">
        <v>20880</v>
      </c>
      <c r="G615" s="66" t="n">
        <v>170697.39</v>
      </c>
    </row>
    <row r="616" ht="14.5" customHeight="1">
      <c r="A616" s="62" t="s">
        <v>47</v>
      </c>
      <c r="B616" s="62" t="s">
        <v>174</v>
      </c>
      <c r="C616" s="62" t="s">
        <v>175</v>
      </c>
      <c r="D616" s="62" t="s">
        <v>57</v>
      </c>
      <c r="E616" s="64" t="n">
        <v>183361</v>
      </c>
      <c r="F616" s="64" t="n">
        <v>1711376</v>
      </c>
      <c r="G616" s="66" t="n">
        <v>9910481.87</v>
      </c>
    </row>
    <row r="617" ht="14.5" customHeight="1">
      <c r="A617" s="62" t="s">
        <v>47</v>
      </c>
      <c r="B617" s="62" t="s">
        <v>174</v>
      </c>
      <c r="C617" s="62" t="s">
        <v>175</v>
      </c>
      <c r="D617" s="62" t="s">
        <v>58</v>
      </c>
      <c r="E617" s="64" t="n">
        <v>0</v>
      </c>
      <c r="F617" s="64" t="n">
        <v>23169</v>
      </c>
      <c r="G617" s="66" t="n">
        <v>178996.34</v>
      </c>
    </row>
    <row r="618" ht="14.5" customHeight="1">
      <c r="A618" s="62" t="s">
        <v>47</v>
      </c>
      <c r="B618" s="62" t="s">
        <v>176</v>
      </c>
      <c r="C618" s="62" t="s">
        <v>177</v>
      </c>
      <c r="D618" s="62" t="s">
        <v>57</v>
      </c>
      <c r="E618" s="64" t="n">
        <v>109581</v>
      </c>
      <c r="F618" s="64" t="n">
        <v>960435</v>
      </c>
      <c r="G618" s="66" t="n">
        <v>5085139.98</v>
      </c>
    </row>
    <row r="619" ht="14.5" customHeight="1">
      <c r="A619" s="62" t="s">
        <v>47</v>
      </c>
      <c r="B619" s="62" t="s">
        <v>176</v>
      </c>
      <c r="C619" s="62" t="s">
        <v>177</v>
      </c>
      <c r="D619" s="62" t="s">
        <v>58</v>
      </c>
      <c r="E619" s="64" t="n">
        <v>0</v>
      </c>
      <c r="F619" s="64" t="n">
        <v>12026</v>
      </c>
      <c r="G619" s="66" t="n">
        <v>62227.49</v>
      </c>
    </row>
    <row r="620" ht="14.5" customHeight="1">
      <c r="A620" s="62" t="s">
        <v>47</v>
      </c>
      <c r="B620" s="62" t="s">
        <v>178</v>
      </c>
      <c r="C620" s="62" t="s">
        <v>179</v>
      </c>
      <c r="D620" s="62" t="s">
        <v>57</v>
      </c>
      <c r="E620" s="64" t="n">
        <v>176437</v>
      </c>
      <c r="F620" s="64" t="n">
        <v>1278955</v>
      </c>
      <c r="G620" s="66" t="n">
        <v>7445831.23</v>
      </c>
    </row>
    <row r="621" ht="14.5" customHeight="1">
      <c r="A621" s="62" t="s">
        <v>47</v>
      </c>
      <c r="B621" s="62" t="s">
        <v>178</v>
      </c>
      <c r="C621" s="62" t="s">
        <v>179</v>
      </c>
      <c r="D621" s="62" t="s">
        <v>58</v>
      </c>
      <c r="E621" s="64" t="n">
        <v>0</v>
      </c>
      <c r="F621" s="64" t="n">
        <v>16251</v>
      </c>
      <c r="G621" s="66" t="n">
        <v>101571.01</v>
      </c>
    </row>
    <row r="622" ht="14.5" customHeight="1">
      <c r="A622" s="62" t="s">
        <v>47</v>
      </c>
      <c r="B622" s="62" t="s">
        <v>180</v>
      </c>
      <c r="C622" s="62" t="s">
        <v>181</v>
      </c>
      <c r="D622" s="62" t="s">
        <v>57</v>
      </c>
      <c r="E622" s="64" t="n">
        <v>99585</v>
      </c>
      <c r="F622" s="64" t="n">
        <v>929783</v>
      </c>
      <c r="G622" s="66" t="n">
        <v>5030641.73</v>
      </c>
    </row>
    <row r="623" ht="14.5" customHeight="1">
      <c r="A623" s="62" t="s">
        <v>47</v>
      </c>
      <c r="B623" s="62" t="s">
        <v>180</v>
      </c>
      <c r="C623" s="62" t="s">
        <v>181</v>
      </c>
      <c r="D623" s="62" t="s">
        <v>58</v>
      </c>
      <c r="E623" s="64" t="n">
        <v>0</v>
      </c>
      <c r="F623" s="64" t="n">
        <v>13828</v>
      </c>
      <c r="G623" s="66" t="n">
        <v>84079.06</v>
      </c>
    </row>
    <row r="624" ht="14.5" customHeight="1">
      <c r="A624" s="62" t="s">
        <v>47</v>
      </c>
      <c r="B624" s="62" t="s">
        <v>182</v>
      </c>
      <c r="C624" s="62" t="s">
        <v>183</v>
      </c>
      <c r="D624" s="62" t="s">
        <v>57</v>
      </c>
      <c r="E624" s="64" t="n">
        <v>403082</v>
      </c>
      <c r="F624" s="64" t="n">
        <v>4353633</v>
      </c>
      <c r="G624" s="66" t="n">
        <v>22685067.55</v>
      </c>
    </row>
    <row r="625" ht="14.5" customHeight="1">
      <c r="A625" s="62" t="s">
        <v>47</v>
      </c>
      <c r="B625" s="62" t="s">
        <v>182</v>
      </c>
      <c r="C625" s="62" t="s">
        <v>183</v>
      </c>
      <c r="D625" s="62" t="s">
        <v>58</v>
      </c>
      <c r="E625" s="64" t="n">
        <v>0</v>
      </c>
      <c r="F625" s="64" t="n">
        <v>36168</v>
      </c>
      <c r="G625" s="66" t="n">
        <v>294979.66</v>
      </c>
    </row>
    <row r="626" ht="14.5" customHeight="1">
      <c r="A626" s="62" t="s">
        <v>47</v>
      </c>
      <c r="B626" s="62" t="s">
        <v>184</v>
      </c>
      <c r="C626" s="62" t="s">
        <v>185</v>
      </c>
      <c r="D626" s="62" t="s">
        <v>57</v>
      </c>
      <c r="E626" s="64" t="n">
        <v>87237</v>
      </c>
      <c r="F626" s="64" t="n">
        <v>853508</v>
      </c>
      <c r="G626" s="66" t="n">
        <v>4419192.99</v>
      </c>
    </row>
    <row r="627" ht="14.5" customHeight="1">
      <c r="A627" s="62" t="s">
        <v>47</v>
      </c>
      <c r="B627" s="62" t="s">
        <v>184</v>
      </c>
      <c r="C627" s="62" t="s">
        <v>185</v>
      </c>
      <c r="D627" s="62" t="s">
        <v>58</v>
      </c>
      <c r="E627" s="64" t="n">
        <v>0</v>
      </c>
      <c r="F627" s="64" t="n">
        <v>15974</v>
      </c>
      <c r="G627" s="66" t="n">
        <v>89168.16</v>
      </c>
    </row>
    <row r="628" ht="14.5" customHeight="1">
      <c r="A628" s="62" t="s">
        <v>47</v>
      </c>
      <c r="B628" s="62" t="s">
        <v>186</v>
      </c>
      <c r="C628" s="62" t="s">
        <v>187</v>
      </c>
      <c r="D628" s="62" t="s">
        <v>57</v>
      </c>
      <c r="E628" s="64" t="n">
        <v>124922</v>
      </c>
      <c r="F628" s="64" t="n">
        <v>1133038</v>
      </c>
      <c r="G628" s="66" t="n">
        <v>6237635.91</v>
      </c>
    </row>
    <row r="629" ht="14.5" customHeight="1">
      <c r="A629" s="62" t="s">
        <v>47</v>
      </c>
      <c r="B629" s="62" t="s">
        <v>186</v>
      </c>
      <c r="C629" s="62" t="s">
        <v>187</v>
      </c>
      <c r="D629" s="62" t="s">
        <v>58</v>
      </c>
      <c r="E629" s="64" t="n">
        <v>0</v>
      </c>
      <c r="F629" s="64" t="n">
        <v>15546</v>
      </c>
      <c r="G629" s="66" t="n">
        <v>114730.71</v>
      </c>
    </row>
    <row r="630" ht="14.5" customHeight="1">
      <c r="A630" s="62" t="s">
        <v>47</v>
      </c>
      <c r="B630" s="62" t="s">
        <v>188</v>
      </c>
      <c r="C630" s="62" t="s">
        <v>189</v>
      </c>
      <c r="D630" s="62" t="s">
        <v>57</v>
      </c>
      <c r="E630" s="64" t="n">
        <v>152878</v>
      </c>
      <c r="F630" s="64" t="n">
        <v>1388469</v>
      </c>
      <c r="G630" s="66" t="n">
        <v>7037428.62</v>
      </c>
    </row>
    <row r="631" ht="14.5" customHeight="1">
      <c r="A631" s="62" t="s">
        <v>47</v>
      </c>
      <c r="B631" s="62" t="s">
        <v>188</v>
      </c>
      <c r="C631" s="62" t="s">
        <v>189</v>
      </c>
      <c r="D631" s="62" t="s">
        <v>58</v>
      </c>
      <c r="E631" s="64" t="n">
        <v>0</v>
      </c>
      <c r="F631" s="64" t="n">
        <v>8949</v>
      </c>
      <c r="G631" s="66" t="n">
        <v>92098.26</v>
      </c>
    </row>
    <row r="632" ht="14.5" customHeight="1">
      <c r="A632" s="62" t="s">
        <v>47</v>
      </c>
      <c r="B632" s="62" t="s">
        <v>190</v>
      </c>
      <c r="C632" s="62" t="s">
        <v>191</v>
      </c>
      <c r="D632" s="62" t="s">
        <v>57</v>
      </c>
      <c r="E632" s="64" t="n">
        <v>169936</v>
      </c>
      <c r="F632" s="64" t="n">
        <v>1602408</v>
      </c>
      <c r="G632" s="66" t="n">
        <v>8396686.09</v>
      </c>
    </row>
    <row r="633" ht="14.5" customHeight="1">
      <c r="A633" s="62" t="s">
        <v>47</v>
      </c>
      <c r="B633" s="62" t="s">
        <v>190</v>
      </c>
      <c r="C633" s="62" t="s">
        <v>191</v>
      </c>
      <c r="D633" s="62" t="s">
        <v>58</v>
      </c>
      <c r="E633" s="64" t="n">
        <v>0</v>
      </c>
      <c r="F633" s="64" t="n">
        <v>18924</v>
      </c>
      <c r="G633" s="66" t="n">
        <v>125773.19</v>
      </c>
    </row>
    <row r="634" ht="14.5" customHeight="1">
      <c r="A634" s="62" t="s">
        <v>47</v>
      </c>
      <c r="B634" s="62" t="s">
        <v>192</v>
      </c>
      <c r="C634" s="62" t="s">
        <v>193</v>
      </c>
      <c r="D634" s="62" t="s">
        <v>57</v>
      </c>
      <c r="E634" s="64" t="n">
        <v>101309</v>
      </c>
      <c r="F634" s="64" t="n">
        <v>837248</v>
      </c>
      <c r="G634" s="66" t="n">
        <v>4996038.42</v>
      </c>
    </row>
    <row r="635" ht="14.5" customHeight="1">
      <c r="A635" s="62" t="s">
        <v>47</v>
      </c>
      <c r="B635" s="62" t="s">
        <v>192</v>
      </c>
      <c r="C635" s="62" t="s">
        <v>193</v>
      </c>
      <c r="D635" s="62" t="s">
        <v>58</v>
      </c>
      <c r="E635" s="64" t="n">
        <v>0</v>
      </c>
      <c r="F635" s="64" t="n">
        <v>7292</v>
      </c>
      <c r="G635" s="66" t="n">
        <v>48068.97</v>
      </c>
    </row>
    <row r="636" ht="14.5" customHeight="1">
      <c r="A636" s="62" t="s">
        <v>47</v>
      </c>
      <c r="B636" s="62" t="s">
        <v>194</v>
      </c>
      <c r="C636" s="62" t="s">
        <v>195</v>
      </c>
      <c r="D636" s="62" t="s">
        <v>57</v>
      </c>
      <c r="E636" s="64" t="n">
        <v>82862</v>
      </c>
      <c r="F636" s="64" t="n">
        <v>569044</v>
      </c>
      <c r="G636" s="66" t="n">
        <v>3618599.75</v>
      </c>
    </row>
    <row r="637" ht="14.5" customHeight="1">
      <c r="A637" s="62" t="s">
        <v>47</v>
      </c>
      <c r="B637" s="62" t="s">
        <v>194</v>
      </c>
      <c r="C637" s="62" t="s">
        <v>195</v>
      </c>
      <c r="D637" s="62" t="s">
        <v>58</v>
      </c>
      <c r="E637" s="64" t="n">
        <v>0</v>
      </c>
      <c r="F637" s="64" t="n">
        <v>4500</v>
      </c>
      <c r="G637" s="66" t="n">
        <v>30266.45</v>
      </c>
    </row>
    <row r="638" ht="14.5" customHeight="1">
      <c r="A638" s="62" t="s">
        <v>47</v>
      </c>
      <c r="B638" s="62" t="s">
        <v>196</v>
      </c>
      <c r="C638" s="62" t="s">
        <v>197</v>
      </c>
      <c r="D638" s="62" t="s">
        <v>57</v>
      </c>
      <c r="E638" s="64" t="n">
        <v>81230</v>
      </c>
      <c r="F638" s="64" t="n">
        <v>789675</v>
      </c>
      <c r="G638" s="66" t="n">
        <v>3556009.28</v>
      </c>
    </row>
    <row r="639" ht="14.5" customHeight="1">
      <c r="A639" s="62" t="s">
        <v>47</v>
      </c>
      <c r="B639" s="62" t="s">
        <v>196</v>
      </c>
      <c r="C639" s="62" t="s">
        <v>197</v>
      </c>
      <c r="D639" s="62" t="s">
        <v>58</v>
      </c>
      <c r="E639" s="64" t="n">
        <v>0</v>
      </c>
      <c r="F639" s="64" t="n">
        <v>4612</v>
      </c>
      <c r="G639" s="66" t="n">
        <v>47473.34</v>
      </c>
    </row>
    <row r="640" ht="14.5" customHeight="1">
      <c r="A640" s="62" t="s">
        <v>47</v>
      </c>
      <c r="B640" s="62" t="s">
        <v>198</v>
      </c>
      <c r="C640" s="62" t="s">
        <v>199</v>
      </c>
      <c r="D640" s="62" t="s">
        <v>57</v>
      </c>
      <c r="E640" s="64" t="n">
        <v>398525</v>
      </c>
      <c r="F640" s="64" t="n">
        <v>4231311</v>
      </c>
      <c r="G640" s="66" t="n">
        <v>22775734.51</v>
      </c>
    </row>
    <row r="641" ht="14.5" customHeight="1">
      <c r="A641" s="62" t="s">
        <v>47</v>
      </c>
      <c r="B641" s="62" t="s">
        <v>198</v>
      </c>
      <c r="C641" s="62" t="s">
        <v>199</v>
      </c>
      <c r="D641" s="62" t="s">
        <v>58</v>
      </c>
      <c r="E641" s="64" t="n">
        <v>0</v>
      </c>
      <c r="F641" s="64" t="n">
        <v>50456</v>
      </c>
      <c r="G641" s="66" t="n">
        <v>268659.5</v>
      </c>
    </row>
    <row r="642" ht="14.5" customHeight="1">
      <c r="A642" s="62" t="s">
        <v>47</v>
      </c>
      <c r="B642" s="62" t="s">
        <v>200</v>
      </c>
      <c r="C642" s="62" t="s">
        <v>201</v>
      </c>
      <c r="D642" s="62" t="s">
        <v>57</v>
      </c>
      <c r="E642" s="64" t="n">
        <v>223578</v>
      </c>
      <c r="F642" s="64" t="n">
        <v>1944983</v>
      </c>
      <c r="G642" s="66" t="n">
        <v>11718603.75</v>
      </c>
    </row>
    <row r="643" ht="14.5" customHeight="1">
      <c r="A643" s="62" t="s">
        <v>47</v>
      </c>
      <c r="B643" s="62" t="s">
        <v>200</v>
      </c>
      <c r="C643" s="62" t="s">
        <v>201</v>
      </c>
      <c r="D643" s="62" t="s">
        <v>58</v>
      </c>
      <c r="E643" s="64" t="n">
        <v>0</v>
      </c>
      <c r="F643" s="64" t="n">
        <v>15684</v>
      </c>
      <c r="G643" s="66" t="n">
        <v>112676.28</v>
      </c>
    </row>
    <row r="644" ht="14.5" customHeight="1">
      <c r="A644" s="62" t="s">
        <v>47</v>
      </c>
      <c r="B644" s="62" t="s">
        <v>202</v>
      </c>
      <c r="C644" s="62" t="s">
        <v>203</v>
      </c>
      <c r="D644" s="62" t="s">
        <v>57</v>
      </c>
      <c r="E644" s="64" t="n">
        <v>108331</v>
      </c>
      <c r="F644" s="64" t="n">
        <v>956872</v>
      </c>
      <c r="G644" s="66" t="n">
        <v>5208384.91</v>
      </c>
    </row>
    <row r="645" ht="14.5" customHeight="1">
      <c r="A645" s="62" t="s">
        <v>47</v>
      </c>
      <c r="B645" s="62" t="s">
        <v>202</v>
      </c>
      <c r="C645" s="62" t="s">
        <v>203</v>
      </c>
      <c r="D645" s="62" t="s">
        <v>58</v>
      </c>
      <c r="E645" s="64" t="n">
        <v>0</v>
      </c>
      <c r="F645" s="64" t="n">
        <v>18832</v>
      </c>
      <c r="G645" s="66" t="n">
        <v>122572.1</v>
      </c>
    </row>
    <row r="646" ht="14.5" customHeight="1">
      <c r="A646" s="62" t="s">
        <v>47</v>
      </c>
      <c r="B646" s="62" t="s">
        <v>204</v>
      </c>
      <c r="C646" s="62" t="s">
        <v>205</v>
      </c>
      <c r="D646" s="62" t="s">
        <v>57</v>
      </c>
      <c r="E646" s="64" t="n">
        <v>150027</v>
      </c>
      <c r="F646" s="64" t="n">
        <v>1224055</v>
      </c>
      <c r="G646" s="66" t="n">
        <v>7156804.65</v>
      </c>
    </row>
    <row r="647" ht="14.5" customHeight="1">
      <c r="A647" s="62" t="s">
        <v>47</v>
      </c>
      <c r="B647" s="62" t="s">
        <v>204</v>
      </c>
      <c r="C647" s="62" t="s">
        <v>205</v>
      </c>
      <c r="D647" s="62" t="s">
        <v>58</v>
      </c>
      <c r="E647" s="64" t="n">
        <v>0</v>
      </c>
      <c r="F647" s="64" t="n">
        <v>12038</v>
      </c>
      <c r="G647" s="66" t="n">
        <v>81128.2</v>
      </c>
    </row>
    <row r="648" ht="14.5" customHeight="1">
      <c r="A648" s="62" t="s">
        <v>47</v>
      </c>
      <c r="B648" s="62" t="s">
        <v>206</v>
      </c>
      <c r="C648" s="62" t="s">
        <v>207</v>
      </c>
      <c r="D648" s="62" t="s">
        <v>57</v>
      </c>
      <c r="E648" s="64" t="n">
        <v>231093</v>
      </c>
      <c r="F648" s="64" t="n">
        <v>2237626</v>
      </c>
      <c r="G648" s="66" t="n">
        <v>13567807.14</v>
      </c>
    </row>
    <row r="649" ht="14.5" customHeight="1">
      <c r="A649" s="62" t="s">
        <v>47</v>
      </c>
      <c r="B649" s="62" t="s">
        <v>206</v>
      </c>
      <c r="C649" s="62" t="s">
        <v>207</v>
      </c>
      <c r="D649" s="62" t="s">
        <v>58</v>
      </c>
      <c r="E649" s="64" t="n">
        <v>0</v>
      </c>
      <c r="F649" s="64" t="n">
        <v>26038</v>
      </c>
      <c r="G649" s="66" t="n">
        <v>205426.21</v>
      </c>
    </row>
    <row r="650" ht="14.5" customHeight="1">
      <c r="A650" s="62" t="s">
        <v>47</v>
      </c>
      <c r="B650" s="62" t="s">
        <v>208</v>
      </c>
      <c r="C650" s="62" t="s">
        <v>209</v>
      </c>
      <c r="D650" s="62" t="s">
        <v>57</v>
      </c>
      <c r="E650" s="64" t="n">
        <v>234810</v>
      </c>
      <c r="F650" s="64" t="n">
        <v>2146800</v>
      </c>
      <c r="G650" s="66" t="n">
        <v>12652536.44</v>
      </c>
    </row>
    <row r="651" ht="14.5" customHeight="1">
      <c r="A651" s="62" t="s">
        <v>47</v>
      </c>
      <c r="B651" s="62" t="s">
        <v>208</v>
      </c>
      <c r="C651" s="62" t="s">
        <v>209</v>
      </c>
      <c r="D651" s="62" t="s">
        <v>58</v>
      </c>
      <c r="E651" s="64" t="n">
        <v>0</v>
      </c>
      <c r="F651" s="64" t="n">
        <v>28222</v>
      </c>
      <c r="G651" s="66" t="n">
        <v>159923.15</v>
      </c>
    </row>
    <row r="652" ht="14.5" customHeight="1">
      <c r="A652" s="62" t="s">
        <v>47</v>
      </c>
      <c r="B652" s="62" t="s">
        <v>210</v>
      </c>
      <c r="C652" s="62" t="s">
        <v>211</v>
      </c>
      <c r="D652" s="62" t="s">
        <v>57</v>
      </c>
      <c r="E652" s="64" t="n">
        <v>255491</v>
      </c>
      <c r="F652" s="64" t="n">
        <v>2643779</v>
      </c>
      <c r="G652" s="66" t="n">
        <v>14640779.68</v>
      </c>
    </row>
    <row r="653" ht="14.5" customHeight="1">
      <c r="A653" s="62" t="s">
        <v>47</v>
      </c>
      <c r="B653" s="62" t="s">
        <v>210</v>
      </c>
      <c r="C653" s="62" t="s">
        <v>211</v>
      </c>
      <c r="D653" s="62" t="s">
        <v>58</v>
      </c>
      <c r="E653" s="64" t="n">
        <v>0</v>
      </c>
      <c r="F653" s="64" t="n">
        <v>22395</v>
      </c>
      <c r="G653" s="66" t="n">
        <v>180036.73</v>
      </c>
    </row>
    <row r="654" ht="14.5" customHeight="1">
      <c r="A654" s="62" t="s">
        <v>47</v>
      </c>
      <c r="B654" s="62" t="s">
        <v>212</v>
      </c>
      <c r="C654" s="62" t="s">
        <v>213</v>
      </c>
      <c r="D654" s="62" t="s">
        <v>57</v>
      </c>
      <c r="E654" s="64" t="n">
        <v>132971</v>
      </c>
      <c r="F654" s="64" t="n">
        <v>1200695</v>
      </c>
      <c r="G654" s="66" t="n">
        <v>6803031.61</v>
      </c>
    </row>
    <row r="655" ht="14.5" customHeight="1">
      <c r="A655" s="62" t="s">
        <v>47</v>
      </c>
      <c r="B655" s="62" t="s">
        <v>212</v>
      </c>
      <c r="C655" s="62" t="s">
        <v>213</v>
      </c>
      <c r="D655" s="62" t="s">
        <v>58</v>
      </c>
      <c r="E655" s="64" t="n">
        <v>0</v>
      </c>
      <c r="F655" s="64" t="n">
        <v>7769</v>
      </c>
      <c r="G655" s="66" t="n">
        <v>77105.65</v>
      </c>
    </row>
    <row r="656" ht="14.5" customHeight="1">
      <c r="A656" s="62" t="s">
        <v>47</v>
      </c>
      <c r="B656" s="62" t="s">
        <v>214</v>
      </c>
      <c r="C656" s="62" t="s">
        <v>215</v>
      </c>
      <c r="D656" s="62" t="s">
        <v>57</v>
      </c>
      <c r="E656" s="64" t="n">
        <v>127122</v>
      </c>
      <c r="F656" s="64" t="n">
        <v>1372663</v>
      </c>
      <c r="G656" s="66" t="n">
        <v>7848736.36</v>
      </c>
    </row>
    <row r="657" ht="14.5" customHeight="1">
      <c r="A657" s="62" t="s">
        <v>47</v>
      </c>
      <c r="B657" s="62" t="s">
        <v>214</v>
      </c>
      <c r="C657" s="62" t="s">
        <v>215</v>
      </c>
      <c r="D657" s="62" t="s">
        <v>58</v>
      </c>
      <c r="E657" s="64" t="n">
        <v>0</v>
      </c>
      <c r="F657" s="64" t="n">
        <v>34674</v>
      </c>
      <c r="G657" s="66" t="n">
        <v>225570.33</v>
      </c>
    </row>
    <row r="658" ht="14.5" customHeight="1">
      <c r="A658" s="62" t="s">
        <v>47</v>
      </c>
      <c r="B658" s="62" t="s">
        <v>216</v>
      </c>
      <c r="C658" s="62" t="s">
        <v>217</v>
      </c>
      <c r="D658" s="62" t="s">
        <v>57</v>
      </c>
      <c r="E658" s="64" t="n">
        <v>150637</v>
      </c>
      <c r="F658" s="64" t="n">
        <v>1304557</v>
      </c>
      <c r="G658" s="66" t="n">
        <v>7759347.66</v>
      </c>
    </row>
    <row r="659" ht="14.5" customHeight="1">
      <c r="A659" s="62" t="s">
        <v>47</v>
      </c>
      <c r="B659" s="62" t="s">
        <v>216</v>
      </c>
      <c r="C659" s="62" t="s">
        <v>217</v>
      </c>
      <c r="D659" s="62" t="s">
        <v>58</v>
      </c>
      <c r="E659" s="64" t="n">
        <v>0</v>
      </c>
      <c r="F659" s="64" t="n">
        <v>11592</v>
      </c>
      <c r="G659" s="66" t="n">
        <v>73420.18</v>
      </c>
    </row>
    <row r="660" ht="14.5" customHeight="1">
      <c r="A660" s="62" t="s">
        <v>47</v>
      </c>
      <c r="B660" s="62" t="s">
        <v>218</v>
      </c>
      <c r="C660" s="62" t="s">
        <v>219</v>
      </c>
      <c r="D660" s="62" t="s">
        <v>57</v>
      </c>
      <c r="E660" s="64" t="n">
        <v>158864</v>
      </c>
      <c r="F660" s="64" t="n">
        <v>1646883</v>
      </c>
      <c r="G660" s="66" t="n">
        <v>8796948.95</v>
      </c>
    </row>
    <row r="661" ht="14.5" customHeight="1">
      <c r="A661" s="62" t="s">
        <v>47</v>
      </c>
      <c r="B661" s="62" t="s">
        <v>218</v>
      </c>
      <c r="C661" s="62" t="s">
        <v>219</v>
      </c>
      <c r="D661" s="62" t="s">
        <v>58</v>
      </c>
      <c r="E661" s="64" t="n">
        <v>0</v>
      </c>
      <c r="F661" s="64" t="n">
        <v>21735</v>
      </c>
      <c r="G661" s="66" t="n">
        <v>133738.19</v>
      </c>
    </row>
    <row r="662" ht="14.5" customHeight="1">
      <c r="A662" s="62" t="s">
        <v>47</v>
      </c>
      <c r="B662" s="62" t="s">
        <v>220</v>
      </c>
      <c r="C662" s="62" t="s">
        <v>221</v>
      </c>
      <c r="D662" s="62" t="s">
        <v>57</v>
      </c>
      <c r="E662" s="64" t="n">
        <v>137735</v>
      </c>
      <c r="F662" s="64" t="n">
        <v>1007083</v>
      </c>
      <c r="G662" s="66" t="n">
        <v>6158690.63</v>
      </c>
    </row>
    <row r="663" ht="14.5" customHeight="1">
      <c r="A663" s="62" t="s">
        <v>47</v>
      </c>
      <c r="B663" s="62" t="s">
        <v>220</v>
      </c>
      <c r="C663" s="62" t="s">
        <v>221</v>
      </c>
      <c r="D663" s="62" t="s">
        <v>58</v>
      </c>
      <c r="E663" s="64" t="n">
        <v>0</v>
      </c>
      <c r="F663" s="64" t="n">
        <v>11316</v>
      </c>
      <c r="G663" s="66" t="n">
        <v>104959.82</v>
      </c>
    </row>
    <row r="664" ht="14.5" customHeight="1">
      <c r="A664" s="62" t="s">
        <v>47</v>
      </c>
      <c r="B664" s="62" t="s">
        <v>222</v>
      </c>
      <c r="C664" s="62" t="s">
        <v>223</v>
      </c>
      <c r="D664" s="62" t="s">
        <v>57</v>
      </c>
      <c r="E664" s="64" t="n">
        <v>420462</v>
      </c>
      <c r="F664" s="64" t="n">
        <v>4814490</v>
      </c>
      <c r="G664" s="66" t="n">
        <v>21494378.37</v>
      </c>
    </row>
    <row r="665" ht="14.5" customHeight="1">
      <c r="A665" s="62" t="s">
        <v>47</v>
      </c>
      <c r="B665" s="62" t="s">
        <v>222</v>
      </c>
      <c r="C665" s="62" t="s">
        <v>223</v>
      </c>
      <c r="D665" s="62" t="s">
        <v>58</v>
      </c>
      <c r="E665" s="64" t="n">
        <v>0</v>
      </c>
      <c r="F665" s="64" t="n">
        <v>54011</v>
      </c>
      <c r="G665" s="66" t="n">
        <v>313427.26</v>
      </c>
    </row>
    <row r="666" ht="14.5" customHeight="1">
      <c r="A666" s="62" t="s">
        <v>47</v>
      </c>
      <c r="B666" s="62" t="s">
        <v>224</v>
      </c>
      <c r="C666" s="62" t="s">
        <v>225</v>
      </c>
      <c r="D666" s="62" t="s">
        <v>57</v>
      </c>
      <c r="E666" s="64" t="n">
        <v>194348</v>
      </c>
      <c r="F666" s="64" t="n">
        <v>1323389</v>
      </c>
      <c r="G666" s="66" t="n">
        <v>8196377.41</v>
      </c>
    </row>
    <row r="667" ht="14.5" customHeight="1">
      <c r="A667" s="62" t="s">
        <v>47</v>
      </c>
      <c r="B667" s="62" t="s">
        <v>224</v>
      </c>
      <c r="C667" s="62" t="s">
        <v>225</v>
      </c>
      <c r="D667" s="62" t="s">
        <v>58</v>
      </c>
      <c r="E667" s="64" t="n">
        <v>0</v>
      </c>
      <c r="F667" s="64" t="n">
        <v>20604</v>
      </c>
      <c r="G667" s="66" t="n">
        <v>236097.74</v>
      </c>
    </row>
    <row r="668" ht="14.5" customHeight="1">
      <c r="A668" s="62" t="s">
        <v>47</v>
      </c>
      <c r="B668" s="62" t="s">
        <v>226</v>
      </c>
      <c r="C668" s="62" t="s">
        <v>227</v>
      </c>
      <c r="D668" s="62" t="s">
        <v>57</v>
      </c>
      <c r="E668" s="64" t="n">
        <v>200798</v>
      </c>
      <c r="F668" s="64" t="n">
        <v>1366437</v>
      </c>
      <c r="G668" s="66" t="n">
        <v>7239936.66</v>
      </c>
    </row>
    <row r="669" ht="14.5" customHeight="1">
      <c r="A669" s="62" t="s">
        <v>47</v>
      </c>
      <c r="B669" s="62" t="s">
        <v>226</v>
      </c>
      <c r="C669" s="62" t="s">
        <v>227</v>
      </c>
      <c r="D669" s="62" t="s">
        <v>58</v>
      </c>
      <c r="E669" s="64" t="n">
        <v>0</v>
      </c>
      <c r="F669" s="64" t="n">
        <v>11660</v>
      </c>
      <c r="G669" s="66" t="n">
        <v>110774.91</v>
      </c>
    </row>
    <row r="670" ht="14.5" customHeight="1">
      <c r="A670" s="62" t="s">
        <v>47</v>
      </c>
      <c r="B670" s="62" t="s">
        <v>228</v>
      </c>
      <c r="C670" s="62" t="s">
        <v>229</v>
      </c>
      <c r="D670" s="62" t="s">
        <v>57</v>
      </c>
      <c r="E670" s="64" t="n">
        <v>96977</v>
      </c>
      <c r="F670" s="64" t="n">
        <v>916501</v>
      </c>
      <c r="G670" s="66" t="n">
        <v>4235719.58</v>
      </c>
    </row>
    <row r="671" ht="14.5" customHeight="1">
      <c r="A671" s="62" t="s">
        <v>47</v>
      </c>
      <c r="B671" s="62" t="s">
        <v>228</v>
      </c>
      <c r="C671" s="62" t="s">
        <v>229</v>
      </c>
      <c r="D671" s="62" t="s">
        <v>58</v>
      </c>
      <c r="E671" s="64" t="n">
        <v>0</v>
      </c>
      <c r="F671" s="64" t="n">
        <v>7248</v>
      </c>
      <c r="G671" s="66" t="n">
        <v>49414.92</v>
      </c>
    </row>
    <row r="672" ht="14.5" customHeight="1">
      <c r="A672" s="62" t="s">
        <v>47</v>
      </c>
      <c r="B672" s="62" t="s">
        <v>230</v>
      </c>
      <c r="C672" s="62" t="s">
        <v>231</v>
      </c>
      <c r="D672" s="62" t="s">
        <v>57</v>
      </c>
      <c r="E672" s="64" t="n">
        <v>156243</v>
      </c>
      <c r="F672" s="64" t="n">
        <v>1438722</v>
      </c>
      <c r="G672" s="66" t="n">
        <v>8049927.24</v>
      </c>
    </row>
    <row r="673" ht="14.5" customHeight="1">
      <c r="A673" s="62" t="s">
        <v>47</v>
      </c>
      <c r="B673" s="62" t="s">
        <v>230</v>
      </c>
      <c r="C673" s="62" t="s">
        <v>231</v>
      </c>
      <c r="D673" s="62" t="s">
        <v>58</v>
      </c>
      <c r="E673" s="64" t="n">
        <v>0</v>
      </c>
      <c r="F673" s="64" t="n">
        <v>21250</v>
      </c>
      <c r="G673" s="66" t="n">
        <v>153307.81</v>
      </c>
    </row>
    <row r="674" ht="14.5" customHeight="1">
      <c r="A674" s="62" t="s">
        <v>47</v>
      </c>
      <c r="B674" s="62" t="s">
        <v>232</v>
      </c>
      <c r="C674" s="62" t="s">
        <v>233</v>
      </c>
      <c r="D674" s="62" t="s">
        <v>57</v>
      </c>
      <c r="E674" s="64" t="n">
        <v>71641</v>
      </c>
      <c r="F674" s="64" t="n">
        <v>636515</v>
      </c>
      <c r="G674" s="66" t="n">
        <v>4046162.43</v>
      </c>
    </row>
    <row r="675" ht="14.5" customHeight="1">
      <c r="A675" s="62" t="s">
        <v>47</v>
      </c>
      <c r="B675" s="62" t="s">
        <v>232</v>
      </c>
      <c r="C675" s="62" t="s">
        <v>233</v>
      </c>
      <c r="D675" s="62" t="s">
        <v>58</v>
      </c>
      <c r="E675" s="64" t="n">
        <v>0</v>
      </c>
      <c r="F675" s="64" t="n">
        <v>8421</v>
      </c>
      <c r="G675" s="66" t="n">
        <v>49258.89</v>
      </c>
    </row>
    <row r="676" ht="14.5" customHeight="1">
      <c r="A676" s="62" t="s">
        <v>47</v>
      </c>
      <c r="B676" s="62" t="s">
        <v>234</v>
      </c>
      <c r="C676" s="62" t="s">
        <v>235</v>
      </c>
      <c r="D676" s="62" t="s">
        <v>57</v>
      </c>
      <c r="E676" s="64" t="n">
        <v>71756</v>
      </c>
      <c r="F676" s="64" t="n">
        <v>635707</v>
      </c>
      <c r="G676" s="66" t="n">
        <v>3162977.91</v>
      </c>
    </row>
    <row r="677" ht="14.5" customHeight="1">
      <c r="A677" s="62" t="s">
        <v>47</v>
      </c>
      <c r="B677" s="62" t="s">
        <v>234</v>
      </c>
      <c r="C677" s="62" t="s">
        <v>235</v>
      </c>
      <c r="D677" s="62" t="s">
        <v>58</v>
      </c>
      <c r="E677" s="64" t="n">
        <v>0</v>
      </c>
      <c r="F677" s="64" t="n">
        <v>6843</v>
      </c>
      <c r="G677" s="66" t="n">
        <v>37335.36</v>
      </c>
    </row>
    <row r="678" ht="14.5" customHeight="1">
      <c r="A678" s="62" t="s">
        <v>47</v>
      </c>
      <c r="B678" s="62" t="s">
        <v>236</v>
      </c>
      <c r="C678" s="62" t="s">
        <v>237</v>
      </c>
      <c r="D678" s="62" t="s">
        <v>57</v>
      </c>
      <c r="E678" s="64" t="n">
        <v>161794</v>
      </c>
      <c r="F678" s="64" t="n">
        <v>1195722</v>
      </c>
      <c r="G678" s="66" t="n">
        <v>7898933.49</v>
      </c>
    </row>
    <row r="679" ht="14.5" customHeight="1">
      <c r="A679" s="62" t="s">
        <v>47</v>
      </c>
      <c r="B679" s="62" t="s">
        <v>236</v>
      </c>
      <c r="C679" s="62" t="s">
        <v>237</v>
      </c>
      <c r="D679" s="62" t="s">
        <v>58</v>
      </c>
      <c r="E679" s="64" t="n">
        <v>0</v>
      </c>
      <c r="F679" s="64" t="n">
        <v>12633</v>
      </c>
      <c r="G679" s="66" t="n">
        <v>105230.12</v>
      </c>
    </row>
    <row r="680" ht="14.5" customHeight="1">
      <c r="A680" s="62" t="s">
        <v>47</v>
      </c>
      <c r="B680" s="62" t="s">
        <v>238</v>
      </c>
      <c r="C680" s="62" t="s">
        <v>239</v>
      </c>
      <c r="D680" s="62" t="s">
        <v>57</v>
      </c>
      <c r="E680" s="64" t="n">
        <v>130913</v>
      </c>
      <c r="F680" s="64" t="n">
        <v>963968</v>
      </c>
      <c r="G680" s="66" t="n">
        <v>5385429.87</v>
      </c>
    </row>
    <row r="681" ht="14.5" customHeight="1">
      <c r="A681" s="62" t="s">
        <v>47</v>
      </c>
      <c r="B681" s="62" t="s">
        <v>238</v>
      </c>
      <c r="C681" s="62" t="s">
        <v>239</v>
      </c>
      <c r="D681" s="62" t="s">
        <v>58</v>
      </c>
      <c r="E681" s="64" t="n">
        <v>0</v>
      </c>
      <c r="F681" s="64" t="n">
        <v>3655</v>
      </c>
      <c r="G681" s="66" t="n">
        <v>35285.57</v>
      </c>
    </row>
    <row r="682" ht="14.5" customHeight="1">
      <c r="A682" s="62" t="s">
        <v>47</v>
      </c>
      <c r="B682" s="62" t="s">
        <v>240</v>
      </c>
      <c r="C682" s="62" t="s">
        <v>241</v>
      </c>
      <c r="D682" s="62" t="s">
        <v>57</v>
      </c>
      <c r="E682" s="64" t="n">
        <v>201115</v>
      </c>
      <c r="F682" s="64" t="n">
        <v>2044168</v>
      </c>
      <c r="G682" s="66" t="n">
        <v>11319266.13</v>
      </c>
    </row>
    <row r="683" ht="14.5" customHeight="1">
      <c r="A683" s="62" t="s">
        <v>47</v>
      </c>
      <c r="B683" s="62" t="s">
        <v>240</v>
      </c>
      <c r="C683" s="62" t="s">
        <v>241</v>
      </c>
      <c r="D683" s="62" t="s">
        <v>58</v>
      </c>
      <c r="E683" s="64" t="n">
        <v>0</v>
      </c>
      <c r="F683" s="64" t="n">
        <v>22757</v>
      </c>
      <c r="G683" s="66" t="n">
        <v>192913.39</v>
      </c>
    </row>
    <row r="684" ht="14.5" customHeight="1">
      <c r="A684" s="62" t="s">
        <v>47</v>
      </c>
      <c r="B684" s="62" t="s">
        <v>242</v>
      </c>
      <c r="C684" s="62" t="s">
        <v>243</v>
      </c>
      <c r="D684" s="62" t="s">
        <v>57</v>
      </c>
      <c r="E684" s="64" t="n">
        <v>170616</v>
      </c>
      <c r="F684" s="64" t="n">
        <v>1638794</v>
      </c>
      <c r="G684" s="66" t="n">
        <v>10764870.95</v>
      </c>
    </row>
    <row r="685" ht="14.5" customHeight="1">
      <c r="A685" s="62" t="s">
        <v>47</v>
      </c>
      <c r="B685" s="62" t="s">
        <v>242</v>
      </c>
      <c r="C685" s="62" t="s">
        <v>243</v>
      </c>
      <c r="D685" s="62" t="s">
        <v>58</v>
      </c>
      <c r="E685" s="64" t="n">
        <v>0</v>
      </c>
      <c r="F685" s="64" t="n">
        <v>15481</v>
      </c>
      <c r="G685" s="66" t="n">
        <v>118099.71</v>
      </c>
    </row>
    <row r="686" ht="14.5" customHeight="1">
      <c r="A686" s="62" t="s">
        <v>47</v>
      </c>
      <c r="B686" s="62" t="s">
        <v>244</v>
      </c>
      <c r="C686" s="62" t="s">
        <v>245</v>
      </c>
      <c r="D686" s="62" t="s">
        <v>57</v>
      </c>
      <c r="E686" s="64" t="n">
        <v>138198</v>
      </c>
      <c r="F686" s="64" t="n">
        <v>1342652</v>
      </c>
      <c r="G686" s="66" t="n">
        <v>7676281.34</v>
      </c>
    </row>
    <row r="687" ht="14.5" customHeight="1">
      <c r="A687" s="62" t="s">
        <v>47</v>
      </c>
      <c r="B687" s="62" t="s">
        <v>244</v>
      </c>
      <c r="C687" s="62" t="s">
        <v>245</v>
      </c>
      <c r="D687" s="62" t="s">
        <v>58</v>
      </c>
      <c r="E687" s="64" t="n">
        <v>0</v>
      </c>
      <c r="F687" s="64" t="n">
        <v>10351</v>
      </c>
      <c r="G687" s="66" t="n">
        <v>65887.74</v>
      </c>
    </row>
    <row r="688" ht="14.5" customHeight="1">
      <c r="A688" s="62" t="s">
        <v>47</v>
      </c>
      <c r="B688" s="62" t="s">
        <v>246</v>
      </c>
      <c r="C688" s="62" t="s">
        <v>247</v>
      </c>
      <c r="D688" s="62" t="s">
        <v>57</v>
      </c>
      <c r="E688" s="64" t="n">
        <v>100529</v>
      </c>
      <c r="F688" s="64" t="n">
        <v>786409</v>
      </c>
      <c r="G688" s="66" t="n">
        <v>4801925.9</v>
      </c>
    </row>
    <row r="689" ht="14.5" customHeight="1">
      <c r="A689" s="62" t="s">
        <v>47</v>
      </c>
      <c r="B689" s="62" t="s">
        <v>246</v>
      </c>
      <c r="C689" s="62" t="s">
        <v>247</v>
      </c>
      <c r="D689" s="62" t="s">
        <v>58</v>
      </c>
      <c r="E689" s="64" t="n">
        <v>0</v>
      </c>
      <c r="F689" s="64" t="n">
        <v>9957</v>
      </c>
      <c r="G689" s="66" t="n">
        <v>53499.48</v>
      </c>
    </row>
    <row r="690" ht="14.5" customHeight="1">
      <c r="A690" s="62" t="s">
        <v>47</v>
      </c>
      <c r="B690" s="62" t="s">
        <v>248</v>
      </c>
      <c r="C690" s="62" t="s">
        <v>249</v>
      </c>
      <c r="D690" s="62" t="s">
        <v>57</v>
      </c>
      <c r="E690" s="64" t="n">
        <v>220726</v>
      </c>
      <c r="F690" s="64" t="n">
        <v>2085339</v>
      </c>
      <c r="G690" s="66" t="n">
        <v>12536133.37</v>
      </c>
    </row>
    <row r="691" ht="14.5" customHeight="1">
      <c r="A691" s="62" t="s">
        <v>47</v>
      </c>
      <c r="B691" s="62" t="s">
        <v>248</v>
      </c>
      <c r="C691" s="62" t="s">
        <v>249</v>
      </c>
      <c r="D691" s="62" t="s">
        <v>58</v>
      </c>
      <c r="E691" s="64" t="n">
        <v>0</v>
      </c>
      <c r="F691" s="64" t="n">
        <v>41164</v>
      </c>
      <c r="G691" s="66" t="n">
        <v>397679.14</v>
      </c>
    </row>
    <row r="692" ht="14.5" customHeight="1">
      <c r="A692" s="62" t="s">
        <v>47</v>
      </c>
      <c r="B692" s="62" t="s">
        <v>250</v>
      </c>
      <c r="C692" s="62" t="s">
        <v>251</v>
      </c>
      <c r="D692" s="62" t="s">
        <v>57</v>
      </c>
      <c r="E692" s="64" t="n">
        <v>312337</v>
      </c>
      <c r="F692" s="64" t="n">
        <v>3015549</v>
      </c>
      <c r="G692" s="66" t="n">
        <v>18399456.91</v>
      </c>
    </row>
    <row r="693" ht="14.5" customHeight="1">
      <c r="A693" s="62" t="s">
        <v>47</v>
      </c>
      <c r="B693" s="62" t="s">
        <v>250</v>
      </c>
      <c r="C693" s="62" t="s">
        <v>251</v>
      </c>
      <c r="D693" s="62" t="s">
        <v>58</v>
      </c>
      <c r="E693" s="64" t="n">
        <v>0</v>
      </c>
      <c r="F693" s="64" t="n">
        <v>19892</v>
      </c>
      <c r="G693" s="66" t="n">
        <v>180671.93</v>
      </c>
    </row>
    <row r="694" ht="14.5" customHeight="1">
      <c r="A694" s="62" t="s">
        <v>47</v>
      </c>
      <c r="B694" s="62" t="s">
        <v>252</v>
      </c>
      <c r="C694" s="62" t="s">
        <v>253</v>
      </c>
      <c r="D694" s="62" t="s">
        <v>57</v>
      </c>
      <c r="E694" s="64" t="n">
        <v>5010</v>
      </c>
      <c r="F694" s="64" t="n">
        <v>6196</v>
      </c>
      <c r="G694" s="66" t="n">
        <v>29695.61</v>
      </c>
    </row>
    <row r="695" ht="14.5" customHeight="1">
      <c r="A695" s="62" t="s">
        <v>47</v>
      </c>
      <c r="B695" s="62" t="s">
        <v>252</v>
      </c>
      <c r="C695" s="62" t="s">
        <v>253</v>
      </c>
      <c r="D695" s="62" t="s">
        <v>58</v>
      </c>
      <c r="E695" s="64" t="n">
        <v>0</v>
      </c>
      <c r="F695" s="64" t="n">
        <v>40657</v>
      </c>
      <c r="G695" s="66" t="n">
        <v>112356.73</v>
      </c>
    </row>
    <row r="696" ht="14.5" customHeight="1">
      <c r="A696" s="62" t="s">
        <v>48</v>
      </c>
      <c r="B696" s="62" t="s">
        <v>168</v>
      </c>
      <c r="C696" s="62" t="s">
        <v>169</v>
      </c>
      <c r="D696" s="62" t="s">
        <v>57</v>
      </c>
      <c r="E696" s="64" t="n">
        <v>117918</v>
      </c>
      <c r="F696" s="64" t="n">
        <v>1065120</v>
      </c>
      <c r="G696" s="66" t="n">
        <v>5247897.37</v>
      </c>
    </row>
    <row r="697" ht="14.5" customHeight="1">
      <c r="A697" s="62" t="s">
        <v>48</v>
      </c>
      <c r="B697" s="62" t="s">
        <v>168</v>
      </c>
      <c r="C697" s="62" t="s">
        <v>169</v>
      </c>
      <c r="D697" s="62" t="s">
        <v>58</v>
      </c>
      <c r="E697" s="64" t="n">
        <v>0</v>
      </c>
      <c r="F697" s="64" t="n">
        <v>5091</v>
      </c>
      <c r="G697" s="66" t="n">
        <v>28256.66</v>
      </c>
    </row>
    <row r="698" ht="14.5" customHeight="1">
      <c r="A698" s="62" t="s">
        <v>48</v>
      </c>
      <c r="B698" s="62" t="s">
        <v>170</v>
      </c>
      <c r="C698" s="62" t="s">
        <v>171</v>
      </c>
      <c r="D698" s="62" t="s">
        <v>57</v>
      </c>
      <c r="E698" s="64" t="n">
        <v>119676</v>
      </c>
      <c r="F698" s="64" t="n">
        <v>982338</v>
      </c>
      <c r="G698" s="66" t="n">
        <v>4934715.9</v>
      </c>
    </row>
    <row r="699" ht="14.5" customHeight="1">
      <c r="A699" s="62" t="s">
        <v>48</v>
      </c>
      <c r="B699" s="62" t="s">
        <v>170</v>
      </c>
      <c r="C699" s="62" t="s">
        <v>171</v>
      </c>
      <c r="D699" s="62" t="s">
        <v>58</v>
      </c>
      <c r="E699" s="64" t="n">
        <v>0</v>
      </c>
      <c r="F699" s="64" t="n">
        <v>9531</v>
      </c>
      <c r="G699" s="66" t="n">
        <v>35088.72</v>
      </c>
    </row>
    <row r="700" ht="14.5" customHeight="1">
      <c r="A700" s="62" t="s">
        <v>48</v>
      </c>
      <c r="B700" s="62" t="s">
        <v>172</v>
      </c>
      <c r="C700" s="62" t="s">
        <v>173</v>
      </c>
      <c r="D700" s="62" t="s">
        <v>57</v>
      </c>
      <c r="E700" s="64" t="n">
        <v>176264</v>
      </c>
      <c r="F700" s="64" t="n">
        <v>1445507</v>
      </c>
      <c r="G700" s="66" t="n">
        <v>7806858.18</v>
      </c>
    </row>
    <row r="701" ht="14.5" customHeight="1">
      <c r="A701" s="62" t="s">
        <v>48</v>
      </c>
      <c r="B701" s="62" t="s">
        <v>172</v>
      </c>
      <c r="C701" s="62" t="s">
        <v>173</v>
      </c>
      <c r="D701" s="62" t="s">
        <v>58</v>
      </c>
      <c r="E701" s="64" t="n">
        <v>0</v>
      </c>
      <c r="F701" s="64" t="n">
        <v>20412</v>
      </c>
      <c r="G701" s="66" t="n">
        <v>130239.24</v>
      </c>
    </row>
    <row r="702" ht="14.5" customHeight="1">
      <c r="A702" s="62" t="s">
        <v>48</v>
      </c>
      <c r="B702" s="62" t="s">
        <v>174</v>
      </c>
      <c r="C702" s="62" t="s">
        <v>175</v>
      </c>
      <c r="D702" s="62" t="s">
        <v>57</v>
      </c>
      <c r="E702" s="64" t="n">
        <v>183385</v>
      </c>
      <c r="F702" s="64" t="n">
        <v>1728950</v>
      </c>
      <c r="G702" s="66" t="n">
        <v>9767497.2</v>
      </c>
    </row>
    <row r="703" ht="14.5" customHeight="1">
      <c r="A703" s="62" t="s">
        <v>48</v>
      </c>
      <c r="B703" s="62" t="s">
        <v>174</v>
      </c>
      <c r="C703" s="62" t="s">
        <v>175</v>
      </c>
      <c r="D703" s="62" t="s">
        <v>58</v>
      </c>
      <c r="E703" s="64" t="n">
        <v>0</v>
      </c>
      <c r="F703" s="64" t="n">
        <v>21256</v>
      </c>
      <c r="G703" s="66" t="n">
        <v>147036.98</v>
      </c>
    </row>
    <row r="704" ht="14.5" customHeight="1">
      <c r="A704" s="62" t="s">
        <v>48</v>
      </c>
      <c r="B704" s="62" t="s">
        <v>176</v>
      </c>
      <c r="C704" s="62" t="s">
        <v>177</v>
      </c>
      <c r="D704" s="62" t="s">
        <v>57</v>
      </c>
      <c r="E704" s="64" t="n">
        <v>107605</v>
      </c>
      <c r="F704" s="64" t="n">
        <v>937624</v>
      </c>
      <c r="G704" s="66" t="n">
        <v>4954822.64</v>
      </c>
    </row>
    <row r="705" ht="14.5" customHeight="1">
      <c r="A705" s="62" t="s">
        <v>48</v>
      </c>
      <c r="B705" s="62" t="s">
        <v>176</v>
      </c>
      <c r="C705" s="62" t="s">
        <v>177</v>
      </c>
      <c r="D705" s="62" t="s">
        <v>58</v>
      </c>
      <c r="E705" s="64" t="n">
        <v>0</v>
      </c>
      <c r="F705" s="64" t="n">
        <v>12795</v>
      </c>
      <c r="G705" s="66" t="n">
        <v>72176.66</v>
      </c>
    </row>
    <row r="706" ht="14.5" customHeight="1">
      <c r="A706" s="62" t="s">
        <v>48</v>
      </c>
      <c r="B706" s="62" t="s">
        <v>178</v>
      </c>
      <c r="C706" s="62" t="s">
        <v>179</v>
      </c>
      <c r="D706" s="62" t="s">
        <v>57</v>
      </c>
      <c r="E706" s="64" t="n">
        <v>175072</v>
      </c>
      <c r="F706" s="64" t="n">
        <v>1273240</v>
      </c>
      <c r="G706" s="66" t="n">
        <v>7550434.27</v>
      </c>
    </row>
    <row r="707" ht="14.5" customHeight="1">
      <c r="A707" s="62" t="s">
        <v>48</v>
      </c>
      <c r="B707" s="62" t="s">
        <v>178</v>
      </c>
      <c r="C707" s="62" t="s">
        <v>179</v>
      </c>
      <c r="D707" s="62" t="s">
        <v>58</v>
      </c>
      <c r="E707" s="64" t="n">
        <v>0</v>
      </c>
      <c r="F707" s="64" t="n">
        <v>16733</v>
      </c>
      <c r="G707" s="66" t="n">
        <v>105649.79</v>
      </c>
    </row>
    <row r="708" ht="14.5" customHeight="1">
      <c r="A708" s="62" t="s">
        <v>48</v>
      </c>
      <c r="B708" s="62" t="s">
        <v>180</v>
      </c>
      <c r="C708" s="62" t="s">
        <v>181</v>
      </c>
      <c r="D708" s="62" t="s">
        <v>57</v>
      </c>
      <c r="E708" s="64" t="n">
        <v>97646</v>
      </c>
      <c r="F708" s="64" t="n">
        <v>915578</v>
      </c>
      <c r="G708" s="66" t="n">
        <v>4997288.91</v>
      </c>
    </row>
    <row r="709" ht="14.5" customHeight="1">
      <c r="A709" s="62" t="s">
        <v>48</v>
      </c>
      <c r="B709" s="62" t="s">
        <v>180</v>
      </c>
      <c r="C709" s="62" t="s">
        <v>181</v>
      </c>
      <c r="D709" s="62" t="s">
        <v>58</v>
      </c>
      <c r="E709" s="64" t="n">
        <v>0</v>
      </c>
      <c r="F709" s="64" t="n">
        <v>13183</v>
      </c>
      <c r="G709" s="66" t="n">
        <v>61490.53</v>
      </c>
    </row>
    <row r="710" ht="14.5" customHeight="1">
      <c r="A710" s="62" t="s">
        <v>48</v>
      </c>
      <c r="B710" s="62" t="s">
        <v>182</v>
      </c>
      <c r="C710" s="62" t="s">
        <v>183</v>
      </c>
      <c r="D710" s="62" t="s">
        <v>57</v>
      </c>
      <c r="E710" s="64" t="n">
        <v>398793</v>
      </c>
      <c r="F710" s="64" t="n">
        <v>4330768</v>
      </c>
      <c r="G710" s="66" t="n">
        <v>22376956.59</v>
      </c>
    </row>
    <row r="711" ht="14.5" customHeight="1">
      <c r="A711" s="62" t="s">
        <v>48</v>
      </c>
      <c r="B711" s="62" t="s">
        <v>182</v>
      </c>
      <c r="C711" s="62" t="s">
        <v>183</v>
      </c>
      <c r="D711" s="62" t="s">
        <v>58</v>
      </c>
      <c r="E711" s="64" t="n">
        <v>0</v>
      </c>
      <c r="F711" s="64" t="n">
        <v>37076</v>
      </c>
      <c r="G711" s="66" t="n">
        <v>249816.2</v>
      </c>
    </row>
    <row r="712" ht="14.5" customHeight="1">
      <c r="A712" s="62" t="s">
        <v>48</v>
      </c>
      <c r="B712" s="62" t="s">
        <v>184</v>
      </c>
      <c r="C712" s="62" t="s">
        <v>185</v>
      </c>
      <c r="D712" s="62" t="s">
        <v>57</v>
      </c>
      <c r="E712" s="64" t="n">
        <v>86235</v>
      </c>
      <c r="F712" s="64" t="n">
        <v>844432</v>
      </c>
      <c r="G712" s="66" t="n">
        <v>4497557.49</v>
      </c>
    </row>
    <row r="713" ht="14.5" customHeight="1">
      <c r="A713" s="62" t="s">
        <v>48</v>
      </c>
      <c r="B713" s="62" t="s">
        <v>184</v>
      </c>
      <c r="C713" s="62" t="s">
        <v>185</v>
      </c>
      <c r="D713" s="62" t="s">
        <v>58</v>
      </c>
      <c r="E713" s="64" t="n">
        <v>0</v>
      </c>
      <c r="F713" s="64" t="n">
        <v>15727</v>
      </c>
      <c r="G713" s="66" t="n">
        <v>89426.56</v>
      </c>
    </row>
    <row r="714" ht="14.5" customHeight="1">
      <c r="A714" s="62" t="s">
        <v>48</v>
      </c>
      <c r="B714" s="62" t="s">
        <v>186</v>
      </c>
      <c r="C714" s="62" t="s">
        <v>187</v>
      </c>
      <c r="D714" s="62" t="s">
        <v>57</v>
      </c>
      <c r="E714" s="64" t="n">
        <v>124881</v>
      </c>
      <c r="F714" s="64" t="n">
        <v>1151501</v>
      </c>
      <c r="G714" s="66" t="n">
        <v>6356332.24</v>
      </c>
    </row>
    <row r="715" ht="14.5" customHeight="1">
      <c r="A715" s="62" t="s">
        <v>48</v>
      </c>
      <c r="B715" s="62" t="s">
        <v>186</v>
      </c>
      <c r="C715" s="62" t="s">
        <v>187</v>
      </c>
      <c r="D715" s="62" t="s">
        <v>58</v>
      </c>
      <c r="E715" s="64" t="n">
        <v>0</v>
      </c>
      <c r="F715" s="64" t="n">
        <v>16172</v>
      </c>
      <c r="G715" s="66" t="n">
        <v>108836.62</v>
      </c>
    </row>
    <row r="716" ht="14.5" customHeight="1">
      <c r="A716" s="62" t="s">
        <v>48</v>
      </c>
      <c r="B716" s="62" t="s">
        <v>188</v>
      </c>
      <c r="C716" s="62" t="s">
        <v>189</v>
      </c>
      <c r="D716" s="62" t="s">
        <v>57</v>
      </c>
      <c r="E716" s="64" t="n">
        <v>152812</v>
      </c>
      <c r="F716" s="64" t="n">
        <v>1398663</v>
      </c>
      <c r="G716" s="66" t="n">
        <v>6922540.67</v>
      </c>
    </row>
    <row r="717" ht="14.5" customHeight="1">
      <c r="A717" s="62" t="s">
        <v>48</v>
      </c>
      <c r="B717" s="62" t="s">
        <v>188</v>
      </c>
      <c r="C717" s="62" t="s">
        <v>189</v>
      </c>
      <c r="D717" s="62" t="s">
        <v>58</v>
      </c>
      <c r="E717" s="64" t="n">
        <v>0</v>
      </c>
      <c r="F717" s="64" t="n">
        <v>6996</v>
      </c>
      <c r="G717" s="66" t="n">
        <v>49377.55</v>
      </c>
    </row>
    <row r="718" ht="14.5" customHeight="1">
      <c r="A718" s="62" t="s">
        <v>48</v>
      </c>
      <c r="B718" s="62" t="s">
        <v>190</v>
      </c>
      <c r="C718" s="62" t="s">
        <v>191</v>
      </c>
      <c r="D718" s="62" t="s">
        <v>57</v>
      </c>
      <c r="E718" s="64" t="n">
        <v>165119</v>
      </c>
      <c r="F718" s="64" t="n">
        <v>1575820</v>
      </c>
      <c r="G718" s="66" t="n">
        <v>8189634.03</v>
      </c>
    </row>
    <row r="719" ht="14.5" customHeight="1">
      <c r="A719" s="62" t="s">
        <v>48</v>
      </c>
      <c r="B719" s="62" t="s">
        <v>190</v>
      </c>
      <c r="C719" s="62" t="s">
        <v>191</v>
      </c>
      <c r="D719" s="62" t="s">
        <v>58</v>
      </c>
      <c r="E719" s="64" t="n">
        <v>0</v>
      </c>
      <c r="F719" s="64" t="n">
        <v>17153</v>
      </c>
      <c r="G719" s="66" t="n">
        <v>111223.96</v>
      </c>
    </row>
    <row r="720" ht="14.5" customHeight="1">
      <c r="A720" s="62" t="s">
        <v>48</v>
      </c>
      <c r="B720" s="62" t="s">
        <v>192</v>
      </c>
      <c r="C720" s="62" t="s">
        <v>193</v>
      </c>
      <c r="D720" s="62" t="s">
        <v>57</v>
      </c>
      <c r="E720" s="64" t="n">
        <v>98842</v>
      </c>
      <c r="F720" s="64" t="n">
        <v>825666</v>
      </c>
      <c r="G720" s="66" t="n">
        <v>4887066.91</v>
      </c>
    </row>
    <row r="721" ht="14.5" customHeight="1">
      <c r="A721" s="62" t="s">
        <v>48</v>
      </c>
      <c r="B721" s="62" t="s">
        <v>192</v>
      </c>
      <c r="C721" s="62" t="s">
        <v>193</v>
      </c>
      <c r="D721" s="62" t="s">
        <v>58</v>
      </c>
      <c r="E721" s="64" t="n">
        <v>0</v>
      </c>
      <c r="F721" s="64" t="n">
        <v>6233</v>
      </c>
      <c r="G721" s="66" t="n">
        <v>36846.22</v>
      </c>
    </row>
    <row r="722" ht="14.5" customHeight="1">
      <c r="A722" s="62" t="s">
        <v>48</v>
      </c>
      <c r="B722" s="62" t="s">
        <v>194</v>
      </c>
      <c r="C722" s="62" t="s">
        <v>195</v>
      </c>
      <c r="D722" s="62" t="s">
        <v>57</v>
      </c>
      <c r="E722" s="64" t="n">
        <v>83352</v>
      </c>
      <c r="F722" s="64" t="n">
        <v>576289</v>
      </c>
      <c r="G722" s="66" t="n">
        <v>3527827.77</v>
      </c>
    </row>
    <row r="723" ht="14.5" customHeight="1">
      <c r="A723" s="62" t="s">
        <v>48</v>
      </c>
      <c r="B723" s="62" t="s">
        <v>194</v>
      </c>
      <c r="C723" s="62" t="s">
        <v>195</v>
      </c>
      <c r="D723" s="62" t="s">
        <v>58</v>
      </c>
      <c r="E723" s="64" t="n">
        <v>0</v>
      </c>
      <c r="F723" s="64" t="n">
        <v>4131</v>
      </c>
      <c r="G723" s="66" t="n">
        <v>18213.25</v>
      </c>
    </row>
    <row r="724" ht="14.5" customHeight="1">
      <c r="A724" s="62" t="s">
        <v>48</v>
      </c>
      <c r="B724" s="62" t="s">
        <v>196</v>
      </c>
      <c r="C724" s="62" t="s">
        <v>197</v>
      </c>
      <c r="D724" s="62" t="s">
        <v>57</v>
      </c>
      <c r="E724" s="64" t="n">
        <v>81669</v>
      </c>
      <c r="F724" s="64" t="n">
        <v>791465</v>
      </c>
      <c r="G724" s="66" t="n">
        <v>3552041.5</v>
      </c>
    </row>
    <row r="725" ht="14.5" customHeight="1">
      <c r="A725" s="62" t="s">
        <v>48</v>
      </c>
      <c r="B725" s="62" t="s">
        <v>196</v>
      </c>
      <c r="C725" s="62" t="s">
        <v>197</v>
      </c>
      <c r="D725" s="62" t="s">
        <v>58</v>
      </c>
      <c r="E725" s="64" t="n">
        <v>0</v>
      </c>
      <c r="F725" s="64" t="n">
        <v>4789</v>
      </c>
      <c r="G725" s="66" t="n">
        <v>27865.71</v>
      </c>
    </row>
    <row r="726" ht="14.5" customHeight="1">
      <c r="A726" s="62" t="s">
        <v>48</v>
      </c>
      <c r="B726" s="62" t="s">
        <v>198</v>
      </c>
      <c r="C726" s="62" t="s">
        <v>199</v>
      </c>
      <c r="D726" s="62" t="s">
        <v>57</v>
      </c>
      <c r="E726" s="64" t="n">
        <v>394855</v>
      </c>
      <c r="F726" s="64" t="n">
        <v>4195147</v>
      </c>
      <c r="G726" s="66" t="n">
        <v>21958114.45</v>
      </c>
    </row>
    <row r="727" ht="14.5" customHeight="1">
      <c r="A727" s="62" t="s">
        <v>48</v>
      </c>
      <c r="B727" s="62" t="s">
        <v>198</v>
      </c>
      <c r="C727" s="62" t="s">
        <v>199</v>
      </c>
      <c r="D727" s="62" t="s">
        <v>58</v>
      </c>
      <c r="E727" s="64" t="n">
        <v>0</v>
      </c>
      <c r="F727" s="64" t="n">
        <v>47440</v>
      </c>
      <c r="G727" s="66" t="n">
        <v>228968.79</v>
      </c>
    </row>
    <row r="728" ht="14.5" customHeight="1">
      <c r="A728" s="62" t="s">
        <v>48</v>
      </c>
      <c r="B728" s="62" t="s">
        <v>200</v>
      </c>
      <c r="C728" s="62" t="s">
        <v>201</v>
      </c>
      <c r="D728" s="62" t="s">
        <v>57</v>
      </c>
      <c r="E728" s="64" t="n">
        <v>220605</v>
      </c>
      <c r="F728" s="64" t="n">
        <v>1951564</v>
      </c>
      <c r="G728" s="66" t="n">
        <v>11506348.03</v>
      </c>
    </row>
    <row r="729" ht="14.5" customHeight="1">
      <c r="A729" s="62" t="s">
        <v>48</v>
      </c>
      <c r="B729" s="62" t="s">
        <v>200</v>
      </c>
      <c r="C729" s="62" t="s">
        <v>201</v>
      </c>
      <c r="D729" s="62" t="s">
        <v>58</v>
      </c>
      <c r="E729" s="64" t="n">
        <v>0</v>
      </c>
      <c r="F729" s="64" t="n">
        <v>14720</v>
      </c>
      <c r="G729" s="66" t="n">
        <v>93017.11</v>
      </c>
    </row>
    <row r="730" ht="14.5" customHeight="1">
      <c r="A730" s="62" t="s">
        <v>48</v>
      </c>
      <c r="B730" s="62" t="s">
        <v>202</v>
      </c>
      <c r="C730" s="62" t="s">
        <v>203</v>
      </c>
      <c r="D730" s="62" t="s">
        <v>57</v>
      </c>
      <c r="E730" s="64" t="n">
        <v>108730</v>
      </c>
      <c r="F730" s="64" t="n">
        <v>955284</v>
      </c>
      <c r="G730" s="66" t="n">
        <v>4968844.66</v>
      </c>
    </row>
    <row r="731" ht="14.5" customHeight="1">
      <c r="A731" s="62" t="s">
        <v>48</v>
      </c>
      <c r="B731" s="62" t="s">
        <v>202</v>
      </c>
      <c r="C731" s="62" t="s">
        <v>203</v>
      </c>
      <c r="D731" s="62" t="s">
        <v>58</v>
      </c>
      <c r="E731" s="64" t="n">
        <v>0</v>
      </c>
      <c r="F731" s="64" t="n">
        <v>19941</v>
      </c>
      <c r="G731" s="66" t="n">
        <v>134509.46</v>
      </c>
    </row>
    <row r="732" ht="14.5" customHeight="1">
      <c r="A732" s="62" t="s">
        <v>48</v>
      </c>
      <c r="B732" s="62" t="s">
        <v>204</v>
      </c>
      <c r="C732" s="62" t="s">
        <v>205</v>
      </c>
      <c r="D732" s="62" t="s">
        <v>57</v>
      </c>
      <c r="E732" s="64" t="n">
        <v>147505</v>
      </c>
      <c r="F732" s="64" t="n">
        <v>1211012</v>
      </c>
      <c r="G732" s="66" t="n">
        <v>6860435.54</v>
      </c>
    </row>
    <row r="733" ht="14.5" customHeight="1">
      <c r="A733" s="62" t="s">
        <v>48</v>
      </c>
      <c r="B733" s="62" t="s">
        <v>204</v>
      </c>
      <c r="C733" s="62" t="s">
        <v>205</v>
      </c>
      <c r="D733" s="62" t="s">
        <v>58</v>
      </c>
      <c r="E733" s="64" t="n">
        <v>0</v>
      </c>
      <c r="F733" s="64" t="n">
        <v>15520</v>
      </c>
      <c r="G733" s="66" t="n">
        <v>74189.08</v>
      </c>
    </row>
    <row r="734" ht="14.5" customHeight="1">
      <c r="A734" s="62" t="s">
        <v>48</v>
      </c>
      <c r="B734" s="62" t="s">
        <v>206</v>
      </c>
      <c r="C734" s="62" t="s">
        <v>207</v>
      </c>
      <c r="D734" s="62" t="s">
        <v>57</v>
      </c>
      <c r="E734" s="64" t="n">
        <v>231830</v>
      </c>
      <c r="F734" s="64" t="n">
        <v>2259930</v>
      </c>
      <c r="G734" s="66" t="n">
        <v>13667464.83</v>
      </c>
    </row>
    <row r="735" ht="14.5" customHeight="1">
      <c r="A735" s="62" t="s">
        <v>48</v>
      </c>
      <c r="B735" s="62" t="s">
        <v>206</v>
      </c>
      <c r="C735" s="62" t="s">
        <v>207</v>
      </c>
      <c r="D735" s="62" t="s">
        <v>58</v>
      </c>
      <c r="E735" s="64" t="n">
        <v>0</v>
      </c>
      <c r="F735" s="64" t="n">
        <v>24489</v>
      </c>
      <c r="G735" s="66" t="n">
        <v>140622.12</v>
      </c>
    </row>
    <row r="736" ht="14.5" customHeight="1">
      <c r="A736" s="62" t="s">
        <v>48</v>
      </c>
      <c r="B736" s="62" t="s">
        <v>208</v>
      </c>
      <c r="C736" s="62" t="s">
        <v>209</v>
      </c>
      <c r="D736" s="62" t="s">
        <v>57</v>
      </c>
      <c r="E736" s="64" t="n">
        <v>233347</v>
      </c>
      <c r="F736" s="64" t="n">
        <v>2142706</v>
      </c>
      <c r="G736" s="66" t="n">
        <v>12373844.17</v>
      </c>
    </row>
    <row r="737" ht="14.5" customHeight="1">
      <c r="A737" s="62" t="s">
        <v>48</v>
      </c>
      <c r="B737" s="62" t="s">
        <v>208</v>
      </c>
      <c r="C737" s="62" t="s">
        <v>209</v>
      </c>
      <c r="D737" s="62" t="s">
        <v>58</v>
      </c>
      <c r="E737" s="64" t="n">
        <v>0</v>
      </c>
      <c r="F737" s="64" t="n">
        <v>29237</v>
      </c>
      <c r="G737" s="66" t="n">
        <v>147411.99</v>
      </c>
    </row>
    <row r="738" ht="14.5" customHeight="1">
      <c r="A738" s="62" t="s">
        <v>48</v>
      </c>
      <c r="B738" s="62" t="s">
        <v>210</v>
      </c>
      <c r="C738" s="62" t="s">
        <v>211</v>
      </c>
      <c r="D738" s="62" t="s">
        <v>57</v>
      </c>
      <c r="E738" s="64" t="n">
        <v>253143</v>
      </c>
      <c r="F738" s="64" t="n">
        <v>2628424</v>
      </c>
      <c r="G738" s="66" t="n">
        <v>14211950.18</v>
      </c>
    </row>
    <row r="739" ht="14.5" customHeight="1">
      <c r="A739" s="62" t="s">
        <v>48</v>
      </c>
      <c r="B739" s="62" t="s">
        <v>210</v>
      </c>
      <c r="C739" s="62" t="s">
        <v>211</v>
      </c>
      <c r="D739" s="62" t="s">
        <v>58</v>
      </c>
      <c r="E739" s="64" t="n">
        <v>0</v>
      </c>
      <c r="F739" s="64" t="n">
        <v>22301</v>
      </c>
      <c r="G739" s="66" t="n">
        <v>156519.83</v>
      </c>
    </row>
    <row r="740" ht="14.5" customHeight="1">
      <c r="A740" s="62" t="s">
        <v>48</v>
      </c>
      <c r="B740" s="62" t="s">
        <v>212</v>
      </c>
      <c r="C740" s="62" t="s">
        <v>213</v>
      </c>
      <c r="D740" s="62" t="s">
        <v>57</v>
      </c>
      <c r="E740" s="64" t="n">
        <v>133810</v>
      </c>
      <c r="F740" s="64" t="n">
        <v>1215725</v>
      </c>
      <c r="G740" s="66" t="n">
        <v>6980999.23</v>
      </c>
    </row>
    <row r="741" ht="14.5" customHeight="1">
      <c r="A741" s="62" t="s">
        <v>48</v>
      </c>
      <c r="B741" s="62" t="s">
        <v>212</v>
      </c>
      <c r="C741" s="62" t="s">
        <v>213</v>
      </c>
      <c r="D741" s="62" t="s">
        <v>58</v>
      </c>
      <c r="E741" s="64" t="n">
        <v>0</v>
      </c>
      <c r="F741" s="64" t="n">
        <v>7182</v>
      </c>
      <c r="G741" s="66" t="n">
        <v>47614.73</v>
      </c>
    </row>
    <row r="742" ht="14.5" customHeight="1">
      <c r="A742" s="62" t="s">
        <v>48</v>
      </c>
      <c r="B742" s="62" t="s">
        <v>214</v>
      </c>
      <c r="C742" s="62" t="s">
        <v>215</v>
      </c>
      <c r="D742" s="62" t="s">
        <v>57</v>
      </c>
      <c r="E742" s="64" t="n">
        <v>126976</v>
      </c>
      <c r="F742" s="64" t="n">
        <v>1380654</v>
      </c>
      <c r="G742" s="66" t="n">
        <v>7975541.78</v>
      </c>
    </row>
    <row r="743" ht="14.5" customHeight="1">
      <c r="A743" s="62" t="s">
        <v>48</v>
      </c>
      <c r="B743" s="62" t="s">
        <v>214</v>
      </c>
      <c r="C743" s="62" t="s">
        <v>215</v>
      </c>
      <c r="D743" s="62" t="s">
        <v>58</v>
      </c>
      <c r="E743" s="64" t="n">
        <v>0</v>
      </c>
      <c r="F743" s="64" t="n">
        <v>32674</v>
      </c>
      <c r="G743" s="66" t="n">
        <v>194868.96</v>
      </c>
    </row>
    <row r="744" ht="14.5" customHeight="1">
      <c r="A744" s="62" t="s">
        <v>48</v>
      </c>
      <c r="B744" s="62" t="s">
        <v>216</v>
      </c>
      <c r="C744" s="62" t="s">
        <v>217</v>
      </c>
      <c r="D744" s="62" t="s">
        <v>57</v>
      </c>
      <c r="E744" s="64" t="n">
        <v>148715</v>
      </c>
      <c r="F744" s="64" t="n">
        <v>1308156</v>
      </c>
      <c r="G744" s="66" t="n">
        <v>7766232.02</v>
      </c>
    </row>
    <row r="745" ht="14.5" customHeight="1">
      <c r="A745" s="62" t="s">
        <v>48</v>
      </c>
      <c r="B745" s="62" t="s">
        <v>216</v>
      </c>
      <c r="C745" s="62" t="s">
        <v>217</v>
      </c>
      <c r="D745" s="62" t="s">
        <v>58</v>
      </c>
      <c r="E745" s="64" t="n">
        <v>0</v>
      </c>
      <c r="F745" s="64" t="n">
        <v>9744</v>
      </c>
      <c r="G745" s="66" t="n">
        <v>56473.05</v>
      </c>
    </row>
    <row r="746" ht="14.5" customHeight="1">
      <c r="A746" s="62" t="s">
        <v>48</v>
      </c>
      <c r="B746" s="62" t="s">
        <v>218</v>
      </c>
      <c r="C746" s="62" t="s">
        <v>219</v>
      </c>
      <c r="D746" s="62" t="s">
        <v>57</v>
      </c>
      <c r="E746" s="64" t="n">
        <v>157709</v>
      </c>
      <c r="F746" s="64" t="n">
        <v>1634028</v>
      </c>
      <c r="G746" s="66" t="n">
        <v>8691718.58</v>
      </c>
    </row>
    <row r="747" ht="14.5" customHeight="1">
      <c r="A747" s="62" t="s">
        <v>48</v>
      </c>
      <c r="B747" s="62" t="s">
        <v>218</v>
      </c>
      <c r="C747" s="62" t="s">
        <v>219</v>
      </c>
      <c r="D747" s="62" t="s">
        <v>58</v>
      </c>
      <c r="E747" s="64" t="n">
        <v>0</v>
      </c>
      <c r="F747" s="64" t="n">
        <v>25761</v>
      </c>
      <c r="G747" s="66" t="n">
        <v>151189.16</v>
      </c>
    </row>
    <row r="748" ht="14.5" customHeight="1">
      <c r="A748" s="62" t="s">
        <v>48</v>
      </c>
      <c r="B748" s="62" t="s">
        <v>220</v>
      </c>
      <c r="C748" s="62" t="s">
        <v>221</v>
      </c>
      <c r="D748" s="62" t="s">
        <v>57</v>
      </c>
      <c r="E748" s="64" t="n">
        <v>139386</v>
      </c>
      <c r="F748" s="64" t="n">
        <v>1033190</v>
      </c>
      <c r="G748" s="66" t="n">
        <v>6126744.34</v>
      </c>
    </row>
    <row r="749" ht="14.5" customHeight="1">
      <c r="A749" s="62" t="s">
        <v>48</v>
      </c>
      <c r="B749" s="62" t="s">
        <v>220</v>
      </c>
      <c r="C749" s="62" t="s">
        <v>221</v>
      </c>
      <c r="D749" s="62" t="s">
        <v>58</v>
      </c>
      <c r="E749" s="64" t="n">
        <v>0</v>
      </c>
      <c r="F749" s="64" t="n">
        <v>12541</v>
      </c>
      <c r="G749" s="66" t="n">
        <v>80476.19</v>
      </c>
    </row>
    <row r="750" ht="14.5" customHeight="1">
      <c r="A750" s="62" t="s">
        <v>48</v>
      </c>
      <c r="B750" s="62" t="s">
        <v>222</v>
      </c>
      <c r="C750" s="62" t="s">
        <v>223</v>
      </c>
      <c r="D750" s="62" t="s">
        <v>57</v>
      </c>
      <c r="E750" s="64" t="n">
        <v>410284</v>
      </c>
      <c r="F750" s="64" t="n">
        <v>4706314</v>
      </c>
      <c r="G750" s="66" t="n">
        <v>20597625.67</v>
      </c>
    </row>
    <row r="751" ht="14.5" customHeight="1">
      <c r="A751" s="62" t="s">
        <v>48</v>
      </c>
      <c r="B751" s="62" t="s">
        <v>222</v>
      </c>
      <c r="C751" s="62" t="s">
        <v>223</v>
      </c>
      <c r="D751" s="62" t="s">
        <v>58</v>
      </c>
      <c r="E751" s="64" t="n">
        <v>0</v>
      </c>
      <c r="F751" s="64" t="n">
        <v>51920</v>
      </c>
      <c r="G751" s="66" t="n">
        <v>257316.66</v>
      </c>
    </row>
    <row r="752" ht="14.5" customHeight="1">
      <c r="A752" s="62" t="s">
        <v>48</v>
      </c>
      <c r="B752" s="62" t="s">
        <v>224</v>
      </c>
      <c r="C752" s="62" t="s">
        <v>225</v>
      </c>
      <c r="D752" s="62" t="s">
        <v>57</v>
      </c>
      <c r="E752" s="64" t="n">
        <v>197553</v>
      </c>
      <c r="F752" s="64" t="n">
        <v>1353760</v>
      </c>
      <c r="G752" s="66" t="n">
        <v>7928266.16</v>
      </c>
    </row>
    <row r="753" ht="14.5" customHeight="1">
      <c r="A753" s="62" t="s">
        <v>48</v>
      </c>
      <c r="B753" s="62" t="s">
        <v>224</v>
      </c>
      <c r="C753" s="62" t="s">
        <v>225</v>
      </c>
      <c r="D753" s="62" t="s">
        <v>58</v>
      </c>
      <c r="E753" s="64" t="n">
        <v>0</v>
      </c>
      <c r="F753" s="64" t="n">
        <v>16610</v>
      </c>
      <c r="G753" s="66" t="n">
        <v>150365.54</v>
      </c>
    </row>
    <row r="754" ht="14.5" customHeight="1">
      <c r="A754" s="62" t="s">
        <v>48</v>
      </c>
      <c r="B754" s="62" t="s">
        <v>226</v>
      </c>
      <c r="C754" s="62" t="s">
        <v>227</v>
      </c>
      <c r="D754" s="62" t="s">
        <v>57</v>
      </c>
      <c r="E754" s="64" t="n">
        <v>202648</v>
      </c>
      <c r="F754" s="64" t="n">
        <v>1382098</v>
      </c>
      <c r="G754" s="66" t="n">
        <v>7245685.67</v>
      </c>
    </row>
    <row r="755" ht="14.5" customHeight="1">
      <c r="A755" s="62" t="s">
        <v>48</v>
      </c>
      <c r="B755" s="62" t="s">
        <v>226</v>
      </c>
      <c r="C755" s="62" t="s">
        <v>227</v>
      </c>
      <c r="D755" s="62" t="s">
        <v>58</v>
      </c>
      <c r="E755" s="64" t="n">
        <v>0</v>
      </c>
      <c r="F755" s="64" t="n">
        <v>9448</v>
      </c>
      <c r="G755" s="66" t="n">
        <v>87439.2</v>
      </c>
    </row>
    <row r="756" ht="14.5" customHeight="1">
      <c r="A756" s="62" t="s">
        <v>48</v>
      </c>
      <c r="B756" s="62" t="s">
        <v>228</v>
      </c>
      <c r="C756" s="62" t="s">
        <v>229</v>
      </c>
      <c r="D756" s="62" t="s">
        <v>57</v>
      </c>
      <c r="E756" s="64" t="n">
        <v>95134</v>
      </c>
      <c r="F756" s="64" t="n">
        <v>917780</v>
      </c>
      <c r="G756" s="66" t="n">
        <v>4233174.32</v>
      </c>
    </row>
    <row r="757" ht="14.5" customHeight="1">
      <c r="A757" s="62" t="s">
        <v>48</v>
      </c>
      <c r="B757" s="62" t="s">
        <v>228</v>
      </c>
      <c r="C757" s="62" t="s">
        <v>229</v>
      </c>
      <c r="D757" s="62" t="s">
        <v>58</v>
      </c>
      <c r="E757" s="64" t="n">
        <v>0</v>
      </c>
      <c r="F757" s="64" t="n">
        <v>7829</v>
      </c>
      <c r="G757" s="66" t="n">
        <v>41891.12</v>
      </c>
    </row>
    <row r="758" ht="14.5" customHeight="1">
      <c r="A758" s="62" t="s">
        <v>48</v>
      </c>
      <c r="B758" s="62" t="s">
        <v>230</v>
      </c>
      <c r="C758" s="62" t="s">
        <v>231</v>
      </c>
      <c r="D758" s="62" t="s">
        <v>57</v>
      </c>
      <c r="E758" s="64" t="n">
        <v>157726</v>
      </c>
      <c r="F758" s="64" t="n">
        <v>1448443</v>
      </c>
      <c r="G758" s="66" t="n">
        <v>8001601.56</v>
      </c>
    </row>
    <row r="759" ht="14.5" customHeight="1">
      <c r="A759" s="62" t="s">
        <v>48</v>
      </c>
      <c r="B759" s="62" t="s">
        <v>230</v>
      </c>
      <c r="C759" s="62" t="s">
        <v>231</v>
      </c>
      <c r="D759" s="62" t="s">
        <v>58</v>
      </c>
      <c r="E759" s="64" t="n">
        <v>0</v>
      </c>
      <c r="F759" s="64" t="n">
        <v>19129</v>
      </c>
      <c r="G759" s="66" t="n">
        <v>114905.17</v>
      </c>
    </row>
    <row r="760" ht="14.5" customHeight="1">
      <c r="A760" s="62" t="s">
        <v>48</v>
      </c>
      <c r="B760" s="62" t="s">
        <v>232</v>
      </c>
      <c r="C760" s="62" t="s">
        <v>233</v>
      </c>
      <c r="D760" s="62" t="s">
        <v>57</v>
      </c>
      <c r="E760" s="64" t="n">
        <v>72308</v>
      </c>
      <c r="F760" s="64" t="n">
        <v>638286</v>
      </c>
      <c r="G760" s="66" t="n">
        <v>4094543.24</v>
      </c>
    </row>
    <row r="761" ht="14.5" customHeight="1">
      <c r="A761" s="62" t="s">
        <v>48</v>
      </c>
      <c r="B761" s="62" t="s">
        <v>232</v>
      </c>
      <c r="C761" s="62" t="s">
        <v>233</v>
      </c>
      <c r="D761" s="62" t="s">
        <v>58</v>
      </c>
      <c r="E761" s="64" t="n">
        <v>0</v>
      </c>
      <c r="F761" s="64" t="n">
        <v>10486</v>
      </c>
      <c r="G761" s="66" t="n">
        <v>61759.4</v>
      </c>
    </row>
    <row r="762" ht="14.5" customHeight="1">
      <c r="A762" s="62" t="s">
        <v>48</v>
      </c>
      <c r="B762" s="62" t="s">
        <v>234</v>
      </c>
      <c r="C762" s="62" t="s">
        <v>235</v>
      </c>
      <c r="D762" s="62" t="s">
        <v>57</v>
      </c>
      <c r="E762" s="64" t="n">
        <v>70924</v>
      </c>
      <c r="F762" s="64" t="n">
        <v>624857</v>
      </c>
      <c r="G762" s="66" t="n">
        <v>3238855.5</v>
      </c>
    </row>
    <row r="763" ht="14.5" customHeight="1">
      <c r="A763" s="62" t="s">
        <v>48</v>
      </c>
      <c r="B763" s="62" t="s">
        <v>234</v>
      </c>
      <c r="C763" s="62" t="s">
        <v>235</v>
      </c>
      <c r="D763" s="62" t="s">
        <v>58</v>
      </c>
      <c r="E763" s="64" t="n">
        <v>0</v>
      </c>
      <c r="F763" s="64" t="n">
        <v>7125</v>
      </c>
      <c r="G763" s="66" t="n">
        <v>51901.48</v>
      </c>
    </row>
    <row r="764" ht="14.5" customHeight="1">
      <c r="A764" s="62" t="s">
        <v>48</v>
      </c>
      <c r="B764" s="62" t="s">
        <v>236</v>
      </c>
      <c r="C764" s="62" t="s">
        <v>237</v>
      </c>
      <c r="D764" s="62" t="s">
        <v>57</v>
      </c>
      <c r="E764" s="64" t="n">
        <v>162236</v>
      </c>
      <c r="F764" s="64" t="n">
        <v>1202061</v>
      </c>
      <c r="G764" s="66" t="n">
        <v>7822606.71</v>
      </c>
    </row>
    <row r="765" ht="14.5" customHeight="1">
      <c r="A765" s="62" t="s">
        <v>48</v>
      </c>
      <c r="B765" s="62" t="s">
        <v>236</v>
      </c>
      <c r="C765" s="62" t="s">
        <v>237</v>
      </c>
      <c r="D765" s="62" t="s">
        <v>58</v>
      </c>
      <c r="E765" s="64" t="n">
        <v>0</v>
      </c>
      <c r="F765" s="64" t="n">
        <v>11187</v>
      </c>
      <c r="G765" s="66" t="n">
        <v>79435.6</v>
      </c>
    </row>
    <row r="766" ht="14.5" customHeight="1">
      <c r="A766" s="62" t="s">
        <v>48</v>
      </c>
      <c r="B766" s="62" t="s">
        <v>238</v>
      </c>
      <c r="C766" s="62" t="s">
        <v>239</v>
      </c>
      <c r="D766" s="62" t="s">
        <v>57</v>
      </c>
      <c r="E766" s="64" t="n">
        <v>129481</v>
      </c>
      <c r="F766" s="64" t="n">
        <v>964896</v>
      </c>
      <c r="G766" s="66" t="n">
        <v>5156698.97</v>
      </c>
    </row>
    <row r="767" ht="14.5" customHeight="1">
      <c r="A767" s="62" t="s">
        <v>48</v>
      </c>
      <c r="B767" s="62" t="s">
        <v>238</v>
      </c>
      <c r="C767" s="62" t="s">
        <v>239</v>
      </c>
      <c r="D767" s="62" t="s">
        <v>58</v>
      </c>
      <c r="E767" s="64" t="n">
        <v>0</v>
      </c>
      <c r="F767" s="64" t="n">
        <v>3062</v>
      </c>
      <c r="G767" s="66" t="n">
        <v>28270.55</v>
      </c>
    </row>
    <row r="768" ht="14.5" customHeight="1">
      <c r="A768" s="62" t="s">
        <v>48</v>
      </c>
      <c r="B768" s="62" t="s">
        <v>240</v>
      </c>
      <c r="C768" s="62" t="s">
        <v>241</v>
      </c>
      <c r="D768" s="62" t="s">
        <v>57</v>
      </c>
      <c r="E768" s="64" t="n">
        <v>200223</v>
      </c>
      <c r="F768" s="64" t="n">
        <v>2051259</v>
      </c>
      <c r="G768" s="66" t="n">
        <v>11067002.52</v>
      </c>
    </row>
    <row r="769" ht="14.5" customHeight="1">
      <c r="A769" s="62" t="s">
        <v>48</v>
      </c>
      <c r="B769" s="62" t="s">
        <v>240</v>
      </c>
      <c r="C769" s="62" t="s">
        <v>241</v>
      </c>
      <c r="D769" s="62" t="s">
        <v>58</v>
      </c>
      <c r="E769" s="64" t="n">
        <v>0</v>
      </c>
      <c r="F769" s="64" t="n">
        <v>16106</v>
      </c>
      <c r="G769" s="66" t="n">
        <v>94395.46</v>
      </c>
    </row>
    <row r="770" ht="14.5" customHeight="1">
      <c r="A770" s="62" t="s">
        <v>48</v>
      </c>
      <c r="B770" s="62" t="s">
        <v>242</v>
      </c>
      <c r="C770" s="62" t="s">
        <v>243</v>
      </c>
      <c r="D770" s="62" t="s">
        <v>57</v>
      </c>
      <c r="E770" s="64" t="n">
        <v>169880</v>
      </c>
      <c r="F770" s="64" t="n">
        <v>1654774</v>
      </c>
      <c r="G770" s="66" t="n">
        <v>10894576.02</v>
      </c>
    </row>
    <row r="771" ht="14.5" customHeight="1">
      <c r="A771" s="62" t="s">
        <v>48</v>
      </c>
      <c r="B771" s="62" t="s">
        <v>242</v>
      </c>
      <c r="C771" s="62" t="s">
        <v>243</v>
      </c>
      <c r="D771" s="62" t="s">
        <v>58</v>
      </c>
      <c r="E771" s="64" t="n">
        <v>0</v>
      </c>
      <c r="F771" s="64" t="n">
        <v>17373</v>
      </c>
      <c r="G771" s="66" t="n">
        <v>151131.81</v>
      </c>
    </row>
    <row r="772" ht="14.5" customHeight="1">
      <c r="A772" s="62" t="s">
        <v>48</v>
      </c>
      <c r="B772" s="62" t="s">
        <v>244</v>
      </c>
      <c r="C772" s="62" t="s">
        <v>245</v>
      </c>
      <c r="D772" s="62" t="s">
        <v>57</v>
      </c>
      <c r="E772" s="64" t="n">
        <v>139009</v>
      </c>
      <c r="F772" s="64" t="n">
        <v>1348526</v>
      </c>
      <c r="G772" s="66" t="n">
        <v>7788355.34</v>
      </c>
    </row>
    <row r="773" ht="14.5" customHeight="1">
      <c r="A773" s="62" t="s">
        <v>48</v>
      </c>
      <c r="B773" s="62" t="s">
        <v>244</v>
      </c>
      <c r="C773" s="62" t="s">
        <v>245</v>
      </c>
      <c r="D773" s="62" t="s">
        <v>58</v>
      </c>
      <c r="E773" s="64" t="n">
        <v>0</v>
      </c>
      <c r="F773" s="64" t="n">
        <v>10644</v>
      </c>
      <c r="G773" s="66" t="n">
        <v>64678.61</v>
      </c>
    </row>
    <row r="774" ht="14.5" customHeight="1">
      <c r="A774" s="62" t="s">
        <v>48</v>
      </c>
      <c r="B774" s="62" t="s">
        <v>246</v>
      </c>
      <c r="C774" s="62" t="s">
        <v>247</v>
      </c>
      <c r="D774" s="62" t="s">
        <v>57</v>
      </c>
      <c r="E774" s="64" t="n">
        <v>99402</v>
      </c>
      <c r="F774" s="64" t="n">
        <v>774302</v>
      </c>
      <c r="G774" s="66" t="n">
        <v>4635331.63</v>
      </c>
    </row>
    <row r="775" ht="14.5" customHeight="1">
      <c r="A775" s="62" t="s">
        <v>48</v>
      </c>
      <c r="B775" s="62" t="s">
        <v>246</v>
      </c>
      <c r="C775" s="62" t="s">
        <v>247</v>
      </c>
      <c r="D775" s="62" t="s">
        <v>58</v>
      </c>
      <c r="E775" s="64" t="n">
        <v>0</v>
      </c>
      <c r="F775" s="64" t="n">
        <v>8811</v>
      </c>
      <c r="G775" s="66" t="n">
        <v>41580.28</v>
      </c>
    </row>
    <row r="776" ht="14.5" customHeight="1">
      <c r="A776" s="62" t="s">
        <v>48</v>
      </c>
      <c r="B776" s="62" t="s">
        <v>248</v>
      </c>
      <c r="C776" s="62" t="s">
        <v>249</v>
      </c>
      <c r="D776" s="62" t="s">
        <v>57</v>
      </c>
      <c r="E776" s="64" t="n">
        <v>217786</v>
      </c>
      <c r="F776" s="64" t="n">
        <v>2071443</v>
      </c>
      <c r="G776" s="66" t="n">
        <v>12069198.71</v>
      </c>
    </row>
    <row r="777" ht="14.5" customHeight="1">
      <c r="A777" s="62" t="s">
        <v>48</v>
      </c>
      <c r="B777" s="62" t="s">
        <v>248</v>
      </c>
      <c r="C777" s="62" t="s">
        <v>249</v>
      </c>
      <c r="D777" s="62" t="s">
        <v>58</v>
      </c>
      <c r="E777" s="64" t="n">
        <v>0</v>
      </c>
      <c r="F777" s="64" t="n">
        <v>41671</v>
      </c>
      <c r="G777" s="66" t="n">
        <v>289014.21</v>
      </c>
    </row>
    <row r="778" ht="14.5" customHeight="1">
      <c r="A778" s="62" t="s">
        <v>48</v>
      </c>
      <c r="B778" s="62" t="s">
        <v>250</v>
      </c>
      <c r="C778" s="62" t="s">
        <v>251</v>
      </c>
      <c r="D778" s="62" t="s">
        <v>57</v>
      </c>
      <c r="E778" s="64" t="n">
        <v>310433</v>
      </c>
      <c r="F778" s="64" t="n">
        <v>3029736</v>
      </c>
      <c r="G778" s="66" t="n">
        <v>17956221.12</v>
      </c>
    </row>
    <row r="779" ht="14.5" customHeight="1">
      <c r="A779" s="62" t="s">
        <v>48</v>
      </c>
      <c r="B779" s="62" t="s">
        <v>250</v>
      </c>
      <c r="C779" s="62" t="s">
        <v>251</v>
      </c>
      <c r="D779" s="62" t="s">
        <v>58</v>
      </c>
      <c r="E779" s="64" t="n">
        <v>0</v>
      </c>
      <c r="F779" s="64" t="n">
        <v>20925</v>
      </c>
      <c r="G779" s="66" t="n">
        <v>128050.93</v>
      </c>
    </row>
    <row r="780" ht="14.5" customHeight="1">
      <c r="A780" s="62" t="s">
        <v>48</v>
      </c>
      <c r="B780" s="62" t="s">
        <v>252</v>
      </c>
      <c r="C780" s="62" t="s">
        <v>253</v>
      </c>
      <c r="D780" s="62" t="s">
        <v>57</v>
      </c>
      <c r="E780" s="64" t="n">
        <v>5077</v>
      </c>
      <c r="F780" s="64" t="n">
        <v>5973</v>
      </c>
      <c r="G780" s="66" t="n">
        <v>20796.72</v>
      </c>
    </row>
    <row r="781" ht="14.5" customHeight="1">
      <c r="A781" s="62" t="s">
        <v>48</v>
      </c>
      <c r="B781" s="62" t="s">
        <v>252</v>
      </c>
      <c r="C781" s="62" t="s">
        <v>253</v>
      </c>
      <c r="D781" s="62" t="s">
        <v>58</v>
      </c>
      <c r="E781" s="64" t="n">
        <v>0</v>
      </c>
      <c r="F781" s="64" t="n">
        <v>31542</v>
      </c>
      <c r="G781" s="66" t="n">
        <v>64850.59</v>
      </c>
    </row>
    <row r="782" ht="14.5" customHeight="1">
      <c r="A782" s="62" t="s">
        <v>49</v>
      </c>
      <c r="B782" s="62" t="s">
        <v>168</v>
      </c>
      <c r="C782" s="62" t="s">
        <v>169</v>
      </c>
      <c r="D782" s="62" t="s">
        <v>57</v>
      </c>
      <c r="E782" s="64" t="n">
        <v>118201</v>
      </c>
      <c r="F782" s="64" t="n">
        <v>1069312</v>
      </c>
      <c r="G782" s="66" t="n">
        <v>4712898.94</v>
      </c>
    </row>
    <row r="783" ht="14.5" customHeight="1">
      <c r="A783" s="62" t="s">
        <v>49</v>
      </c>
      <c r="B783" s="62" t="s">
        <v>168</v>
      </c>
      <c r="C783" s="62" t="s">
        <v>169</v>
      </c>
      <c r="D783" s="62" t="s">
        <v>58</v>
      </c>
      <c r="E783" s="64" t="n">
        <v>0</v>
      </c>
      <c r="F783" s="64" t="n">
        <v>4891</v>
      </c>
      <c r="G783" s="66" t="n">
        <v>25228.22</v>
      </c>
    </row>
    <row r="784" ht="14.5" customHeight="1">
      <c r="A784" s="62" t="s">
        <v>49</v>
      </c>
      <c r="B784" s="62" t="s">
        <v>170</v>
      </c>
      <c r="C784" s="62" t="s">
        <v>171</v>
      </c>
      <c r="D784" s="62" t="s">
        <v>57</v>
      </c>
      <c r="E784" s="64" t="n">
        <v>120684</v>
      </c>
      <c r="F784" s="64" t="n">
        <v>993643</v>
      </c>
      <c r="G784" s="66" t="n">
        <v>4414729.9</v>
      </c>
    </row>
    <row r="785" ht="14.5" customHeight="1">
      <c r="A785" s="62" t="s">
        <v>49</v>
      </c>
      <c r="B785" s="62" t="s">
        <v>170</v>
      </c>
      <c r="C785" s="62" t="s">
        <v>171</v>
      </c>
      <c r="D785" s="62" t="s">
        <v>58</v>
      </c>
      <c r="E785" s="64" t="n">
        <v>0</v>
      </c>
      <c r="F785" s="64" t="n">
        <v>8197</v>
      </c>
      <c r="G785" s="66" t="n">
        <v>58358.97</v>
      </c>
    </row>
    <row r="786" ht="14.5" customHeight="1">
      <c r="A786" s="62" t="s">
        <v>49</v>
      </c>
      <c r="B786" s="62" t="s">
        <v>172</v>
      </c>
      <c r="C786" s="62" t="s">
        <v>173</v>
      </c>
      <c r="D786" s="62" t="s">
        <v>57</v>
      </c>
      <c r="E786" s="64" t="n">
        <v>175814</v>
      </c>
      <c r="F786" s="64" t="n">
        <v>1435413</v>
      </c>
      <c r="G786" s="66" t="n">
        <v>7018757.18</v>
      </c>
    </row>
    <row r="787" ht="14.5" customHeight="1">
      <c r="A787" s="62" t="s">
        <v>49</v>
      </c>
      <c r="B787" s="62" t="s">
        <v>172</v>
      </c>
      <c r="C787" s="62" t="s">
        <v>173</v>
      </c>
      <c r="D787" s="62" t="s">
        <v>58</v>
      </c>
      <c r="E787" s="64" t="n">
        <v>0</v>
      </c>
      <c r="F787" s="64" t="n">
        <v>22065</v>
      </c>
      <c r="G787" s="66" t="n">
        <v>130327.79</v>
      </c>
    </row>
    <row r="788" ht="14.5" customHeight="1">
      <c r="A788" s="62" t="s">
        <v>49</v>
      </c>
      <c r="B788" s="62" t="s">
        <v>174</v>
      </c>
      <c r="C788" s="62" t="s">
        <v>175</v>
      </c>
      <c r="D788" s="62" t="s">
        <v>57</v>
      </c>
      <c r="E788" s="64" t="n">
        <v>183567</v>
      </c>
      <c r="F788" s="64" t="n">
        <v>1737787</v>
      </c>
      <c r="G788" s="66" t="n">
        <v>8928641.15</v>
      </c>
    </row>
    <row r="789" ht="14.5" customHeight="1">
      <c r="A789" s="62" t="s">
        <v>49</v>
      </c>
      <c r="B789" s="62" t="s">
        <v>174</v>
      </c>
      <c r="C789" s="62" t="s">
        <v>175</v>
      </c>
      <c r="D789" s="62" t="s">
        <v>58</v>
      </c>
      <c r="E789" s="64" t="n">
        <v>0</v>
      </c>
      <c r="F789" s="64" t="n">
        <v>19413</v>
      </c>
      <c r="G789" s="66" t="n">
        <v>136606.97</v>
      </c>
    </row>
    <row r="790" ht="14.5" customHeight="1">
      <c r="A790" s="62" t="s">
        <v>49</v>
      </c>
      <c r="B790" s="62" t="s">
        <v>176</v>
      </c>
      <c r="C790" s="62" t="s">
        <v>177</v>
      </c>
      <c r="D790" s="62" t="s">
        <v>57</v>
      </c>
      <c r="E790" s="64" t="n">
        <v>106424</v>
      </c>
      <c r="F790" s="64" t="n">
        <v>909829</v>
      </c>
      <c r="G790" s="66" t="n">
        <v>4210210.08</v>
      </c>
    </row>
    <row r="791" ht="14.5" customHeight="1">
      <c r="A791" s="62" t="s">
        <v>49</v>
      </c>
      <c r="B791" s="62" t="s">
        <v>176</v>
      </c>
      <c r="C791" s="62" t="s">
        <v>177</v>
      </c>
      <c r="D791" s="62" t="s">
        <v>58</v>
      </c>
      <c r="E791" s="64" t="n">
        <v>0</v>
      </c>
      <c r="F791" s="64" t="n">
        <v>12123</v>
      </c>
      <c r="G791" s="66" t="n">
        <v>46969.48</v>
      </c>
    </row>
    <row r="792" ht="14.5" customHeight="1">
      <c r="A792" s="62" t="s">
        <v>49</v>
      </c>
      <c r="B792" s="62" t="s">
        <v>178</v>
      </c>
      <c r="C792" s="62" t="s">
        <v>179</v>
      </c>
      <c r="D792" s="62" t="s">
        <v>57</v>
      </c>
      <c r="E792" s="64" t="n">
        <v>172832</v>
      </c>
      <c r="F792" s="64" t="n">
        <v>1264410</v>
      </c>
      <c r="G792" s="66" t="n">
        <v>6485870.28</v>
      </c>
    </row>
    <row r="793" ht="14.5" customHeight="1">
      <c r="A793" s="62" t="s">
        <v>49</v>
      </c>
      <c r="B793" s="62" t="s">
        <v>178</v>
      </c>
      <c r="C793" s="62" t="s">
        <v>179</v>
      </c>
      <c r="D793" s="62" t="s">
        <v>58</v>
      </c>
      <c r="E793" s="64" t="n">
        <v>0</v>
      </c>
      <c r="F793" s="64" t="n">
        <v>15621</v>
      </c>
      <c r="G793" s="66" t="n">
        <v>100927.38</v>
      </c>
    </row>
    <row r="794" ht="14.5" customHeight="1">
      <c r="A794" s="62" t="s">
        <v>49</v>
      </c>
      <c r="B794" s="62" t="s">
        <v>180</v>
      </c>
      <c r="C794" s="62" t="s">
        <v>181</v>
      </c>
      <c r="D794" s="62" t="s">
        <v>57</v>
      </c>
      <c r="E794" s="64" t="n">
        <v>97601</v>
      </c>
      <c r="F794" s="64" t="n">
        <v>911714</v>
      </c>
      <c r="G794" s="66" t="n">
        <v>4417783.05</v>
      </c>
    </row>
    <row r="795" ht="14.5" customHeight="1">
      <c r="A795" s="62" t="s">
        <v>49</v>
      </c>
      <c r="B795" s="62" t="s">
        <v>180</v>
      </c>
      <c r="C795" s="62" t="s">
        <v>181</v>
      </c>
      <c r="D795" s="62" t="s">
        <v>58</v>
      </c>
      <c r="E795" s="64" t="n">
        <v>0</v>
      </c>
      <c r="F795" s="64" t="n">
        <v>12783</v>
      </c>
      <c r="G795" s="66" t="n">
        <v>51661.33</v>
      </c>
    </row>
    <row r="796" ht="14.5" customHeight="1">
      <c r="A796" s="62" t="s">
        <v>49</v>
      </c>
      <c r="B796" s="62" t="s">
        <v>182</v>
      </c>
      <c r="C796" s="62" t="s">
        <v>183</v>
      </c>
      <c r="D796" s="62" t="s">
        <v>57</v>
      </c>
      <c r="E796" s="64" t="n">
        <v>391854</v>
      </c>
      <c r="F796" s="64" t="n">
        <v>4258002</v>
      </c>
      <c r="G796" s="66" t="n">
        <v>19604811.82</v>
      </c>
    </row>
    <row r="797" ht="14.5" customHeight="1">
      <c r="A797" s="62" t="s">
        <v>49</v>
      </c>
      <c r="B797" s="62" t="s">
        <v>182</v>
      </c>
      <c r="C797" s="62" t="s">
        <v>183</v>
      </c>
      <c r="D797" s="62" t="s">
        <v>58</v>
      </c>
      <c r="E797" s="64" t="n">
        <v>0</v>
      </c>
      <c r="F797" s="64" t="n">
        <v>34966</v>
      </c>
      <c r="G797" s="66" t="n">
        <v>274677.65</v>
      </c>
    </row>
    <row r="798" ht="14.5" customHeight="1">
      <c r="A798" s="62" t="s">
        <v>49</v>
      </c>
      <c r="B798" s="62" t="s">
        <v>184</v>
      </c>
      <c r="C798" s="62" t="s">
        <v>185</v>
      </c>
      <c r="D798" s="62" t="s">
        <v>57</v>
      </c>
      <c r="E798" s="64" t="n">
        <v>85591</v>
      </c>
      <c r="F798" s="64" t="n">
        <v>837030</v>
      </c>
      <c r="G798" s="66" t="n">
        <v>4110151.98</v>
      </c>
    </row>
    <row r="799" ht="14.5" customHeight="1">
      <c r="A799" s="62" t="s">
        <v>49</v>
      </c>
      <c r="B799" s="62" t="s">
        <v>184</v>
      </c>
      <c r="C799" s="62" t="s">
        <v>185</v>
      </c>
      <c r="D799" s="62" t="s">
        <v>58</v>
      </c>
      <c r="E799" s="64" t="n">
        <v>0</v>
      </c>
      <c r="F799" s="64" t="n">
        <v>9735</v>
      </c>
      <c r="G799" s="66" t="n">
        <v>58090</v>
      </c>
    </row>
    <row r="800" ht="14.5" customHeight="1">
      <c r="A800" s="62" t="s">
        <v>49</v>
      </c>
      <c r="B800" s="62" t="s">
        <v>186</v>
      </c>
      <c r="C800" s="62" t="s">
        <v>187</v>
      </c>
      <c r="D800" s="62" t="s">
        <v>57</v>
      </c>
      <c r="E800" s="64" t="n">
        <v>125530</v>
      </c>
      <c r="F800" s="64" t="n">
        <v>1171800</v>
      </c>
      <c r="G800" s="66" t="n">
        <v>5777459.57</v>
      </c>
    </row>
    <row r="801" ht="14.5" customHeight="1">
      <c r="A801" s="62" t="s">
        <v>49</v>
      </c>
      <c r="B801" s="62" t="s">
        <v>186</v>
      </c>
      <c r="C801" s="62" t="s">
        <v>187</v>
      </c>
      <c r="D801" s="62" t="s">
        <v>58</v>
      </c>
      <c r="E801" s="64" t="n">
        <v>0</v>
      </c>
      <c r="F801" s="64" t="n">
        <v>13397</v>
      </c>
      <c r="G801" s="66" t="n">
        <v>114668.14</v>
      </c>
    </row>
    <row r="802" ht="14.5" customHeight="1">
      <c r="A802" s="62" t="s">
        <v>49</v>
      </c>
      <c r="B802" s="62" t="s">
        <v>188</v>
      </c>
      <c r="C802" s="62" t="s">
        <v>189</v>
      </c>
      <c r="D802" s="62" t="s">
        <v>57</v>
      </c>
      <c r="E802" s="64" t="n">
        <v>152065</v>
      </c>
      <c r="F802" s="64" t="n">
        <v>1393470</v>
      </c>
      <c r="G802" s="66" t="n">
        <v>6138109.61</v>
      </c>
    </row>
    <row r="803" ht="14.5" customHeight="1">
      <c r="A803" s="62" t="s">
        <v>49</v>
      </c>
      <c r="B803" s="62" t="s">
        <v>188</v>
      </c>
      <c r="C803" s="62" t="s">
        <v>189</v>
      </c>
      <c r="D803" s="62" t="s">
        <v>58</v>
      </c>
      <c r="E803" s="64" t="n">
        <v>0</v>
      </c>
      <c r="F803" s="64" t="n">
        <v>6691</v>
      </c>
      <c r="G803" s="66" t="n">
        <v>37909.9</v>
      </c>
    </row>
    <row r="804" ht="14.5" customHeight="1">
      <c r="A804" s="62" t="s">
        <v>49</v>
      </c>
      <c r="B804" s="62" t="s">
        <v>190</v>
      </c>
      <c r="C804" s="62" t="s">
        <v>191</v>
      </c>
      <c r="D804" s="62" t="s">
        <v>57</v>
      </c>
      <c r="E804" s="64" t="n">
        <v>163152</v>
      </c>
      <c r="F804" s="64" t="n">
        <v>1550379</v>
      </c>
      <c r="G804" s="66" t="n">
        <v>7203890.15</v>
      </c>
    </row>
    <row r="805" ht="14.5" customHeight="1">
      <c r="A805" s="62" t="s">
        <v>49</v>
      </c>
      <c r="B805" s="62" t="s">
        <v>190</v>
      </c>
      <c r="C805" s="62" t="s">
        <v>191</v>
      </c>
      <c r="D805" s="62" t="s">
        <v>58</v>
      </c>
      <c r="E805" s="64" t="n">
        <v>0</v>
      </c>
      <c r="F805" s="64" t="n">
        <v>17736</v>
      </c>
      <c r="G805" s="66" t="n">
        <v>111480.07</v>
      </c>
    </row>
    <row r="806" ht="14.5" customHeight="1">
      <c r="A806" s="62" t="s">
        <v>49</v>
      </c>
      <c r="B806" s="62" t="s">
        <v>192</v>
      </c>
      <c r="C806" s="62" t="s">
        <v>193</v>
      </c>
      <c r="D806" s="62" t="s">
        <v>57</v>
      </c>
      <c r="E806" s="64" t="n">
        <v>96926</v>
      </c>
      <c r="F806" s="64" t="n">
        <v>821591</v>
      </c>
      <c r="G806" s="66" t="n">
        <v>4409932.22</v>
      </c>
    </row>
    <row r="807" ht="14.5" customHeight="1">
      <c r="A807" s="62" t="s">
        <v>49</v>
      </c>
      <c r="B807" s="62" t="s">
        <v>192</v>
      </c>
      <c r="C807" s="62" t="s">
        <v>193</v>
      </c>
      <c r="D807" s="62" t="s">
        <v>58</v>
      </c>
      <c r="E807" s="64" t="n">
        <v>0</v>
      </c>
      <c r="F807" s="64" t="n">
        <v>3068</v>
      </c>
      <c r="G807" s="66" t="n">
        <v>16942.21</v>
      </c>
    </row>
    <row r="808" ht="14.5" customHeight="1">
      <c r="A808" s="62" t="s">
        <v>49</v>
      </c>
      <c r="B808" s="62" t="s">
        <v>194</v>
      </c>
      <c r="C808" s="62" t="s">
        <v>195</v>
      </c>
      <c r="D808" s="62" t="s">
        <v>57</v>
      </c>
      <c r="E808" s="64" t="n">
        <v>83207</v>
      </c>
      <c r="F808" s="64" t="n">
        <v>572851</v>
      </c>
      <c r="G808" s="66" t="n">
        <v>3195549.02</v>
      </c>
    </row>
    <row r="809" ht="14.5" customHeight="1">
      <c r="A809" s="62" t="s">
        <v>49</v>
      </c>
      <c r="B809" s="62" t="s">
        <v>194</v>
      </c>
      <c r="C809" s="62" t="s">
        <v>195</v>
      </c>
      <c r="D809" s="62" t="s">
        <v>58</v>
      </c>
      <c r="E809" s="64" t="n">
        <v>0</v>
      </c>
      <c r="F809" s="64" t="n">
        <v>3520</v>
      </c>
      <c r="G809" s="66" t="n">
        <v>29392.81</v>
      </c>
    </row>
    <row r="810" ht="14.5" customHeight="1">
      <c r="A810" s="62" t="s">
        <v>49</v>
      </c>
      <c r="B810" s="62" t="s">
        <v>196</v>
      </c>
      <c r="C810" s="62" t="s">
        <v>197</v>
      </c>
      <c r="D810" s="62" t="s">
        <v>57</v>
      </c>
      <c r="E810" s="64" t="n">
        <v>83195</v>
      </c>
      <c r="F810" s="64" t="n">
        <v>782241</v>
      </c>
      <c r="G810" s="66" t="n">
        <v>3176949.7</v>
      </c>
    </row>
    <row r="811" ht="14.5" customHeight="1">
      <c r="A811" s="62" t="s">
        <v>49</v>
      </c>
      <c r="B811" s="62" t="s">
        <v>196</v>
      </c>
      <c r="C811" s="62" t="s">
        <v>197</v>
      </c>
      <c r="D811" s="62" t="s">
        <v>58</v>
      </c>
      <c r="E811" s="64" t="n">
        <v>0</v>
      </c>
      <c r="F811" s="64" t="n">
        <v>5710</v>
      </c>
      <c r="G811" s="66" t="n">
        <v>25719.5</v>
      </c>
    </row>
    <row r="812" ht="14.5" customHeight="1">
      <c r="A812" s="62" t="s">
        <v>49</v>
      </c>
      <c r="B812" s="62" t="s">
        <v>198</v>
      </c>
      <c r="C812" s="62" t="s">
        <v>199</v>
      </c>
      <c r="D812" s="62" t="s">
        <v>57</v>
      </c>
      <c r="E812" s="64" t="n">
        <v>390359</v>
      </c>
      <c r="F812" s="64" t="n">
        <v>4140320</v>
      </c>
      <c r="G812" s="66" t="n">
        <v>19055610.36</v>
      </c>
    </row>
    <row r="813" ht="14.5" customHeight="1">
      <c r="A813" s="62" t="s">
        <v>49</v>
      </c>
      <c r="B813" s="62" t="s">
        <v>198</v>
      </c>
      <c r="C813" s="62" t="s">
        <v>199</v>
      </c>
      <c r="D813" s="62" t="s">
        <v>58</v>
      </c>
      <c r="E813" s="64" t="n">
        <v>0</v>
      </c>
      <c r="F813" s="64" t="n">
        <v>48115</v>
      </c>
      <c r="G813" s="66" t="n">
        <v>302425.61</v>
      </c>
    </row>
    <row r="814" ht="14.5" customHeight="1">
      <c r="A814" s="62" t="s">
        <v>49</v>
      </c>
      <c r="B814" s="62" t="s">
        <v>200</v>
      </c>
      <c r="C814" s="62" t="s">
        <v>201</v>
      </c>
      <c r="D814" s="62" t="s">
        <v>57</v>
      </c>
      <c r="E814" s="64" t="n">
        <v>217218</v>
      </c>
      <c r="F814" s="64" t="n">
        <v>1928273</v>
      </c>
      <c r="G814" s="66" t="n">
        <v>10154181.37</v>
      </c>
    </row>
    <row r="815" ht="14.5" customHeight="1">
      <c r="A815" s="62" t="s">
        <v>49</v>
      </c>
      <c r="B815" s="62" t="s">
        <v>200</v>
      </c>
      <c r="C815" s="62" t="s">
        <v>201</v>
      </c>
      <c r="D815" s="62" t="s">
        <v>58</v>
      </c>
      <c r="E815" s="64" t="n">
        <v>0</v>
      </c>
      <c r="F815" s="64" t="n">
        <v>10980</v>
      </c>
      <c r="G815" s="66" t="n">
        <v>83197.51</v>
      </c>
    </row>
    <row r="816" ht="14.5" customHeight="1">
      <c r="A816" s="62" t="s">
        <v>49</v>
      </c>
      <c r="B816" s="62" t="s">
        <v>202</v>
      </c>
      <c r="C816" s="62" t="s">
        <v>203</v>
      </c>
      <c r="D816" s="62" t="s">
        <v>57</v>
      </c>
      <c r="E816" s="64" t="n">
        <v>109281</v>
      </c>
      <c r="F816" s="64" t="n">
        <v>957054</v>
      </c>
      <c r="G816" s="66" t="n">
        <v>4512606.26</v>
      </c>
    </row>
    <row r="817" ht="14.5" customHeight="1">
      <c r="A817" s="62" t="s">
        <v>49</v>
      </c>
      <c r="B817" s="62" t="s">
        <v>202</v>
      </c>
      <c r="C817" s="62" t="s">
        <v>203</v>
      </c>
      <c r="D817" s="62" t="s">
        <v>58</v>
      </c>
      <c r="E817" s="64" t="n">
        <v>0</v>
      </c>
      <c r="F817" s="64" t="n">
        <v>16520</v>
      </c>
      <c r="G817" s="66" t="n">
        <v>99537.5</v>
      </c>
    </row>
    <row r="818" ht="14.5" customHeight="1">
      <c r="A818" s="62" t="s">
        <v>49</v>
      </c>
      <c r="B818" s="62" t="s">
        <v>204</v>
      </c>
      <c r="C818" s="62" t="s">
        <v>205</v>
      </c>
      <c r="D818" s="62" t="s">
        <v>57</v>
      </c>
      <c r="E818" s="64" t="n">
        <v>147715</v>
      </c>
      <c r="F818" s="64" t="n">
        <v>1206356</v>
      </c>
      <c r="G818" s="66" t="n">
        <v>6100992.54</v>
      </c>
    </row>
    <row r="819" ht="14.5" customHeight="1">
      <c r="A819" s="62" t="s">
        <v>49</v>
      </c>
      <c r="B819" s="62" t="s">
        <v>204</v>
      </c>
      <c r="C819" s="62" t="s">
        <v>205</v>
      </c>
      <c r="D819" s="62" t="s">
        <v>58</v>
      </c>
      <c r="E819" s="64" t="n">
        <v>0</v>
      </c>
      <c r="F819" s="64" t="n">
        <v>15695</v>
      </c>
      <c r="G819" s="66" t="n">
        <v>62568.42</v>
      </c>
    </row>
    <row r="820" ht="14.5" customHeight="1">
      <c r="A820" s="62" t="s">
        <v>49</v>
      </c>
      <c r="B820" s="62" t="s">
        <v>206</v>
      </c>
      <c r="C820" s="62" t="s">
        <v>207</v>
      </c>
      <c r="D820" s="62" t="s">
        <v>57</v>
      </c>
      <c r="E820" s="64" t="n">
        <v>233394</v>
      </c>
      <c r="F820" s="64" t="n">
        <v>2260980</v>
      </c>
      <c r="G820" s="66" t="n">
        <v>12486439.71</v>
      </c>
    </row>
    <row r="821" ht="14.5" customHeight="1">
      <c r="A821" s="62" t="s">
        <v>49</v>
      </c>
      <c r="B821" s="62" t="s">
        <v>206</v>
      </c>
      <c r="C821" s="62" t="s">
        <v>207</v>
      </c>
      <c r="D821" s="62" t="s">
        <v>58</v>
      </c>
      <c r="E821" s="64" t="n">
        <v>0</v>
      </c>
      <c r="F821" s="64" t="n">
        <v>19604</v>
      </c>
      <c r="G821" s="66" t="n">
        <v>108025.48</v>
      </c>
    </row>
    <row r="822" ht="14.5" customHeight="1">
      <c r="A822" s="62" t="s">
        <v>49</v>
      </c>
      <c r="B822" s="62" t="s">
        <v>208</v>
      </c>
      <c r="C822" s="62" t="s">
        <v>209</v>
      </c>
      <c r="D822" s="62" t="s">
        <v>57</v>
      </c>
      <c r="E822" s="64" t="n">
        <v>233351</v>
      </c>
      <c r="F822" s="64" t="n">
        <v>2131563</v>
      </c>
      <c r="G822" s="66" t="n">
        <v>10933780.76</v>
      </c>
    </row>
    <row r="823" ht="14.5" customHeight="1">
      <c r="A823" s="62" t="s">
        <v>49</v>
      </c>
      <c r="B823" s="62" t="s">
        <v>208</v>
      </c>
      <c r="C823" s="62" t="s">
        <v>209</v>
      </c>
      <c r="D823" s="62" t="s">
        <v>58</v>
      </c>
      <c r="E823" s="64" t="n">
        <v>0</v>
      </c>
      <c r="F823" s="64" t="n">
        <v>23629</v>
      </c>
      <c r="G823" s="66" t="n">
        <v>116998.93</v>
      </c>
    </row>
    <row r="824" ht="14.5" customHeight="1">
      <c r="A824" s="62" t="s">
        <v>49</v>
      </c>
      <c r="B824" s="62" t="s">
        <v>210</v>
      </c>
      <c r="C824" s="62" t="s">
        <v>211</v>
      </c>
      <c r="D824" s="62" t="s">
        <v>57</v>
      </c>
      <c r="E824" s="64" t="n">
        <v>250403</v>
      </c>
      <c r="F824" s="64" t="n">
        <v>2600365</v>
      </c>
      <c r="G824" s="66" t="n">
        <v>12689746.48</v>
      </c>
    </row>
    <row r="825" ht="14.5" customHeight="1">
      <c r="A825" s="62" t="s">
        <v>49</v>
      </c>
      <c r="B825" s="62" t="s">
        <v>210</v>
      </c>
      <c r="C825" s="62" t="s">
        <v>211</v>
      </c>
      <c r="D825" s="62" t="s">
        <v>58</v>
      </c>
      <c r="E825" s="64" t="n">
        <v>0</v>
      </c>
      <c r="F825" s="64" t="n">
        <v>13133</v>
      </c>
      <c r="G825" s="66" t="n">
        <v>146824.31</v>
      </c>
    </row>
    <row r="826" ht="14.5" customHeight="1">
      <c r="A826" s="62" t="s">
        <v>49</v>
      </c>
      <c r="B826" s="62" t="s">
        <v>212</v>
      </c>
      <c r="C826" s="62" t="s">
        <v>213</v>
      </c>
      <c r="D826" s="62" t="s">
        <v>57</v>
      </c>
      <c r="E826" s="64" t="n">
        <v>134050</v>
      </c>
      <c r="F826" s="64" t="n">
        <v>1217146</v>
      </c>
      <c r="G826" s="66" t="n">
        <v>6170573.42</v>
      </c>
    </row>
    <row r="827" ht="14.5" customHeight="1">
      <c r="A827" s="62" t="s">
        <v>49</v>
      </c>
      <c r="B827" s="62" t="s">
        <v>212</v>
      </c>
      <c r="C827" s="62" t="s">
        <v>213</v>
      </c>
      <c r="D827" s="62" t="s">
        <v>58</v>
      </c>
      <c r="E827" s="64" t="n">
        <v>0</v>
      </c>
      <c r="F827" s="64" t="n">
        <v>8022</v>
      </c>
      <c r="G827" s="66" t="n">
        <v>43721.15</v>
      </c>
    </row>
    <row r="828" ht="14.5" customHeight="1">
      <c r="A828" s="62" t="s">
        <v>49</v>
      </c>
      <c r="B828" s="62" t="s">
        <v>214</v>
      </c>
      <c r="C828" s="62" t="s">
        <v>215</v>
      </c>
      <c r="D828" s="62" t="s">
        <v>57</v>
      </c>
      <c r="E828" s="64" t="n">
        <v>126099</v>
      </c>
      <c r="F828" s="64" t="n">
        <v>1378972</v>
      </c>
      <c r="G828" s="66" t="n">
        <v>7227829.94</v>
      </c>
    </row>
    <row r="829" ht="14.5" customHeight="1">
      <c r="A829" s="62" t="s">
        <v>49</v>
      </c>
      <c r="B829" s="62" t="s">
        <v>214</v>
      </c>
      <c r="C829" s="62" t="s">
        <v>215</v>
      </c>
      <c r="D829" s="62" t="s">
        <v>58</v>
      </c>
      <c r="E829" s="64" t="n">
        <v>0</v>
      </c>
      <c r="F829" s="64" t="n">
        <v>23646</v>
      </c>
      <c r="G829" s="66" t="n">
        <v>141965.05</v>
      </c>
    </row>
    <row r="830" ht="14.5" customHeight="1">
      <c r="A830" s="62" t="s">
        <v>49</v>
      </c>
      <c r="B830" s="62" t="s">
        <v>216</v>
      </c>
      <c r="C830" s="62" t="s">
        <v>217</v>
      </c>
      <c r="D830" s="62" t="s">
        <v>57</v>
      </c>
      <c r="E830" s="64" t="n">
        <v>147625</v>
      </c>
      <c r="F830" s="64" t="n">
        <v>1304613</v>
      </c>
      <c r="G830" s="66" t="n">
        <v>6962080.91</v>
      </c>
    </row>
    <row r="831" ht="14.5" customHeight="1">
      <c r="A831" s="62" t="s">
        <v>49</v>
      </c>
      <c r="B831" s="62" t="s">
        <v>216</v>
      </c>
      <c r="C831" s="62" t="s">
        <v>217</v>
      </c>
      <c r="D831" s="62" t="s">
        <v>58</v>
      </c>
      <c r="E831" s="64" t="n">
        <v>0</v>
      </c>
      <c r="F831" s="64" t="n">
        <v>10217</v>
      </c>
      <c r="G831" s="66" t="n">
        <v>52542.12</v>
      </c>
    </row>
    <row r="832" ht="14.5" customHeight="1">
      <c r="A832" s="62" t="s">
        <v>49</v>
      </c>
      <c r="B832" s="62" t="s">
        <v>218</v>
      </c>
      <c r="C832" s="62" t="s">
        <v>219</v>
      </c>
      <c r="D832" s="62" t="s">
        <v>57</v>
      </c>
      <c r="E832" s="64" t="n">
        <v>157339</v>
      </c>
      <c r="F832" s="64" t="n">
        <v>1631806</v>
      </c>
      <c r="G832" s="66" t="n">
        <v>7886194.07</v>
      </c>
    </row>
    <row r="833" ht="14.5" customHeight="1">
      <c r="A833" s="62" t="s">
        <v>49</v>
      </c>
      <c r="B833" s="62" t="s">
        <v>218</v>
      </c>
      <c r="C833" s="62" t="s">
        <v>219</v>
      </c>
      <c r="D833" s="62" t="s">
        <v>58</v>
      </c>
      <c r="E833" s="64" t="n">
        <v>0</v>
      </c>
      <c r="F833" s="64" t="n">
        <v>27260</v>
      </c>
      <c r="G833" s="66" t="n">
        <v>151205.32</v>
      </c>
    </row>
    <row r="834" ht="14.5" customHeight="1">
      <c r="A834" s="62" t="s">
        <v>49</v>
      </c>
      <c r="B834" s="62" t="s">
        <v>220</v>
      </c>
      <c r="C834" s="62" t="s">
        <v>221</v>
      </c>
      <c r="D834" s="62" t="s">
        <v>57</v>
      </c>
      <c r="E834" s="64" t="n">
        <v>140724</v>
      </c>
      <c r="F834" s="64" t="n">
        <v>1049563</v>
      </c>
      <c r="G834" s="66" t="n">
        <v>5347821.81</v>
      </c>
    </row>
    <row r="835" ht="14.5" customHeight="1">
      <c r="A835" s="62" t="s">
        <v>49</v>
      </c>
      <c r="B835" s="62" t="s">
        <v>220</v>
      </c>
      <c r="C835" s="62" t="s">
        <v>221</v>
      </c>
      <c r="D835" s="62" t="s">
        <v>58</v>
      </c>
      <c r="E835" s="64" t="n">
        <v>0</v>
      </c>
      <c r="F835" s="64" t="n">
        <v>12188</v>
      </c>
      <c r="G835" s="66" t="n">
        <v>149027.04</v>
      </c>
    </row>
    <row r="836" ht="14.5" customHeight="1">
      <c r="A836" s="62" t="s">
        <v>49</v>
      </c>
      <c r="B836" s="62" t="s">
        <v>222</v>
      </c>
      <c r="C836" s="62" t="s">
        <v>223</v>
      </c>
      <c r="D836" s="62" t="s">
        <v>57</v>
      </c>
      <c r="E836" s="64" t="n">
        <v>403518</v>
      </c>
      <c r="F836" s="64" t="n">
        <v>4587624</v>
      </c>
      <c r="G836" s="66" t="n">
        <v>17472928.55</v>
      </c>
    </row>
    <row r="837" ht="14.5" customHeight="1">
      <c r="A837" s="62" t="s">
        <v>49</v>
      </c>
      <c r="B837" s="62" t="s">
        <v>222</v>
      </c>
      <c r="C837" s="62" t="s">
        <v>223</v>
      </c>
      <c r="D837" s="62" t="s">
        <v>58</v>
      </c>
      <c r="E837" s="64" t="n">
        <v>0</v>
      </c>
      <c r="F837" s="64" t="n">
        <v>48139</v>
      </c>
      <c r="G837" s="66" t="n">
        <v>249666.33</v>
      </c>
    </row>
    <row r="838" ht="14.5" customHeight="1">
      <c r="A838" s="62" t="s">
        <v>49</v>
      </c>
      <c r="B838" s="62" t="s">
        <v>224</v>
      </c>
      <c r="C838" s="62" t="s">
        <v>225</v>
      </c>
      <c r="D838" s="62" t="s">
        <v>57</v>
      </c>
      <c r="E838" s="64" t="n">
        <v>196559</v>
      </c>
      <c r="F838" s="64" t="n">
        <v>1354758</v>
      </c>
      <c r="G838" s="66" t="n">
        <v>6914508.26</v>
      </c>
    </row>
    <row r="839" ht="14.5" customHeight="1">
      <c r="A839" s="62" t="s">
        <v>49</v>
      </c>
      <c r="B839" s="62" t="s">
        <v>224</v>
      </c>
      <c r="C839" s="62" t="s">
        <v>225</v>
      </c>
      <c r="D839" s="62" t="s">
        <v>58</v>
      </c>
      <c r="E839" s="64" t="n">
        <v>0</v>
      </c>
      <c r="F839" s="64" t="n">
        <v>16256</v>
      </c>
      <c r="G839" s="66" t="n">
        <v>156556.94</v>
      </c>
    </row>
    <row r="840" ht="14.5" customHeight="1">
      <c r="A840" s="62" t="s">
        <v>49</v>
      </c>
      <c r="B840" s="62" t="s">
        <v>226</v>
      </c>
      <c r="C840" s="62" t="s">
        <v>227</v>
      </c>
      <c r="D840" s="62" t="s">
        <v>57</v>
      </c>
      <c r="E840" s="64" t="n">
        <v>204175</v>
      </c>
      <c r="F840" s="64" t="n">
        <v>1388025</v>
      </c>
      <c r="G840" s="66" t="n">
        <v>6077446.69</v>
      </c>
    </row>
    <row r="841" ht="14.5" customHeight="1">
      <c r="A841" s="62" t="s">
        <v>49</v>
      </c>
      <c r="B841" s="62" t="s">
        <v>226</v>
      </c>
      <c r="C841" s="62" t="s">
        <v>227</v>
      </c>
      <c r="D841" s="62" t="s">
        <v>58</v>
      </c>
      <c r="E841" s="64" t="n">
        <v>0</v>
      </c>
      <c r="F841" s="64" t="n">
        <v>8875</v>
      </c>
      <c r="G841" s="66" t="n">
        <v>72223.68</v>
      </c>
    </row>
    <row r="842" ht="14.5" customHeight="1">
      <c r="A842" s="62" t="s">
        <v>49</v>
      </c>
      <c r="B842" s="62" t="s">
        <v>228</v>
      </c>
      <c r="C842" s="62" t="s">
        <v>229</v>
      </c>
      <c r="D842" s="62" t="s">
        <v>57</v>
      </c>
      <c r="E842" s="64" t="n">
        <v>95262</v>
      </c>
      <c r="F842" s="64" t="n">
        <v>914923</v>
      </c>
      <c r="G842" s="66" t="n">
        <v>3815353.34</v>
      </c>
    </row>
    <row r="843" ht="14.5" customHeight="1">
      <c r="A843" s="62" t="s">
        <v>49</v>
      </c>
      <c r="B843" s="62" t="s">
        <v>228</v>
      </c>
      <c r="C843" s="62" t="s">
        <v>229</v>
      </c>
      <c r="D843" s="62" t="s">
        <v>58</v>
      </c>
      <c r="E843" s="64" t="n">
        <v>0</v>
      </c>
      <c r="F843" s="64" t="n">
        <v>8211</v>
      </c>
      <c r="G843" s="66" t="n">
        <v>32666.21</v>
      </c>
    </row>
    <row r="844" ht="14.5" customHeight="1">
      <c r="A844" s="62" t="s">
        <v>49</v>
      </c>
      <c r="B844" s="62" t="s">
        <v>230</v>
      </c>
      <c r="C844" s="62" t="s">
        <v>231</v>
      </c>
      <c r="D844" s="62" t="s">
        <v>57</v>
      </c>
      <c r="E844" s="64" t="n">
        <v>158942</v>
      </c>
      <c r="F844" s="64" t="n">
        <v>1442976</v>
      </c>
      <c r="G844" s="66" t="n">
        <v>7298986.2</v>
      </c>
    </row>
    <row r="845" ht="14.5" customHeight="1">
      <c r="A845" s="62" t="s">
        <v>49</v>
      </c>
      <c r="B845" s="62" t="s">
        <v>230</v>
      </c>
      <c r="C845" s="62" t="s">
        <v>231</v>
      </c>
      <c r="D845" s="62" t="s">
        <v>58</v>
      </c>
      <c r="E845" s="64" t="n">
        <v>0</v>
      </c>
      <c r="F845" s="64" t="n">
        <v>18818</v>
      </c>
      <c r="G845" s="66" t="n">
        <v>128533.39</v>
      </c>
    </row>
    <row r="846" ht="14.5" customHeight="1">
      <c r="A846" s="62" t="s">
        <v>49</v>
      </c>
      <c r="B846" s="62" t="s">
        <v>232</v>
      </c>
      <c r="C846" s="62" t="s">
        <v>233</v>
      </c>
      <c r="D846" s="62" t="s">
        <v>57</v>
      </c>
      <c r="E846" s="64" t="n">
        <v>72850</v>
      </c>
      <c r="F846" s="64" t="n">
        <v>644924</v>
      </c>
      <c r="G846" s="66" t="n">
        <v>3825649.23</v>
      </c>
    </row>
    <row r="847" ht="14.5" customHeight="1">
      <c r="A847" s="62" t="s">
        <v>49</v>
      </c>
      <c r="B847" s="62" t="s">
        <v>232</v>
      </c>
      <c r="C847" s="62" t="s">
        <v>233</v>
      </c>
      <c r="D847" s="62" t="s">
        <v>58</v>
      </c>
      <c r="E847" s="64" t="n">
        <v>0</v>
      </c>
      <c r="F847" s="64" t="n">
        <v>9472</v>
      </c>
      <c r="G847" s="66" t="n">
        <v>54332.44</v>
      </c>
    </row>
    <row r="848" ht="14.5" customHeight="1">
      <c r="A848" s="62" t="s">
        <v>49</v>
      </c>
      <c r="B848" s="62" t="s">
        <v>234</v>
      </c>
      <c r="C848" s="62" t="s">
        <v>235</v>
      </c>
      <c r="D848" s="62" t="s">
        <v>57</v>
      </c>
      <c r="E848" s="64" t="n">
        <v>70501</v>
      </c>
      <c r="F848" s="64" t="n">
        <v>612495</v>
      </c>
      <c r="G848" s="66" t="n">
        <v>2873409</v>
      </c>
    </row>
    <row r="849" ht="14.5" customHeight="1">
      <c r="A849" s="62" t="s">
        <v>49</v>
      </c>
      <c r="B849" s="62" t="s">
        <v>234</v>
      </c>
      <c r="C849" s="62" t="s">
        <v>235</v>
      </c>
      <c r="D849" s="62" t="s">
        <v>58</v>
      </c>
      <c r="E849" s="64" t="n">
        <v>0</v>
      </c>
      <c r="F849" s="64" t="n">
        <v>4901</v>
      </c>
      <c r="G849" s="66" t="n">
        <v>111929.6</v>
      </c>
    </row>
    <row r="850" ht="14.5" customHeight="1">
      <c r="A850" s="62" t="s">
        <v>49</v>
      </c>
      <c r="B850" s="62" t="s">
        <v>236</v>
      </c>
      <c r="C850" s="62" t="s">
        <v>237</v>
      </c>
      <c r="D850" s="62" t="s">
        <v>57</v>
      </c>
      <c r="E850" s="64" t="n">
        <v>162858</v>
      </c>
      <c r="F850" s="64" t="n">
        <v>1198999</v>
      </c>
      <c r="G850" s="66" t="n">
        <v>6776132.56</v>
      </c>
    </row>
    <row r="851" ht="14.5" customHeight="1">
      <c r="A851" s="62" t="s">
        <v>49</v>
      </c>
      <c r="B851" s="62" t="s">
        <v>236</v>
      </c>
      <c r="C851" s="62" t="s">
        <v>237</v>
      </c>
      <c r="D851" s="62" t="s">
        <v>58</v>
      </c>
      <c r="E851" s="64" t="n">
        <v>0</v>
      </c>
      <c r="F851" s="64" t="n">
        <v>9499</v>
      </c>
      <c r="G851" s="66" t="n">
        <v>60003.91</v>
      </c>
    </row>
    <row r="852" ht="14.5" customHeight="1">
      <c r="A852" s="62" t="s">
        <v>49</v>
      </c>
      <c r="B852" s="62" t="s">
        <v>238</v>
      </c>
      <c r="C852" s="62" t="s">
        <v>239</v>
      </c>
      <c r="D852" s="62" t="s">
        <v>57</v>
      </c>
      <c r="E852" s="64" t="n">
        <v>129062</v>
      </c>
      <c r="F852" s="64" t="n">
        <v>961741</v>
      </c>
      <c r="G852" s="66" t="n">
        <v>4546918.78</v>
      </c>
    </row>
    <row r="853" ht="14.5" customHeight="1">
      <c r="A853" s="62" t="s">
        <v>49</v>
      </c>
      <c r="B853" s="62" t="s">
        <v>238</v>
      </c>
      <c r="C853" s="62" t="s">
        <v>239</v>
      </c>
      <c r="D853" s="62" t="s">
        <v>58</v>
      </c>
      <c r="E853" s="64" t="n">
        <v>0</v>
      </c>
      <c r="F853" s="64" t="n">
        <v>2218</v>
      </c>
      <c r="G853" s="66" t="n">
        <v>26012</v>
      </c>
    </row>
    <row r="854" ht="14.5" customHeight="1">
      <c r="A854" s="62" t="s">
        <v>49</v>
      </c>
      <c r="B854" s="62" t="s">
        <v>240</v>
      </c>
      <c r="C854" s="62" t="s">
        <v>241</v>
      </c>
      <c r="D854" s="62" t="s">
        <v>57</v>
      </c>
      <c r="E854" s="64" t="n">
        <v>199334</v>
      </c>
      <c r="F854" s="64" t="n">
        <v>2027981</v>
      </c>
      <c r="G854" s="66" t="n">
        <v>9664780.02</v>
      </c>
    </row>
    <row r="855" ht="14.5" customHeight="1">
      <c r="A855" s="62" t="s">
        <v>49</v>
      </c>
      <c r="B855" s="62" t="s">
        <v>240</v>
      </c>
      <c r="C855" s="62" t="s">
        <v>241</v>
      </c>
      <c r="D855" s="62" t="s">
        <v>58</v>
      </c>
      <c r="E855" s="64" t="n">
        <v>0</v>
      </c>
      <c r="F855" s="64" t="n">
        <v>13307</v>
      </c>
      <c r="G855" s="66" t="n">
        <v>74971.19</v>
      </c>
    </row>
    <row r="856" ht="14.5" customHeight="1">
      <c r="A856" s="62" t="s">
        <v>49</v>
      </c>
      <c r="B856" s="62" t="s">
        <v>242</v>
      </c>
      <c r="C856" s="62" t="s">
        <v>243</v>
      </c>
      <c r="D856" s="62" t="s">
        <v>57</v>
      </c>
      <c r="E856" s="64" t="n">
        <v>168317</v>
      </c>
      <c r="F856" s="64" t="n">
        <v>1644756</v>
      </c>
      <c r="G856" s="66" t="n">
        <v>9738856.99</v>
      </c>
    </row>
    <row r="857" ht="14.5" customHeight="1">
      <c r="A857" s="62" t="s">
        <v>49</v>
      </c>
      <c r="B857" s="62" t="s">
        <v>242</v>
      </c>
      <c r="C857" s="62" t="s">
        <v>243</v>
      </c>
      <c r="D857" s="62" t="s">
        <v>58</v>
      </c>
      <c r="E857" s="64" t="n">
        <v>0</v>
      </c>
      <c r="F857" s="64" t="n">
        <v>16397</v>
      </c>
      <c r="G857" s="66" t="n">
        <v>125970.75</v>
      </c>
    </row>
    <row r="858" ht="14.5" customHeight="1">
      <c r="A858" s="62" t="s">
        <v>49</v>
      </c>
      <c r="B858" s="62" t="s">
        <v>244</v>
      </c>
      <c r="C858" s="62" t="s">
        <v>245</v>
      </c>
      <c r="D858" s="62" t="s">
        <v>57</v>
      </c>
      <c r="E858" s="64" t="n">
        <v>137963</v>
      </c>
      <c r="F858" s="64" t="n">
        <v>1333515</v>
      </c>
      <c r="G858" s="66" t="n">
        <v>6938068.02</v>
      </c>
    </row>
    <row r="859" ht="14.5" customHeight="1">
      <c r="A859" s="62" t="s">
        <v>49</v>
      </c>
      <c r="B859" s="62" t="s">
        <v>244</v>
      </c>
      <c r="C859" s="62" t="s">
        <v>245</v>
      </c>
      <c r="D859" s="62" t="s">
        <v>58</v>
      </c>
      <c r="E859" s="64" t="n">
        <v>0</v>
      </c>
      <c r="F859" s="64" t="n">
        <v>9547</v>
      </c>
      <c r="G859" s="66" t="n">
        <v>43345.85</v>
      </c>
    </row>
    <row r="860" ht="14.5" customHeight="1">
      <c r="A860" s="62" t="s">
        <v>49</v>
      </c>
      <c r="B860" s="62" t="s">
        <v>246</v>
      </c>
      <c r="C860" s="62" t="s">
        <v>247</v>
      </c>
      <c r="D860" s="62" t="s">
        <v>57</v>
      </c>
      <c r="E860" s="64" t="n">
        <v>99860</v>
      </c>
      <c r="F860" s="64" t="n">
        <v>773720</v>
      </c>
      <c r="G860" s="66" t="n">
        <v>4171593.19</v>
      </c>
    </row>
    <row r="861" ht="14.5" customHeight="1">
      <c r="A861" s="62" t="s">
        <v>49</v>
      </c>
      <c r="B861" s="62" t="s">
        <v>246</v>
      </c>
      <c r="C861" s="62" t="s">
        <v>247</v>
      </c>
      <c r="D861" s="62" t="s">
        <v>58</v>
      </c>
      <c r="E861" s="64" t="n">
        <v>0</v>
      </c>
      <c r="F861" s="64" t="n">
        <v>7136</v>
      </c>
      <c r="G861" s="66" t="n">
        <v>40669.75</v>
      </c>
    </row>
    <row r="862" ht="14.5" customHeight="1">
      <c r="A862" s="62" t="s">
        <v>49</v>
      </c>
      <c r="B862" s="62" t="s">
        <v>248</v>
      </c>
      <c r="C862" s="62" t="s">
        <v>249</v>
      </c>
      <c r="D862" s="62" t="s">
        <v>57</v>
      </c>
      <c r="E862" s="64" t="n">
        <v>218686</v>
      </c>
      <c r="F862" s="64" t="n">
        <v>2071301</v>
      </c>
      <c r="G862" s="66" t="n">
        <v>11054508.79</v>
      </c>
    </row>
    <row r="863" ht="14.5" customHeight="1">
      <c r="A863" s="62" t="s">
        <v>49</v>
      </c>
      <c r="B863" s="62" t="s">
        <v>248</v>
      </c>
      <c r="C863" s="62" t="s">
        <v>249</v>
      </c>
      <c r="D863" s="62" t="s">
        <v>58</v>
      </c>
      <c r="E863" s="64" t="n">
        <v>0</v>
      </c>
      <c r="F863" s="64" t="n">
        <v>40437</v>
      </c>
      <c r="G863" s="66" t="n">
        <v>325373.55</v>
      </c>
    </row>
    <row r="864" ht="14.5" customHeight="1">
      <c r="A864" s="62" t="s">
        <v>49</v>
      </c>
      <c r="B864" s="62" t="s">
        <v>250</v>
      </c>
      <c r="C864" s="62" t="s">
        <v>251</v>
      </c>
      <c r="D864" s="62" t="s">
        <v>57</v>
      </c>
      <c r="E864" s="64" t="n">
        <v>304175</v>
      </c>
      <c r="F864" s="64" t="n">
        <v>2994831</v>
      </c>
      <c r="G864" s="66" t="n">
        <v>16009225.88</v>
      </c>
    </row>
    <row r="865" ht="14.5" customHeight="1">
      <c r="A865" s="62" t="s">
        <v>49</v>
      </c>
      <c r="B865" s="62" t="s">
        <v>250</v>
      </c>
      <c r="C865" s="62" t="s">
        <v>251</v>
      </c>
      <c r="D865" s="62" t="s">
        <v>58</v>
      </c>
      <c r="E865" s="64" t="n">
        <v>0</v>
      </c>
      <c r="F865" s="64" t="n">
        <v>20073</v>
      </c>
      <c r="G865" s="66" t="n">
        <v>123327.81</v>
      </c>
    </row>
    <row r="866" ht="14.5" customHeight="1">
      <c r="A866" s="62" t="s">
        <v>49</v>
      </c>
      <c r="B866" s="62" t="s">
        <v>252</v>
      </c>
      <c r="C866" s="62" t="s">
        <v>253</v>
      </c>
      <c r="D866" s="62" t="s">
        <v>57</v>
      </c>
      <c r="E866" s="64" t="n">
        <v>3462</v>
      </c>
      <c r="F866" s="64" t="n">
        <v>4313</v>
      </c>
      <c r="G866" s="66" t="n">
        <v>15941.68</v>
      </c>
    </row>
    <row r="867" ht="14.5" customHeight="1">
      <c r="A867" s="62" t="s">
        <v>49</v>
      </c>
      <c r="B867" s="62" t="s">
        <v>252</v>
      </c>
      <c r="C867" s="62" t="s">
        <v>253</v>
      </c>
      <c r="D867" s="62" t="s">
        <v>58</v>
      </c>
      <c r="E867" s="64" t="n">
        <v>0</v>
      </c>
      <c r="F867" s="64" t="n">
        <v>32626</v>
      </c>
      <c r="G867" s="66" t="n">
        <v>60171.4</v>
      </c>
    </row>
    <row r="868">
      <c r="A868" s="62"/>
      <c r="B868" s="62"/>
      <c r="C868" s="62"/>
      <c r="D868" s="62"/>
      <c r="E868" s="64"/>
      <c r="F868" s="64"/>
      <c r="G868" s="66"/>
    </row>
    <row r="869">
      <c r="A869" s="62"/>
      <c r="B869" s="62"/>
      <c r="C869" s="62"/>
      <c r="D869" s="62"/>
      <c r="E869" s="64"/>
      <c r="F869" s="64"/>
      <c r="G869" s="66"/>
    </row>
    <row r="870">
      <c r="A870" s="62"/>
      <c r="B870" s="62"/>
      <c r="C870" s="62"/>
      <c r="D870" s="62"/>
      <c r="E870" s="64"/>
      <c r="F870" s="64"/>
      <c r="G870" s="66"/>
    </row>
    <row r="871">
      <c r="A871" s="62"/>
      <c r="B871" s="62"/>
      <c r="C871" s="62"/>
      <c r="D871" s="62"/>
      <c r="E871" s="64"/>
      <c r="F871" s="64"/>
      <c r="G871" s="66"/>
    </row>
    <row r="872">
      <c r="A872" s="62"/>
      <c r="B872" s="62"/>
      <c r="C872" s="62"/>
      <c r="D872" s="62"/>
      <c r="E872" s="64"/>
      <c r="F872" s="64"/>
      <c r="G872" s="66"/>
    </row>
    <row r="873">
      <c r="A873" s="62"/>
      <c r="B873" s="62"/>
      <c r="C873" s="62"/>
      <c r="D873" s="62"/>
      <c r="E873" s="64"/>
      <c r="F873" s="64"/>
      <c r="G873" s="66"/>
    </row>
    <row r="874">
      <c r="A874" s="62"/>
      <c r="B874" s="62"/>
      <c r="C874" s="62"/>
      <c r="D874" s="62"/>
      <c r="E874" s="64"/>
      <c r="F874" s="64"/>
      <c r="G874" s="66"/>
    </row>
  </sheetData>
  <pageMargins left="0.7" right="0.7" top="0.75" bottom="0.75" header="0.3" footer="0.3"/>
  <pageSetup paperSize="9" orientation="portrait" horizontalDpi="300" verticalDpi="300" r:id="rId2"/>
  <tableParts count="1">
    <tablePart r:id="rId10"/>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77.71" hidden="0" customWidth="1"/>
    <col min="3" max="3" width="26.71" hidden="0" customWidth="1"/>
    <col min="4" max="4" width="15.71" hidden="0" customWidth="1"/>
    <col min="5" max="5" width="23.71" hidden="0" customWidth="1"/>
    <col min="6" max="6" width="25.71" hidden="0" customWidth="1"/>
    <col min="7" max="7" width="11.71" hidden="0" customWidth="1"/>
    <col min="8" max="8" width="31.71" hidden="0" customWidth="1"/>
  </cols>
  <sheetData>
    <row r="1" ht="14.5" customHeight="1">
      <c r="A1" s="67" t="s">
        <v>254</v>
      </c>
    </row>
    <row r="2" ht="29" customHeight="1">
      <c r="A2" s="68" t="s">
        <v>32</v>
      </c>
    </row>
    <row r="3" ht="14.5" customHeight="1">
      <c r="A3" t="s">
        <v>51</v>
      </c>
    </row>
    <row r="4" ht="14.5" customHeight="1">
      <c r="A4" t="s">
        <v>52</v>
      </c>
    </row>
    <row r="5" ht="14.5" customHeight="1">
      <c r="A5" t="s">
        <v>53</v>
      </c>
    </row>
    <row r="6" ht="14.5" customHeight="1">
      <c r="A6" t="s">
        <v>167</v>
      </c>
    </row>
    <row r="7" ht="29" customHeight="1">
      <c r="A7" s="69" t="s">
        <v>7</v>
      </c>
      <c r="B7" s="69" t="s">
        <v>15</v>
      </c>
      <c r="C7" s="69" t="s">
        <v>13</v>
      </c>
      <c r="D7" s="69" t="s">
        <v>5</v>
      </c>
      <c r="E7" s="69" t="s">
        <v>55</v>
      </c>
      <c r="F7" s="71" t="s">
        <v>56</v>
      </c>
      <c r="G7" s="71" t="s">
        <v>25</v>
      </c>
      <c r="H7" s="73" t="s">
        <v>27</v>
      </c>
    </row>
    <row r="8" ht="14.5" customHeight="1">
      <c r="A8" s="70" t="s">
        <v>35</v>
      </c>
      <c r="B8" s="70" t="s">
        <v>168</v>
      </c>
      <c r="C8" s="70" t="s">
        <v>169</v>
      </c>
      <c r="D8" s="70" t="s">
        <v>37</v>
      </c>
      <c r="E8" s="70" t="s">
        <v>57</v>
      </c>
      <c r="F8" s="72" t="n">
        <v>25458</v>
      </c>
      <c r="G8" s="72" t="n">
        <v>130498</v>
      </c>
      <c r="H8" s="74" t="n">
        <v>316405.74</v>
      </c>
    </row>
    <row r="9" ht="14.5" customHeight="1">
      <c r="A9" s="70" t="s">
        <v>35</v>
      </c>
      <c r="B9" s="70" t="s">
        <v>168</v>
      </c>
      <c r="C9" s="70" t="s">
        <v>169</v>
      </c>
      <c r="D9" s="70" t="s">
        <v>37</v>
      </c>
      <c r="E9" s="70" t="s">
        <v>58</v>
      </c>
      <c r="F9" s="72" t="n">
        <v>0</v>
      </c>
      <c r="G9" s="72" t="n">
        <v>5700</v>
      </c>
      <c r="H9" s="74" t="n">
        <v>30195.04</v>
      </c>
    </row>
    <row r="10" ht="14.5" customHeight="1">
      <c r="A10" s="70" t="s">
        <v>35</v>
      </c>
      <c r="B10" s="70" t="s">
        <v>168</v>
      </c>
      <c r="C10" s="70" t="s">
        <v>169</v>
      </c>
      <c r="D10" s="70" t="s">
        <v>38</v>
      </c>
      <c r="E10" s="70" t="s">
        <v>57</v>
      </c>
      <c r="F10" s="72" t="n">
        <v>18351</v>
      </c>
      <c r="G10" s="72" t="n">
        <v>168978</v>
      </c>
      <c r="H10" s="74" t="n">
        <v>4455189.75</v>
      </c>
    </row>
    <row r="11" ht="14.5" customHeight="1">
      <c r="A11" s="70" t="s">
        <v>35</v>
      </c>
      <c r="B11" s="70" t="s">
        <v>168</v>
      </c>
      <c r="C11" s="70" t="s">
        <v>169</v>
      </c>
      <c r="D11" s="70" t="s">
        <v>38</v>
      </c>
      <c r="E11" s="70" t="s">
        <v>58</v>
      </c>
      <c r="F11" s="72" t="n">
        <v>0</v>
      </c>
      <c r="G11" s="72" t="n">
        <v>3956</v>
      </c>
      <c r="H11" s="74" t="n">
        <v>101206.77</v>
      </c>
    </row>
    <row r="12" ht="14.5" customHeight="1">
      <c r="A12" s="70" t="s">
        <v>35</v>
      </c>
      <c r="B12" s="70" t="s">
        <v>168</v>
      </c>
      <c r="C12" s="70" t="s">
        <v>169</v>
      </c>
      <c r="D12" s="70" t="s">
        <v>39</v>
      </c>
      <c r="E12" s="70" t="s">
        <v>57</v>
      </c>
      <c r="F12" s="72" t="n">
        <v>91768</v>
      </c>
      <c r="G12" s="72" t="n">
        <v>551349</v>
      </c>
      <c r="H12" s="74" t="n">
        <v>4549507.44</v>
      </c>
    </row>
    <row r="13" ht="14.5" customHeight="1">
      <c r="A13" s="70" t="s">
        <v>35</v>
      </c>
      <c r="B13" s="70" t="s">
        <v>168</v>
      </c>
      <c r="C13" s="70" t="s">
        <v>169</v>
      </c>
      <c r="D13" s="70" t="s">
        <v>39</v>
      </c>
      <c r="E13" s="70" t="s">
        <v>58</v>
      </c>
      <c r="F13" s="72" t="n">
        <v>0</v>
      </c>
      <c r="G13" s="72" t="n">
        <v>23119</v>
      </c>
      <c r="H13" s="74" t="n">
        <v>231954.55</v>
      </c>
    </row>
    <row r="14" ht="14.5" customHeight="1">
      <c r="A14" s="70" t="s">
        <v>35</v>
      </c>
      <c r="B14" s="70" t="s">
        <v>168</v>
      </c>
      <c r="C14" s="70" t="s">
        <v>169</v>
      </c>
      <c r="D14" s="70" t="s">
        <v>40</v>
      </c>
      <c r="E14" s="70" t="s">
        <v>57</v>
      </c>
      <c r="F14" s="72" t="n">
        <v>18858</v>
      </c>
      <c r="G14" s="72" t="n">
        <v>100187</v>
      </c>
      <c r="H14" s="74" t="n">
        <v>92683.51</v>
      </c>
    </row>
    <row r="15" ht="14.5" customHeight="1">
      <c r="A15" s="70" t="s">
        <v>35</v>
      </c>
      <c r="B15" s="70" t="s">
        <v>168</v>
      </c>
      <c r="C15" s="70" t="s">
        <v>169</v>
      </c>
      <c r="D15" s="70" t="s">
        <v>40</v>
      </c>
      <c r="E15" s="70" t="s">
        <v>58</v>
      </c>
      <c r="F15" s="72" t="n">
        <v>0</v>
      </c>
      <c r="G15" s="72" t="n">
        <v>2532</v>
      </c>
      <c r="H15" s="74" t="n">
        <v>2120.14</v>
      </c>
    </row>
    <row r="16" ht="14.5" customHeight="1">
      <c r="A16" s="70" t="s">
        <v>35</v>
      </c>
      <c r="B16" s="70" t="s">
        <v>170</v>
      </c>
      <c r="C16" s="70" t="s">
        <v>171</v>
      </c>
      <c r="D16" s="70" t="s">
        <v>37</v>
      </c>
      <c r="E16" s="70" t="s">
        <v>57</v>
      </c>
      <c r="F16" s="72" t="n">
        <v>23456</v>
      </c>
      <c r="G16" s="72" t="n">
        <v>108766</v>
      </c>
      <c r="H16" s="74" t="n">
        <v>306827.51</v>
      </c>
    </row>
    <row r="17" ht="14.5" customHeight="1">
      <c r="A17" s="70" t="s">
        <v>35</v>
      </c>
      <c r="B17" s="70" t="s">
        <v>170</v>
      </c>
      <c r="C17" s="70" t="s">
        <v>171</v>
      </c>
      <c r="D17" s="70" t="s">
        <v>37</v>
      </c>
      <c r="E17" s="70" t="s">
        <v>58</v>
      </c>
      <c r="F17" s="72" t="n">
        <v>0</v>
      </c>
      <c r="G17" s="72" t="n">
        <v>5960</v>
      </c>
      <c r="H17" s="74" t="n">
        <v>19658.66</v>
      </c>
    </row>
    <row r="18" ht="14.5" customHeight="1">
      <c r="A18" s="70" t="s">
        <v>35</v>
      </c>
      <c r="B18" s="70" t="s">
        <v>170</v>
      </c>
      <c r="C18" s="70" t="s">
        <v>171</v>
      </c>
      <c r="D18" s="70" t="s">
        <v>38</v>
      </c>
      <c r="E18" s="70" t="s">
        <v>57</v>
      </c>
      <c r="F18" s="72" t="n">
        <v>21105</v>
      </c>
      <c r="G18" s="72" t="n">
        <v>144444</v>
      </c>
      <c r="H18" s="74" t="n">
        <v>3421878.98</v>
      </c>
    </row>
    <row r="19" ht="14.5" customHeight="1">
      <c r="A19" s="70" t="s">
        <v>35</v>
      </c>
      <c r="B19" s="70" t="s">
        <v>170</v>
      </c>
      <c r="C19" s="70" t="s">
        <v>171</v>
      </c>
      <c r="D19" s="70" t="s">
        <v>38</v>
      </c>
      <c r="E19" s="70" t="s">
        <v>58</v>
      </c>
      <c r="F19" s="72" t="n">
        <v>0</v>
      </c>
      <c r="G19" s="72" t="n">
        <v>4343</v>
      </c>
      <c r="H19" s="74" t="n">
        <v>101256.78</v>
      </c>
    </row>
    <row r="20" ht="14.5" customHeight="1">
      <c r="A20" s="70" t="s">
        <v>35</v>
      </c>
      <c r="B20" s="70" t="s">
        <v>170</v>
      </c>
      <c r="C20" s="70" t="s">
        <v>171</v>
      </c>
      <c r="D20" s="70" t="s">
        <v>39</v>
      </c>
      <c r="E20" s="70" t="s">
        <v>57</v>
      </c>
      <c r="F20" s="72" t="n">
        <v>102948</v>
      </c>
      <c r="G20" s="72" t="n">
        <v>562260</v>
      </c>
      <c r="H20" s="74" t="n">
        <v>4733756.75</v>
      </c>
    </row>
    <row r="21" ht="14.5" customHeight="1">
      <c r="A21" s="70" t="s">
        <v>35</v>
      </c>
      <c r="B21" s="70" t="s">
        <v>170</v>
      </c>
      <c r="C21" s="70" t="s">
        <v>171</v>
      </c>
      <c r="D21" s="70" t="s">
        <v>39</v>
      </c>
      <c r="E21" s="70" t="s">
        <v>58</v>
      </c>
      <c r="F21" s="72" t="n">
        <v>0</v>
      </c>
      <c r="G21" s="72" t="n">
        <v>22174</v>
      </c>
      <c r="H21" s="74" t="n">
        <v>203184.39</v>
      </c>
    </row>
    <row r="22" ht="14.5" customHeight="1">
      <c r="A22" s="70" t="s">
        <v>35</v>
      </c>
      <c r="B22" s="70" t="s">
        <v>170</v>
      </c>
      <c r="C22" s="70" t="s">
        <v>171</v>
      </c>
      <c r="D22" s="70" t="s">
        <v>40</v>
      </c>
      <c r="E22" s="70" t="s">
        <v>57</v>
      </c>
      <c r="F22" s="72" t="n">
        <v>19055</v>
      </c>
      <c r="G22" s="72" t="n">
        <v>106403</v>
      </c>
      <c r="H22" s="74" t="n">
        <v>100286.5</v>
      </c>
    </row>
    <row r="23" ht="14.5" customHeight="1">
      <c r="A23" s="70" t="s">
        <v>35</v>
      </c>
      <c r="B23" s="70" t="s">
        <v>170</v>
      </c>
      <c r="C23" s="70" t="s">
        <v>171</v>
      </c>
      <c r="D23" s="70" t="s">
        <v>40</v>
      </c>
      <c r="E23" s="70" t="s">
        <v>58</v>
      </c>
      <c r="F23" s="72" t="n">
        <v>0</v>
      </c>
      <c r="G23" s="72" t="n">
        <v>4423</v>
      </c>
      <c r="H23" s="74" t="n">
        <v>3493.53</v>
      </c>
    </row>
    <row r="24" ht="14.5" customHeight="1">
      <c r="A24" s="70" t="s">
        <v>35</v>
      </c>
      <c r="B24" s="70" t="s">
        <v>172</v>
      </c>
      <c r="C24" s="70" t="s">
        <v>173</v>
      </c>
      <c r="D24" s="70" t="s">
        <v>37</v>
      </c>
      <c r="E24" s="70" t="s">
        <v>57</v>
      </c>
      <c r="F24" s="72" t="n">
        <v>32884</v>
      </c>
      <c r="G24" s="72" t="n">
        <v>167820</v>
      </c>
      <c r="H24" s="74" t="n">
        <v>509277.63</v>
      </c>
    </row>
    <row r="25" ht="14.5" customHeight="1">
      <c r="A25" s="70" t="s">
        <v>35</v>
      </c>
      <c r="B25" s="70" t="s">
        <v>172</v>
      </c>
      <c r="C25" s="70" t="s">
        <v>173</v>
      </c>
      <c r="D25" s="70" t="s">
        <v>37</v>
      </c>
      <c r="E25" s="70" t="s">
        <v>58</v>
      </c>
      <c r="F25" s="72" t="n">
        <v>0</v>
      </c>
      <c r="G25" s="72" t="n">
        <v>14790</v>
      </c>
      <c r="H25" s="74" t="n">
        <v>62973.98</v>
      </c>
    </row>
    <row r="26" ht="14.5" customHeight="1">
      <c r="A26" s="70" t="s">
        <v>35</v>
      </c>
      <c r="B26" s="70" t="s">
        <v>172</v>
      </c>
      <c r="C26" s="70" t="s">
        <v>173</v>
      </c>
      <c r="D26" s="70" t="s">
        <v>38</v>
      </c>
      <c r="E26" s="70" t="s">
        <v>57</v>
      </c>
      <c r="F26" s="72" t="n">
        <v>33940</v>
      </c>
      <c r="G26" s="72" t="n">
        <v>244765</v>
      </c>
      <c r="H26" s="74" t="n">
        <v>8085368.35</v>
      </c>
    </row>
    <row r="27" ht="14.5" customHeight="1">
      <c r="A27" s="70" t="s">
        <v>35</v>
      </c>
      <c r="B27" s="70" t="s">
        <v>172</v>
      </c>
      <c r="C27" s="70" t="s">
        <v>173</v>
      </c>
      <c r="D27" s="70" t="s">
        <v>38</v>
      </c>
      <c r="E27" s="70" t="s">
        <v>58</v>
      </c>
      <c r="F27" s="72" t="n">
        <v>0</v>
      </c>
      <c r="G27" s="72" t="n">
        <v>10644</v>
      </c>
      <c r="H27" s="74" t="n">
        <v>402553.38</v>
      </c>
    </row>
    <row r="28" ht="14.5" customHeight="1">
      <c r="A28" s="70" t="s">
        <v>35</v>
      </c>
      <c r="B28" s="70" t="s">
        <v>172</v>
      </c>
      <c r="C28" s="70" t="s">
        <v>173</v>
      </c>
      <c r="D28" s="70" t="s">
        <v>39</v>
      </c>
      <c r="E28" s="70" t="s">
        <v>57</v>
      </c>
      <c r="F28" s="72" t="n">
        <v>163881</v>
      </c>
      <c r="G28" s="72" t="n">
        <v>862681</v>
      </c>
      <c r="H28" s="74" t="n">
        <v>7374585.08</v>
      </c>
    </row>
    <row r="29" ht="14.5" customHeight="1">
      <c r="A29" s="70" t="s">
        <v>35</v>
      </c>
      <c r="B29" s="70" t="s">
        <v>172</v>
      </c>
      <c r="C29" s="70" t="s">
        <v>173</v>
      </c>
      <c r="D29" s="70" t="s">
        <v>39</v>
      </c>
      <c r="E29" s="70" t="s">
        <v>58</v>
      </c>
      <c r="F29" s="72" t="n">
        <v>0</v>
      </c>
      <c r="G29" s="72" t="n">
        <v>48239</v>
      </c>
      <c r="H29" s="74" t="n">
        <v>469361.04</v>
      </c>
    </row>
    <row r="30" ht="14.5" customHeight="1">
      <c r="A30" s="70" t="s">
        <v>35</v>
      </c>
      <c r="B30" s="70" t="s">
        <v>172</v>
      </c>
      <c r="C30" s="70" t="s">
        <v>173</v>
      </c>
      <c r="D30" s="70" t="s">
        <v>40</v>
      </c>
      <c r="E30" s="70" t="s">
        <v>57</v>
      </c>
      <c r="F30" s="72" t="n">
        <v>23548</v>
      </c>
      <c r="G30" s="72" t="n">
        <v>119394</v>
      </c>
      <c r="H30" s="74" t="n">
        <v>109721.89</v>
      </c>
    </row>
    <row r="31" ht="14.5" customHeight="1">
      <c r="A31" s="70" t="s">
        <v>35</v>
      </c>
      <c r="B31" s="70" t="s">
        <v>172</v>
      </c>
      <c r="C31" s="70" t="s">
        <v>173</v>
      </c>
      <c r="D31" s="70" t="s">
        <v>40</v>
      </c>
      <c r="E31" s="70" t="s">
        <v>58</v>
      </c>
      <c r="F31" s="72" t="n">
        <v>0</v>
      </c>
      <c r="G31" s="72" t="n">
        <v>9943</v>
      </c>
      <c r="H31" s="74" t="n">
        <v>7978.33</v>
      </c>
    </row>
    <row r="32" ht="14.5" customHeight="1">
      <c r="A32" s="70" t="s">
        <v>35</v>
      </c>
      <c r="B32" s="70" t="s">
        <v>174</v>
      </c>
      <c r="C32" s="70" t="s">
        <v>175</v>
      </c>
      <c r="D32" s="70" t="s">
        <v>37</v>
      </c>
      <c r="E32" s="70" t="s">
        <v>57</v>
      </c>
      <c r="F32" s="72" t="n">
        <v>29072</v>
      </c>
      <c r="G32" s="72" t="n">
        <v>155775</v>
      </c>
      <c r="H32" s="74" t="n">
        <v>518037.72</v>
      </c>
    </row>
    <row r="33" ht="14.5" customHeight="1">
      <c r="A33" s="70" t="s">
        <v>35</v>
      </c>
      <c r="B33" s="70" t="s">
        <v>174</v>
      </c>
      <c r="C33" s="70" t="s">
        <v>175</v>
      </c>
      <c r="D33" s="70" t="s">
        <v>37</v>
      </c>
      <c r="E33" s="70" t="s">
        <v>58</v>
      </c>
      <c r="F33" s="72" t="n">
        <v>0</v>
      </c>
      <c r="G33" s="72" t="n">
        <v>8507</v>
      </c>
      <c r="H33" s="74" t="n">
        <v>36304.15</v>
      </c>
    </row>
    <row r="34" ht="14.5" customHeight="1">
      <c r="A34" s="70" t="s">
        <v>35</v>
      </c>
      <c r="B34" s="70" t="s">
        <v>174</v>
      </c>
      <c r="C34" s="70" t="s">
        <v>175</v>
      </c>
      <c r="D34" s="70" t="s">
        <v>38</v>
      </c>
      <c r="E34" s="70" t="s">
        <v>57</v>
      </c>
      <c r="F34" s="72" t="n">
        <v>35835</v>
      </c>
      <c r="G34" s="72" t="n">
        <v>265319</v>
      </c>
      <c r="H34" s="74" t="n">
        <v>8715309.03</v>
      </c>
    </row>
    <row r="35" ht="14.5" customHeight="1">
      <c r="A35" s="70" t="s">
        <v>35</v>
      </c>
      <c r="B35" s="70" t="s">
        <v>174</v>
      </c>
      <c r="C35" s="70" t="s">
        <v>175</v>
      </c>
      <c r="D35" s="70" t="s">
        <v>38</v>
      </c>
      <c r="E35" s="70" t="s">
        <v>58</v>
      </c>
      <c r="F35" s="72" t="n">
        <v>0</v>
      </c>
      <c r="G35" s="72" t="n">
        <v>8374</v>
      </c>
      <c r="H35" s="74" t="n">
        <v>268281.95</v>
      </c>
    </row>
    <row r="36" ht="14.5" customHeight="1">
      <c r="A36" s="70" t="s">
        <v>35</v>
      </c>
      <c r="B36" s="70" t="s">
        <v>174</v>
      </c>
      <c r="C36" s="70" t="s">
        <v>175</v>
      </c>
      <c r="D36" s="70" t="s">
        <v>39</v>
      </c>
      <c r="E36" s="70" t="s">
        <v>57</v>
      </c>
      <c r="F36" s="72" t="n">
        <v>177381</v>
      </c>
      <c r="G36" s="72" t="n">
        <v>1028756</v>
      </c>
      <c r="H36" s="74" t="n">
        <v>9412800.65</v>
      </c>
    </row>
    <row r="37" ht="14.5" customHeight="1">
      <c r="A37" s="70" t="s">
        <v>35</v>
      </c>
      <c r="B37" s="70" t="s">
        <v>174</v>
      </c>
      <c r="C37" s="70" t="s">
        <v>175</v>
      </c>
      <c r="D37" s="70" t="s">
        <v>39</v>
      </c>
      <c r="E37" s="70" t="s">
        <v>58</v>
      </c>
      <c r="F37" s="72" t="n">
        <v>0</v>
      </c>
      <c r="G37" s="72" t="n">
        <v>48852</v>
      </c>
      <c r="H37" s="74" t="n">
        <v>497415.65</v>
      </c>
    </row>
    <row r="38" ht="14.5" customHeight="1">
      <c r="A38" s="70" t="s">
        <v>35</v>
      </c>
      <c r="B38" s="70" t="s">
        <v>174</v>
      </c>
      <c r="C38" s="70" t="s">
        <v>175</v>
      </c>
      <c r="D38" s="70" t="s">
        <v>40</v>
      </c>
      <c r="E38" s="70" t="s">
        <v>57</v>
      </c>
      <c r="F38" s="72" t="n">
        <v>22261</v>
      </c>
      <c r="G38" s="72" t="n">
        <v>138971</v>
      </c>
      <c r="H38" s="74" t="n">
        <v>130309.02</v>
      </c>
    </row>
    <row r="39" ht="14.5" customHeight="1">
      <c r="A39" s="70" t="s">
        <v>35</v>
      </c>
      <c r="B39" s="70" t="s">
        <v>174</v>
      </c>
      <c r="C39" s="70" t="s">
        <v>175</v>
      </c>
      <c r="D39" s="70" t="s">
        <v>40</v>
      </c>
      <c r="E39" s="70" t="s">
        <v>58</v>
      </c>
      <c r="F39" s="72" t="n">
        <v>0</v>
      </c>
      <c r="G39" s="72" t="n">
        <v>5539</v>
      </c>
      <c r="H39" s="74" t="n">
        <v>4563.41</v>
      </c>
    </row>
    <row r="40" ht="14.5" customHeight="1">
      <c r="A40" s="70" t="s">
        <v>35</v>
      </c>
      <c r="B40" s="70" t="s">
        <v>176</v>
      </c>
      <c r="C40" s="70" t="s">
        <v>177</v>
      </c>
      <c r="D40" s="70" t="s">
        <v>37</v>
      </c>
      <c r="E40" s="70" t="s">
        <v>57</v>
      </c>
      <c r="F40" s="72" t="n">
        <v>27640</v>
      </c>
      <c r="G40" s="72" t="n">
        <v>173619</v>
      </c>
      <c r="H40" s="74" t="n">
        <v>380693.87</v>
      </c>
    </row>
    <row r="41" ht="14.5" customHeight="1">
      <c r="A41" s="70" t="s">
        <v>35</v>
      </c>
      <c r="B41" s="70" t="s">
        <v>176</v>
      </c>
      <c r="C41" s="70" t="s">
        <v>177</v>
      </c>
      <c r="D41" s="70" t="s">
        <v>37</v>
      </c>
      <c r="E41" s="70" t="s">
        <v>58</v>
      </c>
      <c r="F41" s="72" t="n">
        <v>0</v>
      </c>
      <c r="G41" s="72" t="n">
        <v>9211</v>
      </c>
      <c r="H41" s="74" t="n">
        <v>26006.59</v>
      </c>
    </row>
    <row r="42" ht="14.5" customHeight="1">
      <c r="A42" s="70" t="s">
        <v>35</v>
      </c>
      <c r="B42" s="70" t="s">
        <v>176</v>
      </c>
      <c r="C42" s="70" t="s">
        <v>177</v>
      </c>
      <c r="D42" s="70" t="s">
        <v>38</v>
      </c>
      <c r="E42" s="70" t="s">
        <v>57</v>
      </c>
      <c r="F42" s="72" t="n">
        <v>18561</v>
      </c>
      <c r="G42" s="72" t="n">
        <v>193122</v>
      </c>
      <c r="H42" s="74" t="n">
        <v>5287842.81</v>
      </c>
    </row>
    <row r="43" ht="14.5" customHeight="1">
      <c r="A43" s="70" t="s">
        <v>35</v>
      </c>
      <c r="B43" s="70" t="s">
        <v>176</v>
      </c>
      <c r="C43" s="70" t="s">
        <v>177</v>
      </c>
      <c r="D43" s="70" t="s">
        <v>38</v>
      </c>
      <c r="E43" s="70" t="s">
        <v>58</v>
      </c>
      <c r="F43" s="72" t="n">
        <v>0</v>
      </c>
      <c r="G43" s="72" t="n">
        <v>5673</v>
      </c>
      <c r="H43" s="74" t="n">
        <v>149247.64</v>
      </c>
    </row>
    <row r="44" ht="14.5" customHeight="1">
      <c r="A44" s="70" t="s">
        <v>35</v>
      </c>
      <c r="B44" s="70" t="s">
        <v>176</v>
      </c>
      <c r="C44" s="70" t="s">
        <v>177</v>
      </c>
      <c r="D44" s="70" t="s">
        <v>39</v>
      </c>
      <c r="E44" s="70" t="s">
        <v>57</v>
      </c>
      <c r="F44" s="72" t="n">
        <v>106705</v>
      </c>
      <c r="G44" s="72" t="n">
        <v>670390</v>
      </c>
      <c r="H44" s="74" t="n">
        <v>5309137.52</v>
      </c>
    </row>
    <row r="45" ht="14.5" customHeight="1">
      <c r="A45" s="70" t="s">
        <v>35</v>
      </c>
      <c r="B45" s="70" t="s">
        <v>176</v>
      </c>
      <c r="C45" s="70" t="s">
        <v>177</v>
      </c>
      <c r="D45" s="70" t="s">
        <v>39</v>
      </c>
      <c r="E45" s="70" t="s">
        <v>58</v>
      </c>
      <c r="F45" s="72" t="n">
        <v>0</v>
      </c>
      <c r="G45" s="72" t="n">
        <v>27653</v>
      </c>
      <c r="H45" s="74" t="n">
        <v>283208.63</v>
      </c>
    </row>
    <row r="46" ht="14.5" customHeight="1">
      <c r="A46" s="70" t="s">
        <v>35</v>
      </c>
      <c r="B46" s="70" t="s">
        <v>176</v>
      </c>
      <c r="C46" s="70" t="s">
        <v>177</v>
      </c>
      <c r="D46" s="70" t="s">
        <v>40</v>
      </c>
      <c r="E46" s="70" t="s">
        <v>57</v>
      </c>
      <c r="F46" s="72" t="n">
        <v>20228</v>
      </c>
      <c r="G46" s="72" t="n">
        <v>116935</v>
      </c>
      <c r="H46" s="74" t="n">
        <v>87322.23</v>
      </c>
    </row>
    <row r="47" ht="14.5" customHeight="1">
      <c r="A47" s="70" t="s">
        <v>35</v>
      </c>
      <c r="B47" s="70" t="s">
        <v>176</v>
      </c>
      <c r="C47" s="70" t="s">
        <v>177</v>
      </c>
      <c r="D47" s="70" t="s">
        <v>40</v>
      </c>
      <c r="E47" s="70" t="s">
        <v>58</v>
      </c>
      <c r="F47" s="72" t="n">
        <v>0</v>
      </c>
      <c r="G47" s="72" t="n">
        <v>4185</v>
      </c>
      <c r="H47" s="74" t="n">
        <v>2918.27</v>
      </c>
    </row>
    <row r="48" ht="14.5" customHeight="1">
      <c r="A48" s="70" t="s">
        <v>35</v>
      </c>
      <c r="B48" s="70" t="s">
        <v>178</v>
      </c>
      <c r="C48" s="70" t="s">
        <v>179</v>
      </c>
      <c r="D48" s="70" t="s">
        <v>37</v>
      </c>
      <c r="E48" s="70" t="s">
        <v>57</v>
      </c>
      <c r="F48" s="72" t="n">
        <v>44660</v>
      </c>
      <c r="G48" s="72" t="n">
        <v>175549</v>
      </c>
      <c r="H48" s="74" t="n">
        <v>479094.62</v>
      </c>
    </row>
    <row r="49" ht="14.5" customHeight="1">
      <c r="A49" s="70" t="s">
        <v>35</v>
      </c>
      <c r="B49" s="70" t="s">
        <v>178</v>
      </c>
      <c r="C49" s="70" t="s">
        <v>179</v>
      </c>
      <c r="D49" s="70" t="s">
        <v>37</v>
      </c>
      <c r="E49" s="70" t="s">
        <v>58</v>
      </c>
      <c r="F49" s="72" t="n">
        <v>0</v>
      </c>
      <c r="G49" s="72" t="n">
        <v>7926</v>
      </c>
      <c r="H49" s="74" t="n">
        <v>24596.08</v>
      </c>
    </row>
    <row r="50" ht="14.5" customHeight="1">
      <c r="A50" s="70" t="s">
        <v>35</v>
      </c>
      <c r="B50" s="70" t="s">
        <v>178</v>
      </c>
      <c r="C50" s="70" t="s">
        <v>179</v>
      </c>
      <c r="D50" s="70" t="s">
        <v>38</v>
      </c>
      <c r="E50" s="70" t="s">
        <v>57</v>
      </c>
      <c r="F50" s="72" t="n">
        <v>29151</v>
      </c>
      <c r="G50" s="72" t="n">
        <v>218786</v>
      </c>
      <c r="H50" s="74" t="n">
        <v>5914972.95</v>
      </c>
    </row>
    <row r="51" ht="14.5" customHeight="1">
      <c r="A51" s="70" t="s">
        <v>35</v>
      </c>
      <c r="B51" s="70" t="s">
        <v>178</v>
      </c>
      <c r="C51" s="70" t="s">
        <v>179</v>
      </c>
      <c r="D51" s="70" t="s">
        <v>38</v>
      </c>
      <c r="E51" s="70" t="s">
        <v>58</v>
      </c>
      <c r="F51" s="72" t="n">
        <v>0</v>
      </c>
      <c r="G51" s="72" t="n">
        <v>6277</v>
      </c>
      <c r="H51" s="74" t="n">
        <v>213086.13</v>
      </c>
    </row>
    <row r="52" ht="14.5" customHeight="1">
      <c r="A52" s="70" t="s">
        <v>35</v>
      </c>
      <c r="B52" s="70" t="s">
        <v>178</v>
      </c>
      <c r="C52" s="70" t="s">
        <v>179</v>
      </c>
      <c r="D52" s="70" t="s">
        <v>39</v>
      </c>
      <c r="E52" s="70" t="s">
        <v>57</v>
      </c>
      <c r="F52" s="72" t="n">
        <v>155935</v>
      </c>
      <c r="G52" s="72" t="n">
        <v>786898</v>
      </c>
      <c r="H52" s="74" t="n">
        <v>6159087.87</v>
      </c>
    </row>
    <row r="53" ht="14.5" customHeight="1">
      <c r="A53" s="70" t="s">
        <v>35</v>
      </c>
      <c r="B53" s="70" t="s">
        <v>178</v>
      </c>
      <c r="C53" s="70" t="s">
        <v>179</v>
      </c>
      <c r="D53" s="70" t="s">
        <v>39</v>
      </c>
      <c r="E53" s="70" t="s">
        <v>58</v>
      </c>
      <c r="F53" s="72" t="n">
        <v>0</v>
      </c>
      <c r="G53" s="72" t="n">
        <v>30860</v>
      </c>
      <c r="H53" s="74" t="n">
        <v>273500.75</v>
      </c>
    </row>
    <row r="54" ht="14.5" customHeight="1">
      <c r="A54" s="70" t="s">
        <v>35</v>
      </c>
      <c r="B54" s="70" t="s">
        <v>178</v>
      </c>
      <c r="C54" s="70" t="s">
        <v>179</v>
      </c>
      <c r="D54" s="70" t="s">
        <v>40</v>
      </c>
      <c r="E54" s="70" t="s">
        <v>57</v>
      </c>
      <c r="F54" s="72" t="n">
        <v>27964</v>
      </c>
      <c r="G54" s="72" t="n">
        <v>124215</v>
      </c>
      <c r="H54" s="74" t="n">
        <v>122964.94</v>
      </c>
    </row>
    <row r="55" ht="14.5" customHeight="1">
      <c r="A55" s="70" t="s">
        <v>35</v>
      </c>
      <c r="B55" s="70" t="s">
        <v>178</v>
      </c>
      <c r="C55" s="70" t="s">
        <v>179</v>
      </c>
      <c r="D55" s="70" t="s">
        <v>40</v>
      </c>
      <c r="E55" s="70" t="s">
        <v>58</v>
      </c>
      <c r="F55" s="72" t="n">
        <v>0</v>
      </c>
      <c r="G55" s="72" t="n">
        <v>4953</v>
      </c>
      <c r="H55" s="74" t="n">
        <v>4095.46</v>
      </c>
    </row>
    <row r="56" ht="14.5" customHeight="1">
      <c r="A56" s="70" t="s">
        <v>35</v>
      </c>
      <c r="B56" s="70" t="s">
        <v>180</v>
      </c>
      <c r="C56" s="70" t="s">
        <v>181</v>
      </c>
      <c r="D56" s="70" t="s">
        <v>37</v>
      </c>
      <c r="E56" s="70" t="s">
        <v>57</v>
      </c>
      <c r="F56" s="72" t="n">
        <v>26256</v>
      </c>
      <c r="G56" s="72" t="n">
        <v>130425</v>
      </c>
      <c r="H56" s="74" t="n">
        <v>317557.59</v>
      </c>
    </row>
    <row r="57" ht="14.5" customHeight="1">
      <c r="A57" s="70" t="s">
        <v>35</v>
      </c>
      <c r="B57" s="70" t="s">
        <v>180</v>
      </c>
      <c r="C57" s="70" t="s">
        <v>181</v>
      </c>
      <c r="D57" s="70" t="s">
        <v>37</v>
      </c>
      <c r="E57" s="70" t="s">
        <v>58</v>
      </c>
      <c r="F57" s="72" t="n">
        <v>0</v>
      </c>
      <c r="G57" s="72" t="n">
        <v>7211</v>
      </c>
      <c r="H57" s="74" t="n">
        <v>27671.74</v>
      </c>
    </row>
    <row r="58" ht="14.5" customHeight="1">
      <c r="A58" s="70" t="s">
        <v>35</v>
      </c>
      <c r="B58" s="70" t="s">
        <v>180</v>
      </c>
      <c r="C58" s="70" t="s">
        <v>181</v>
      </c>
      <c r="D58" s="70" t="s">
        <v>38</v>
      </c>
      <c r="E58" s="70" t="s">
        <v>57</v>
      </c>
      <c r="F58" s="72" t="n">
        <v>19759</v>
      </c>
      <c r="G58" s="72" t="n">
        <v>168953</v>
      </c>
      <c r="H58" s="74" t="n">
        <v>3936059.7</v>
      </c>
    </row>
    <row r="59" ht="14.5" customHeight="1">
      <c r="A59" s="70" t="s">
        <v>35</v>
      </c>
      <c r="B59" s="70" t="s">
        <v>180</v>
      </c>
      <c r="C59" s="70" t="s">
        <v>181</v>
      </c>
      <c r="D59" s="70" t="s">
        <v>38</v>
      </c>
      <c r="E59" s="70" t="s">
        <v>58</v>
      </c>
      <c r="F59" s="72" t="n">
        <v>0</v>
      </c>
      <c r="G59" s="72" t="n">
        <v>7560</v>
      </c>
      <c r="H59" s="74" t="n">
        <v>182245.9</v>
      </c>
    </row>
    <row r="60" ht="14.5" customHeight="1">
      <c r="A60" s="70" t="s">
        <v>35</v>
      </c>
      <c r="B60" s="70" t="s">
        <v>180</v>
      </c>
      <c r="C60" s="70" t="s">
        <v>181</v>
      </c>
      <c r="D60" s="70" t="s">
        <v>39</v>
      </c>
      <c r="E60" s="70" t="s">
        <v>57</v>
      </c>
      <c r="F60" s="72" t="n">
        <v>90880</v>
      </c>
      <c r="G60" s="72" t="n">
        <v>545094</v>
      </c>
      <c r="H60" s="74" t="n">
        <v>4777503.31</v>
      </c>
    </row>
    <row r="61" ht="14.5" customHeight="1">
      <c r="A61" s="70" t="s">
        <v>35</v>
      </c>
      <c r="B61" s="70" t="s">
        <v>180</v>
      </c>
      <c r="C61" s="70" t="s">
        <v>181</v>
      </c>
      <c r="D61" s="70" t="s">
        <v>39</v>
      </c>
      <c r="E61" s="70" t="s">
        <v>58</v>
      </c>
      <c r="F61" s="72" t="n">
        <v>0</v>
      </c>
      <c r="G61" s="72" t="n">
        <v>28971</v>
      </c>
      <c r="H61" s="74" t="n">
        <v>300563.58</v>
      </c>
    </row>
    <row r="62" ht="14.5" customHeight="1">
      <c r="A62" s="70" t="s">
        <v>35</v>
      </c>
      <c r="B62" s="70" t="s">
        <v>180</v>
      </c>
      <c r="C62" s="70" t="s">
        <v>181</v>
      </c>
      <c r="D62" s="70" t="s">
        <v>40</v>
      </c>
      <c r="E62" s="70" t="s">
        <v>57</v>
      </c>
      <c r="F62" s="72" t="n">
        <v>18444</v>
      </c>
      <c r="G62" s="72" t="n">
        <v>101848</v>
      </c>
      <c r="H62" s="74" t="n">
        <v>94510.65</v>
      </c>
    </row>
    <row r="63" ht="14.5" customHeight="1">
      <c r="A63" s="70" t="s">
        <v>35</v>
      </c>
      <c r="B63" s="70" t="s">
        <v>180</v>
      </c>
      <c r="C63" s="70" t="s">
        <v>181</v>
      </c>
      <c r="D63" s="70" t="s">
        <v>40</v>
      </c>
      <c r="E63" s="70" t="s">
        <v>58</v>
      </c>
      <c r="F63" s="72" t="n">
        <v>0</v>
      </c>
      <c r="G63" s="72" t="n">
        <v>4805</v>
      </c>
      <c r="H63" s="74" t="n">
        <v>4215.49</v>
      </c>
    </row>
    <row r="64" ht="14.5" customHeight="1">
      <c r="A64" s="70" t="s">
        <v>35</v>
      </c>
      <c r="B64" s="70" t="s">
        <v>182</v>
      </c>
      <c r="C64" s="70" t="s">
        <v>183</v>
      </c>
      <c r="D64" s="70" t="s">
        <v>37</v>
      </c>
      <c r="E64" s="70" t="s">
        <v>57</v>
      </c>
      <c r="F64" s="72" t="n">
        <v>79956</v>
      </c>
      <c r="G64" s="72" t="n">
        <v>472144</v>
      </c>
      <c r="H64" s="74" t="n">
        <v>1451181.78</v>
      </c>
    </row>
    <row r="65" ht="14.5" customHeight="1">
      <c r="A65" s="70" t="s">
        <v>35</v>
      </c>
      <c r="B65" s="70" t="s">
        <v>182</v>
      </c>
      <c r="C65" s="70" t="s">
        <v>183</v>
      </c>
      <c r="D65" s="70" t="s">
        <v>37</v>
      </c>
      <c r="E65" s="70" t="s">
        <v>58</v>
      </c>
      <c r="F65" s="72" t="n">
        <v>0</v>
      </c>
      <c r="G65" s="72" t="n">
        <v>22086</v>
      </c>
      <c r="H65" s="74" t="n">
        <v>83269.71</v>
      </c>
    </row>
    <row r="66" ht="14.5" customHeight="1">
      <c r="A66" s="70" t="s">
        <v>35</v>
      </c>
      <c r="B66" s="70" t="s">
        <v>182</v>
      </c>
      <c r="C66" s="70" t="s">
        <v>183</v>
      </c>
      <c r="D66" s="70" t="s">
        <v>38</v>
      </c>
      <c r="E66" s="70" t="s">
        <v>57</v>
      </c>
      <c r="F66" s="72" t="n">
        <v>91137</v>
      </c>
      <c r="G66" s="72" t="n">
        <v>757930</v>
      </c>
      <c r="H66" s="74" t="n">
        <v>22141506.98</v>
      </c>
    </row>
    <row r="67" ht="14.5" customHeight="1">
      <c r="A67" s="70" t="s">
        <v>35</v>
      </c>
      <c r="B67" s="70" t="s">
        <v>182</v>
      </c>
      <c r="C67" s="70" t="s">
        <v>183</v>
      </c>
      <c r="D67" s="70" t="s">
        <v>38</v>
      </c>
      <c r="E67" s="70" t="s">
        <v>58</v>
      </c>
      <c r="F67" s="72" t="n">
        <v>0</v>
      </c>
      <c r="G67" s="72" t="n">
        <v>14674</v>
      </c>
      <c r="H67" s="74" t="n">
        <v>441591.25</v>
      </c>
    </row>
    <row r="68" ht="14.5" customHeight="1">
      <c r="A68" s="70" t="s">
        <v>35</v>
      </c>
      <c r="B68" s="70" t="s">
        <v>182</v>
      </c>
      <c r="C68" s="70" t="s">
        <v>183</v>
      </c>
      <c r="D68" s="70" t="s">
        <v>39</v>
      </c>
      <c r="E68" s="70" t="s">
        <v>57</v>
      </c>
      <c r="F68" s="72" t="n">
        <v>359782</v>
      </c>
      <c r="G68" s="72" t="n">
        <v>2502482</v>
      </c>
      <c r="H68" s="74" t="n">
        <v>20405214.9</v>
      </c>
    </row>
    <row r="69" ht="14.5" customHeight="1">
      <c r="A69" s="70" t="s">
        <v>35</v>
      </c>
      <c r="B69" s="70" t="s">
        <v>182</v>
      </c>
      <c r="C69" s="70" t="s">
        <v>183</v>
      </c>
      <c r="D69" s="70" t="s">
        <v>39</v>
      </c>
      <c r="E69" s="70" t="s">
        <v>58</v>
      </c>
      <c r="F69" s="72" t="n">
        <v>0</v>
      </c>
      <c r="G69" s="72" t="n">
        <v>93706</v>
      </c>
      <c r="H69" s="74" t="n">
        <v>992107.83</v>
      </c>
    </row>
    <row r="70" ht="14.5" customHeight="1">
      <c r="A70" s="70" t="s">
        <v>35</v>
      </c>
      <c r="B70" s="70" t="s">
        <v>182</v>
      </c>
      <c r="C70" s="70" t="s">
        <v>183</v>
      </c>
      <c r="D70" s="70" t="s">
        <v>40</v>
      </c>
      <c r="E70" s="70" t="s">
        <v>57</v>
      </c>
      <c r="F70" s="72" t="n">
        <v>59879</v>
      </c>
      <c r="G70" s="72" t="n">
        <v>358173</v>
      </c>
      <c r="H70" s="74" t="n">
        <v>303817.17</v>
      </c>
    </row>
    <row r="71" ht="14.5" customHeight="1">
      <c r="A71" s="70" t="s">
        <v>35</v>
      </c>
      <c r="B71" s="70" t="s">
        <v>182</v>
      </c>
      <c r="C71" s="70" t="s">
        <v>183</v>
      </c>
      <c r="D71" s="70" t="s">
        <v>40</v>
      </c>
      <c r="E71" s="70" t="s">
        <v>58</v>
      </c>
      <c r="F71" s="72" t="n">
        <v>0</v>
      </c>
      <c r="G71" s="72" t="n">
        <v>11796</v>
      </c>
      <c r="H71" s="74" t="n">
        <v>7861.31</v>
      </c>
    </row>
    <row r="72" ht="14.5" customHeight="1">
      <c r="A72" s="70" t="s">
        <v>35</v>
      </c>
      <c r="B72" s="70" t="s">
        <v>184</v>
      </c>
      <c r="C72" s="70" t="s">
        <v>185</v>
      </c>
      <c r="D72" s="70" t="s">
        <v>37</v>
      </c>
      <c r="E72" s="70" t="s">
        <v>57</v>
      </c>
      <c r="F72" s="72" t="n">
        <v>16006</v>
      </c>
      <c r="G72" s="72" t="n">
        <v>92238</v>
      </c>
      <c r="H72" s="74" t="n">
        <v>194968.85</v>
      </c>
    </row>
    <row r="73" ht="14.5" customHeight="1">
      <c r="A73" s="70" t="s">
        <v>35</v>
      </c>
      <c r="B73" s="70" t="s">
        <v>184</v>
      </c>
      <c r="C73" s="70" t="s">
        <v>185</v>
      </c>
      <c r="D73" s="70" t="s">
        <v>37</v>
      </c>
      <c r="E73" s="70" t="s">
        <v>58</v>
      </c>
      <c r="F73" s="72" t="n">
        <v>0</v>
      </c>
      <c r="G73" s="72" t="n">
        <v>29714</v>
      </c>
      <c r="H73" s="74" t="n">
        <v>59642.95</v>
      </c>
    </row>
    <row r="74" ht="14.5" customHeight="1">
      <c r="A74" s="70" t="s">
        <v>35</v>
      </c>
      <c r="B74" s="70" t="s">
        <v>184</v>
      </c>
      <c r="C74" s="70" t="s">
        <v>185</v>
      </c>
      <c r="D74" s="70" t="s">
        <v>38</v>
      </c>
      <c r="E74" s="70" t="s">
        <v>57</v>
      </c>
      <c r="F74" s="72" t="n">
        <v>15848</v>
      </c>
      <c r="G74" s="72" t="n">
        <v>120610</v>
      </c>
      <c r="H74" s="74" t="n">
        <v>3510341.06</v>
      </c>
    </row>
    <row r="75" ht="14.5" customHeight="1">
      <c r="A75" s="70" t="s">
        <v>35</v>
      </c>
      <c r="B75" s="70" t="s">
        <v>184</v>
      </c>
      <c r="C75" s="70" t="s">
        <v>185</v>
      </c>
      <c r="D75" s="70" t="s">
        <v>38</v>
      </c>
      <c r="E75" s="70" t="s">
        <v>58</v>
      </c>
      <c r="F75" s="72" t="n">
        <v>0</v>
      </c>
      <c r="G75" s="72" t="n">
        <v>32514</v>
      </c>
      <c r="H75" s="74" t="n">
        <v>965185.78</v>
      </c>
    </row>
    <row r="76" ht="14.5" customHeight="1">
      <c r="A76" s="70" t="s">
        <v>35</v>
      </c>
      <c r="B76" s="70" t="s">
        <v>184</v>
      </c>
      <c r="C76" s="70" t="s">
        <v>185</v>
      </c>
      <c r="D76" s="70" t="s">
        <v>39</v>
      </c>
      <c r="E76" s="70" t="s">
        <v>57</v>
      </c>
      <c r="F76" s="72" t="n">
        <v>71078</v>
      </c>
      <c r="G76" s="72" t="n">
        <v>440670</v>
      </c>
      <c r="H76" s="74" t="n">
        <v>3647390.38</v>
      </c>
    </row>
    <row r="77" ht="14.5" customHeight="1">
      <c r="A77" s="70" t="s">
        <v>35</v>
      </c>
      <c r="B77" s="70" t="s">
        <v>184</v>
      </c>
      <c r="C77" s="70" t="s">
        <v>185</v>
      </c>
      <c r="D77" s="70" t="s">
        <v>39</v>
      </c>
      <c r="E77" s="70" t="s">
        <v>58</v>
      </c>
      <c r="F77" s="72" t="n">
        <v>0</v>
      </c>
      <c r="G77" s="72" t="n">
        <v>148691</v>
      </c>
      <c r="H77" s="74" t="n">
        <v>1407144.35</v>
      </c>
    </row>
    <row r="78" ht="14.5" customHeight="1">
      <c r="A78" s="70" t="s">
        <v>35</v>
      </c>
      <c r="B78" s="70" t="s">
        <v>184</v>
      </c>
      <c r="C78" s="70" t="s">
        <v>185</v>
      </c>
      <c r="D78" s="70" t="s">
        <v>40</v>
      </c>
      <c r="E78" s="70" t="s">
        <v>57</v>
      </c>
      <c r="F78" s="72" t="n">
        <v>12745</v>
      </c>
      <c r="G78" s="72" t="n">
        <v>69399</v>
      </c>
      <c r="H78" s="74" t="n">
        <v>62568.37</v>
      </c>
    </row>
    <row r="79" ht="14.5" customHeight="1">
      <c r="A79" s="70" t="s">
        <v>35</v>
      </c>
      <c r="B79" s="70" t="s">
        <v>184</v>
      </c>
      <c r="C79" s="70" t="s">
        <v>185</v>
      </c>
      <c r="D79" s="70" t="s">
        <v>40</v>
      </c>
      <c r="E79" s="70" t="s">
        <v>58</v>
      </c>
      <c r="F79" s="72" t="n">
        <v>0</v>
      </c>
      <c r="G79" s="72" t="n">
        <v>21451</v>
      </c>
      <c r="H79" s="74" t="n">
        <v>17920.36</v>
      </c>
    </row>
    <row r="80" ht="14.5" customHeight="1">
      <c r="A80" s="70" t="s">
        <v>35</v>
      </c>
      <c r="B80" s="70" t="s">
        <v>186</v>
      </c>
      <c r="C80" s="70" t="s">
        <v>187</v>
      </c>
      <c r="D80" s="70" t="s">
        <v>37</v>
      </c>
      <c r="E80" s="70" t="s">
        <v>57</v>
      </c>
      <c r="F80" s="72" t="n">
        <v>23997</v>
      </c>
      <c r="G80" s="72" t="n">
        <v>121491</v>
      </c>
      <c r="H80" s="74" t="n">
        <v>354857.03</v>
      </c>
    </row>
    <row r="81" ht="14.5" customHeight="1">
      <c r="A81" s="70" t="s">
        <v>35</v>
      </c>
      <c r="B81" s="70" t="s">
        <v>186</v>
      </c>
      <c r="C81" s="70" t="s">
        <v>187</v>
      </c>
      <c r="D81" s="70" t="s">
        <v>37</v>
      </c>
      <c r="E81" s="70" t="s">
        <v>58</v>
      </c>
      <c r="F81" s="72" t="n">
        <v>0</v>
      </c>
      <c r="G81" s="72" t="n">
        <v>6959</v>
      </c>
      <c r="H81" s="74" t="n">
        <v>25401.32</v>
      </c>
    </row>
    <row r="82" ht="14.5" customHeight="1">
      <c r="A82" s="70" t="s">
        <v>35</v>
      </c>
      <c r="B82" s="70" t="s">
        <v>186</v>
      </c>
      <c r="C82" s="70" t="s">
        <v>187</v>
      </c>
      <c r="D82" s="70" t="s">
        <v>38</v>
      </c>
      <c r="E82" s="70" t="s">
        <v>57</v>
      </c>
      <c r="F82" s="72" t="n">
        <v>21551</v>
      </c>
      <c r="G82" s="72" t="n">
        <v>162481</v>
      </c>
      <c r="H82" s="74" t="n">
        <v>4240136.93</v>
      </c>
    </row>
    <row r="83" ht="14.5" customHeight="1">
      <c r="A83" s="70" t="s">
        <v>35</v>
      </c>
      <c r="B83" s="70" t="s">
        <v>186</v>
      </c>
      <c r="C83" s="70" t="s">
        <v>187</v>
      </c>
      <c r="D83" s="70" t="s">
        <v>38</v>
      </c>
      <c r="E83" s="70" t="s">
        <v>58</v>
      </c>
      <c r="F83" s="72" t="n">
        <v>0</v>
      </c>
      <c r="G83" s="72" t="n">
        <v>3752</v>
      </c>
      <c r="H83" s="74" t="n">
        <v>114216</v>
      </c>
    </row>
    <row r="84" ht="14.5" customHeight="1">
      <c r="A84" s="70" t="s">
        <v>35</v>
      </c>
      <c r="B84" s="70" t="s">
        <v>186</v>
      </c>
      <c r="C84" s="70" t="s">
        <v>187</v>
      </c>
      <c r="D84" s="70" t="s">
        <v>39</v>
      </c>
      <c r="E84" s="70" t="s">
        <v>57</v>
      </c>
      <c r="F84" s="72" t="n">
        <v>106566</v>
      </c>
      <c r="G84" s="72" t="n">
        <v>646084</v>
      </c>
      <c r="H84" s="74" t="n">
        <v>5541518.91</v>
      </c>
    </row>
    <row r="85" ht="14.5" customHeight="1">
      <c r="A85" s="70" t="s">
        <v>35</v>
      </c>
      <c r="B85" s="70" t="s">
        <v>186</v>
      </c>
      <c r="C85" s="70" t="s">
        <v>187</v>
      </c>
      <c r="D85" s="70" t="s">
        <v>39</v>
      </c>
      <c r="E85" s="70" t="s">
        <v>58</v>
      </c>
      <c r="F85" s="72" t="n">
        <v>0</v>
      </c>
      <c r="G85" s="72" t="n">
        <v>23178</v>
      </c>
      <c r="H85" s="74" t="n">
        <v>249516.07</v>
      </c>
    </row>
    <row r="86" ht="14.5" customHeight="1">
      <c r="A86" s="70" t="s">
        <v>35</v>
      </c>
      <c r="B86" s="70" t="s">
        <v>186</v>
      </c>
      <c r="C86" s="70" t="s">
        <v>187</v>
      </c>
      <c r="D86" s="70" t="s">
        <v>40</v>
      </c>
      <c r="E86" s="70" t="s">
        <v>57</v>
      </c>
      <c r="F86" s="72" t="n">
        <v>19588</v>
      </c>
      <c r="G86" s="72" t="n">
        <v>114995</v>
      </c>
      <c r="H86" s="74" t="n">
        <v>108810.54</v>
      </c>
    </row>
    <row r="87" ht="14.5" customHeight="1">
      <c r="A87" s="70" t="s">
        <v>35</v>
      </c>
      <c r="B87" s="70" t="s">
        <v>186</v>
      </c>
      <c r="C87" s="70" t="s">
        <v>187</v>
      </c>
      <c r="D87" s="70" t="s">
        <v>40</v>
      </c>
      <c r="E87" s="70" t="s">
        <v>58</v>
      </c>
      <c r="F87" s="72" t="n">
        <v>0</v>
      </c>
      <c r="G87" s="72" t="n">
        <v>4359</v>
      </c>
      <c r="H87" s="74" t="n">
        <v>3685.33</v>
      </c>
    </row>
    <row r="88" ht="14.5" customHeight="1">
      <c r="A88" s="70" t="s">
        <v>35</v>
      </c>
      <c r="B88" s="70" t="s">
        <v>188</v>
      </c>
      <c r="C88" s="70" t="s">
        <v>189</v>
      </c>
      <c r="D88" s="70" t="s">
        <v>37</v>
      </c>
      <c r="E88" s="70" t="s">
        <v>57</v>
      </c>
      <c r="F88" s="72" t="n">
        <v>33711</v>
      </c>
      <c r="G88" s="72" t="n">
        <v>179861</v>
      </c>
      <c r="H88" s="74" t="n">
        <v>487653.22</v>
      </c>
    </row>
    <row r="89" ht="14.5" customHeight="1">
      <c r="A89" s="70" t="s">
        <v>35</v>
      </c>
      <c r="B89" s="70" t="s">
        <v>188</v>
      </c>
      <c r="C89" s="70" t="s">
        <v>189</v>
      </c>
      <c r="D89" s="70" t="s">
        <v>37</v>
      </c>
      <c r="E89" s="70" t="s">
        <v>58</v>
      </c>
      <c r="F89" s="72" t="n">
        <v>0</v>
      </c>
      <c r="G89" s="72" t="n">
        <v>7975</v>
      </c>
      <c r="H89" s="74" t="n">
        <v>31381.16</v>
      </c>
    </row>
    <row r="90" ht="14.5" customHeight="1">
      <c r="A90" s="70" t="s">
        <v>35</v>
      </c>
      <c r="B90" s="70" t="s">
        <v>188</v>
      </c>
      <c r="C90" s="70" t="s">
        <v>189</v>
      </c>
      <c r="D90" s="70" t="s">
        <v>38</v>
      </c>
      <c r="E90" s="70" t="s">
        <v>57</v>
      </c>
      <c r="F90" s="72" t="n">
        <v>28478</v>
      </c>
      <c r="G90" s="72" t="n">
        <v>213365</v>
      </c>
      <c r="H90" s="74" t="n">
        <v>5224942.75</v>
      </c>
    </row>
    <row r="91" ht="14.5" customHeight="1">
      <c r="A91" s="70" t="s">
        <v>35</v>
      </c>
      <c r="B91" s="70" t="s">
        <v>188</v>
      </c>
      <c r="C91" s="70" t="s">
        <v>189</v>
      </c>
      <c r="D91" s="70" t="s">
        <v>38</v>
      </c>
      <c r="E91" s="70" t="s">
        <v>58</v>
      </c>
      <c r="F91" s="72" t="n">
        <v>0</v>
      </c>
      <c r="G91" s="72" t="n">
        <v>4295</v>
      </c>
      <c r="H91" s="74" t="n">
        <v>106774.32</v>
      </c>
    </row>
    <row r="92" ht="14.5" customHeight="1">
      <c r="A92" s="70" t="s">
        <v>35</v>
      </c>
      <c r="B92" s="70" t="s">
        <v>188</v>
      </c>
      <c r="C92" s="70" t="s">
        <v>189</v>
      </c>
      <c r="D92" s="70" t="s">
        <v>39</v>
      </c>
      <c r="E92" s="70" t="s">
        <v>57</v>
      </c>
      <c r="F92" s="72" t="n">
        <v>131144</v>
      </c>
      <c r="G92" s="72" t="n">
        <v>776809</v>
      </c>
      <c r="H92" s="74" t="n">
        <v>6312848.3</v>
      </c>
    </row>
    <row r="93" ht="14.5" customHeight="1">
      <c r="A93" s="70" t="s">
        <v>35</v>
      </c>
      <c r="B93" s="70" t="s">
        <v>188</v>
      </c>
      <c r="C93" s="70" t="s">
        <v>189</v>
      </c>
      <c r="D93" s="70" t="s">
        <v>39</v>
      </c>
      <c r="E93" s="70" t="s">
        <v>58</v>
      </c>
      <c r="F93" s="72" t="n">
        <v>0</v>
      </c>
      <c r="G93" s="72" t="n">
        <v>24656</v>
      </c>
      <c r="H93" s="74" t="n">
        <v>288400.02</v>
      </c>
    </row>
    <row r="94" ht="14.5" customHeight="1">
      <c r="A94" s="70" t="s">
        <v>35</v>
      </c>
      <c r="B94" s="70" t="s">
        <v>188</v>
      </c>
      <c r="C94" s="70" t="s">
        <v>189</v>
      </c>
      <c r="D94" s="70" t="s">
        <v>40</v>
      </c>
      <c r="E94" s="70" t="s">
        <v>57</v>
      </c>
      <c r="F94" s="72" t="n">
        <v>18053</v>
      </c>
      <c r="G94" s="72" t="n">
        <v>83357</v>
      </c>
      <c r="H94" s="74" t="n">
        <v>73171.31</v>
      </c>
    </row>
    <row r="95" ht="14.5" customHeight="1">
      <c r="A95" s="70" t="s">
        <v>35</v>
      </c>
      <c r="B95" s="70" t="s">
        <v>188</v>
      </c>
      <c r="C95" s="70" t="s">
        <v>189</v>
      </c>
      <c r="D95" s="70" t="s">
        <v>40</v>
      </c>
      <c r="E95" s="70" t="s">
        <v>58</v>
      </c>
      <c r="F95" s="72" t="n">
        <v>0</v>
      </c>
      <c r="G95" s="72" t="n">
        <v>3229</v>
      </c>
      <c r="H95" s="74" t="n">
        <v>2658.89</v>
      </c>
    </row>
    <row r="96" ht="14.5" customHeight="1">
      <c r="A96" s="70" t="s">
        <v>35</v>
      </c>
      <c r="B96" s="70" t="s">
        <v>190</v>
      </c>
      <c r="C96" s="70" t="s">
        <v>191</v>
      </c>
      <c r="D96" s="70" t="s">
        <v>37</v>
      </c>
      <c r="E96" s="70" t="s">
        <v>57</v>
      </c>
      <c r="F96" s="72" t="n">
        <v>37685</v>
      </c>
      <c r="G96" s="72" t="n">
        <v>215086</v>
      </c>
      <c r="H96" s="74" t="n">
        <v>484231.8</v>
      </c>
    </row>
    <row r="97" ht="14.5" customHeight="1">
      <c r="A97" s="70" t="s">
        <v>35</v>
      </c>
      <c r="B97" s="70" t="s">
        <v>190</v>
      </c>
      <c r="C97" s="70" t="s">
        <v>191</v>
      </c>
      <c r="D97" s="70" t="s">
        <v>37</v>
      </c>
      <c r="E97" s="70" t="s">
        <v>58</v>
      </c>
      <c r="F97" s="72" t="n">
        <v>0</v>
      </c>
      <c r="G97" s="72" t="n">
        <v>15500</v>
      </c>
      <c r="H97" s="74" t="n">
        <v>53842.88</v>
      </c>
    </row>
    <row r="98" ht="14.5" customHeight="1">
      <c r="A98" s="70" t="s">
        <v>35</v>
      </c>
      <c r="B98" s="70" t="s">
        <v>190</v>
      </c>
      <c r="C98" s="70" t="s">
        <v>191</v>
      </c>
      <c r="D98" s="70" t="s">
        <v>38</v>
      </c>
      <c r="E98" s="70" t="s">
        <v>57</v>
      </c>
      <c r="F98" s="72" t="n">
        <v>31780</v>
      </c>
      <c r="G98" s="72" t="n">
        <v>275000</v>
      </c>
      <c r="H98" s="74" t="n">
        <v>8049858.18</v>
      </c>
    </row>
    <row r="99" ht="14.5" customHeight="1">
      <c r="A99" s="70" t="s">
        <v>35</v>
      </c>
      <c r="B99" s="70" t="s">
        <v>190</v>
      </c>
      <c r="C99" s="70" t="s">
        <v>191</v>
      </c>
      <c r="D99" s="70" t="s">
        <v>38</v>
      </c>
      <c r="E99" s="70" t="s">
        <v>58</v>
      </c>
      <c r="F99" s="72" t="n">
        <v>0</v>
      </c>
      <c r="G99" s="72" t="n">
        <v>12455</v>
      </c>
      <c r="H99" s="74" t="n">
        <v>371996.84</v>
      </c>
    </row>
    <row r="100" ht="14.5" customHeight="1">
      <c r="A100" s="70" t="s">
        <v>35</v>
      </c>
      <c r="B100" s="70" t="s">
        <v>190</v>
      </c>
      <c r="C100" s="70" t="s">
        <v>191</v>
      </c>
      <c r="D100" s="70" t="s">
        <v>39</v>
      </c>
      <c r="E100" s="70" t="s">
        <v>57</v>
      </c>
      <c r="F100" s="72" t="n">
        <v>149558</v>
      </c>
      <c r="G100" s="72" t="n">
        <v>922845</v>
      </c>
      <c r="H100" s="74" t="n">
        <v>7740677.77</v>
      </c>
    </row>
    <row r="101" ht="14.5" customHeight="1">
      <c r="A101" s="70" t="s">
        <v>35</v>
      </c>
      <c r="B101" s="70" t="s">
        <v>190</v>
      </c>
      <c r="C101" s="70" t="s">
        <v>191</v>
      </c>
      <c r="D101" s="70" t="s">
        <v>39</v>
      </c>
      <c r="E101" s="70" t="s">
        <v>58</v>
      </c>
      <c r="F101" s="72" t="n">
        <v>0</v>
      </c>
      <c r="G101" s="72" t="n">
        <v>56846</v>
      </c>
      <c r="H101" s="74" t="n">
        <v>577163.01</v>
      </c>
    </row>
    <row r="102" ht="14.5" customHeight="1">
      <c r="A102" s="70" t="s">
        <v>35</v>
      </c>
      <c r="B102" s="70" t="s">
        <v>190</v>
      </c>
      <c r="C102" s="70" t="s">
        <v>191</v>
      </c>
      <c r="D102" s="70" t="s">
        <v>40</v>
      </c>
      <c r="E102" s="70" t="s">
        <v>57</v>
      </c>
      <c r="F102" s="72" t="n">
        <v>32355</v>
      </c>
      <c r="G102" s="72" t="n">
        <v>185201</v>
      </c>
      <c r="H102" s="74" t="n">
        <v>165718.68</v>
      </c>
    </row>
    <row r="103" ht="14.5" customHeight="1">
      <c r="A103" s="70" t="s">
        <v>35</v>
      </c>
      <c r="B103" s="70" t="s">
        <v>190</v>
      </c>
      <c r="C103" s="70" t="s">
        <v>191</v>
      </c>
      <c r="D103" s="70" t="s">
        <v>40</v>
      </c>
      <c r="E103" s="70" t="s">
        <v>58</v>
      </c>
      <c r="F103" s="72" t="n">
        <v>0</v>
      </c>
      <c r="G103" s="72" t="n">
        <v>8652</v>
      </c>
      <c r="H103" s="74" t="n">
        <v>6843.8</v>
      </c>
    </row>
    <row r="104" ht="14.5" customHeight="1">
      <c r="A104" s="70" t="s">
        <v>35</v>
      </c>
      <c r="B104" s="70" t="s">
        <v>192</v>
      </c>
      <c r="C104" s="70" t="s">
        <v>193</v>
      </c>
      <c r="D104" s="70" t="s">
        <v>37</v>
      </c>
      <c r="E104" s="70" t="s">
        <v>57</v>
      </c>
      <c r="F104" s="72" t="n">
        <v>27227</v>
      </c>
      <c r="G104" s="72" t="n">
        <v>133427</v>
      </c>
      <c r="H104" s="74" t="n">
        <v>365988.39</v>
      </c>
    </row>
    <row r="105" ht="14.5" customHeight="1">
      <c r="A105" s="70" t="s">
        <v>35</v>
      </c>
      <c r="B105" s="70" t="s">
        <v>192</v>
      </c>
      <c r="C105" s="70" t="s">
        <v>193</v>
      </c>
      <c r="D105" s="70" t="s">
        <v>37</v>
      </c>
      <c r="E105" s="70" t="s">
        <v>58</v>
      </c>
      <c r="F105" s="72" t="n">
        <v>0</v>
      </c>
      <c r="G105" s="72" t="n">
        <v>8832</v>
      </c>
      <c r="H105" s="74" t="n">
        <v>28519.2</v>
      </c>
    </row>
    <row r="106" ht="14.5" customHeight="1">
      <c r="A106" s="70" t="s">
        <v>35</v>
      </c>
      <c r="B106" s="70" t="s">
        <v>192</v>
      </c>
      <c r="C106" s="70" t="s">
        <v>193</v>
      </c>
      <c r="D106" s="70" t="s">
        <v>38</v>
      </c>
      <c r="E106" s="70" t="s">
        <v>57</v>
      </c>
      <c r="F106" s="72" t="n">
        <v>16134</v>
      </c>
      <c r="G106" s="72" t="n">
        <v>116219</v>
      </c>
      <c r="H106" s="74" t="n">
        <v>3691121.06</v>
      </c>
    </row>
    <row r="107" ht="14.5" customHeight="1">
      <c r="A107" s="70" t="s">
        <v>35</v>
      </c>
      <c r="B107" s="70" t="s">
        <v>192</v>
      </c>
      <c r="C107" s="70" t="s">
        <v>193</v>
      </c>
      <c r="D107" s="70" t="s">
        <v>38</v>
      </c>
      <c r="E107" s="70" t="s">
        <v>58</v>
      </c>
      <c r="F107" s="72" t="n">
        <v>0</v>
      </c>
      <c r="G107" s="72" t="n">
        <v>4698</v>
      </c>
      <c r="H107" s="74" t="n">
        <v>140936.41</v>
      </c>
    </row>
    <row r="108" ht="14.5" customHeight="1">
      <c r="A108" s="70" t="s">
        <v>35</v>
      </c>
      <c r="B108" s="70" t="s">
        <v>192</v>
      </c>
      <c r="C108" s="70" t="s">
        <v>193</v>
      </c>
      <c r="D108" s="70" t="s">
        <v>39</v>
      </c>
      <c r="E108" s="70" t="s">
        <v>57</v>
      </c>
      <c r="F108" s="72" t="n">
        <v>88752</v>
      </c>
      <c r="G108" s="72" t="n">
        <v>525360</v>
      </c>
      <c r="H108" s="74" t="n">
        <v>4729743.85</v>
      </c>
    </row>
    <row r="109" ht="14.5" customHeight="1">
      <c r="A109" s="70" t="s">
        <v>35</v>
      </c>
      <c r="B109" s="70" t="s">
        <v>192</v>
      </c>
      <c r="C109" s="70" t="s">
        <v>193</v>
      </c>
      <c r="D109" s="70" t="s">
        <v>39</v>
      </c>
      <c r="E109" s="70" t="s">
        <v>58</v>
      </c>
      <c r="F109" s="72" t="n">
        <v>0</v>
      </c>
      <c r="G109" s="72" t="n">
        <v>24299</v>
      </c>
      <c r="H109" s="74" t="n">
        <v>257078.67</v>
      </c>
    </row>
    <row r="110" ht="14.5" customHeight="1">
      <c r="A110" s="70" t="s">
        <v>35</v>
      </c>
      <c r="B110" s="70" t="s">
        <v>192</v>
      </c>
      <c r="C110" s="70" t="s">
        <v>193</v>
      </c>
      <c r="D110" s="70" t="s">
        <v>40</v>
      </c>
      <c r="E110" s="70" t="s">
        <v>57</v>
      </c>
      <c r="F110" s="72" t="n">
        <v>15864</v>
      </c>
      <c r="G110" s="72" t="n">
        <v>75461</v>
      </c>
      <c r="H110" s="74" t="n">
        <v>77098.29</v>
      </c>
    </row>
    <row r="111" ht="14.5" customHeight="1">
      <c r="A111" s="70" t="s">
        <v>35</v>
      </c>
      <c r="B111" s="70" t="s">
        <v>192</v>
      </c>
      <c r="C111" s="70" t="s">
        <v>193</v>
      </c>
      <c r="D111" s="70" t="s">
        <v>40</v>
      </c>
      <c r="E111" s="70" t="s">
        <v>58</v>
      </c>
      <c r="F111" s="72" t="n">
        <v>0</v>
      </c>
      <c r="G111" s="72" t="n">
        <v>4180</v>
      </c>
      <c r="H111" s="74" t="n">
        <v>3796.59</v>
      </c>
    </row>
    <row r="112" ht="14.5" customHeight="1">
      <c r="A112" s="70" t="s">
        <v>35</v>
      </c>
      <c r="B112" s="70" t="s">
        <v>194</v>
      </c>
      <c r="C112" s="70" t="s">
        <v>195</v>
      </c>
      <c r="D112" s="70" t="s">
        <v>37</v>
      </c>
      <c r="E112" s="70" t="s">
        <v>57</v>
      </c>
      <c r="F112" s="72" t="n">
        <v>19042</v>
      </c>
      <c r="G112" s="72" t="n">
        <v>84089</v>
      </c>
      <c r="H112" s="74" t="n">
        <v>223489.64</v>
      </c>
    </row>
    <row r="113" ht="14.5" customHeight="1">
      <c r="A113" s="70" t="s">
        <v>35</v>
      </c>
      <c r="B113" s="70" t="s">
        <v>194</v>
      </c>
      <c r="C113" s="70" t="s">
        <v>195</v>
      </c>
      <c r="D113" s="70" t="s">
        <v>37</v>
      </c>
      <c r="E113" s="70" t="s">
        <v>58</v>
      </c>
      <c r="F113" s="72" t="n">
        <v>0</v>
      </c>
      <c r="G113" s="72" t="n">
        <v>4077</v>
      </c>
      <c r="H113" s="74" t="n">
        <v>12288.51</v>
      </c>
    </row>
    <row r="114" ht="14.5" customHeight="1">
      <c r="A114" s="70" t="s">
        <v>35</v>
      </c>
      <c r="B114" s="70" t="s">
        <v>194</v>
      </c>
      <c r="C114" s="70" t="s">
        <v>195</v>
      </c>
      <c r="D114" s="70" t="s">
        <v>38</v>
      </c>
      <c r="E114" s="70" t="s">
        <v>57</v>
      </c>
      <c r="F114" s="72" t="n">
        <v>12815</v>
      </c>
      <c r="G114" s="72" t="n">
        <v>93245</v>
      </c>
      <c r="H114" s="74" t="n">
        <v>3027150</v>
      </c>
    </row>
    <row r="115" ht="14.5" customHeight="1">
      <c r="A115" s="70" t="s">
        <v>35</v>
      </c>
      <c r="B115" s="70" t="s">
        <v>194</v>
      </c>
      <c r="C115" s="70" t="s">
        <v>195</v>
      </c>
      <c r="D115" s="70" t="s">
        <v>38</v>
      </c>
      <c r="E115" s="70" t="s">
        <v>58</v>
      </c>
      <c r="F115" s="72" t="n">
        <v>0</v>
      </c>
      <c r="G115" s="72" t="n">
        <v>3013</v>
      </c>
      <c r="H115" s="74" t="n">
        <v>93750.27</v>
      </c>
    </row>
    <row r="116" ht="14.5" customHeight="1">
      <c r="A116" s="70" t="s">
        <v>35</v>
      </c>
      <c r="B116" s="70" t="s">
        <v>194</v>
      </c>
      <c r="C116" s="70" t="s">
        <v>195</v>
      </c>
      <c r="D116" s="70" t="s">
        <v>39</v>
      </c>
      <c r="E116" s="70" t="s">
        <v>57</v>
      </c>
      <c r="F116" s="72" t="n">
        <v>68669</v>
      </c>
      <c r="G116" s="72" t="n">
        <v>339600</v>
      </c>
      <c r="H116" s="74" t="n">
        <v>3461304.14</v>
      </c>
    </row>
    <row r="117" ht="14.5" customHeight="1">
      <c r="A117" s="70" t="s">
        <v>35</v>
      </c>
      <c r="B117" s="70" t="s">
        <v>194</v>
      </c>
      <c r="C117" s="70" t="s">
        <v>195</v>
      </c>
      <c r="D117" s="70" t="s">
        <v>39</v>
      </c>
      <c r="E117" s="70" t="s">
        <v>58</v>
      </c>
      <c r="F117" s="72" t="n">
        <v>0</v>
      </c>
      <c r="G117" s="72" t="n">
        <v>15194</v>
      </c>
      <c r="H117" s="74" t="n">
        <v>155184.21</v>
      </c>
    </row>
    <row r="118" ht="14.5" customHeight="1">
      <c r="A118" s="70" t="s">
        <v>35</v>
      </c>
      <c r="B118" s="70" t="s">
        <v>194</v>
      </c>
      <c r="C118" s="70" t="s">
        <v>195</v>
      </c>
      <c r="D118" s="70" t="s">
        <v>40</v>
      </c>
      <c r="E118" s="70" t="s">
        <v>57</v>
      </c>
      <c r="F118" s="72" t="n">
        <v>13408</v>
      </c>
      <c r="G118" s="72" t="n">
        <v>72654</v>
      </c>
      <c r="H118" s="74" t="n">
        <v>71774.57</v>
      </c>
    </row>
    <row r="119" ht="14.5" customHeight="1">
      <c r="A119" s="70" t="s">
        <v>35</v>
      </c>
      <c r="B119" s="70" t="s">
        <v>194</v>
      </c>
      <c r="C119" s="70" t="s">
        <v>195</v>
      </c>
      <c r="D119" s="70" t="s">
        <v>40</v>
      </c>
      <c r="E119" s="70" t="s">
        <v>58</v>
      </c>
      <c r="F119" s="72" t="n">
        <v>0</v>
      </c>
      <c r="G119" s="72" t="n">
        <v>2424</v>
      </c>
      <c r="H119" s="74" t="n">
        <v>2344.58</v>
      </c>
    </row>
    <row r="120" ht="14.5" customHeight="1">
      <c r="A120" s="70" t="s">
        <v>35</v>
      </c>
      <c r="B120" s="70" t="s">
        <v>196</v>
      </c>
      <c r="C120" s="70" t="s">
        <v>197</v>
      </c>
      <c r="D120" s="70" t="s">
        <v>37</v>
      </c>
      <c r="E120" s="70" t="s">
        <v>57</v>
      </c>
      <c r="F120" s="72" t="n">
        <v>18745</v>
      </c>
      <c r="G120" s="72" t="n">
        <v>110993</v>
      </c>
      <c r="H120" s="74" t="n">
        <v>251699.75</v>
      </c>
    </row>
    <row r="121" ht="14.5" customHeight="1">
      <c r="A121" s="70" t="s">
        <v>35</v>
      </c>
      <c r="B121" s="70" t="s">
        <v>196</v>
      </c>
      <c r="C121" s="70" t="s">
        <v>197</v>
      </c>
      <c r="D121" s="70" t="s">
        <v>37</v>
      </c>
      <c r="E121" s="70" t="s">
        <v>58</v>
      </c>
      <c r="F121" s="72" t="n">
        <v>0</v>
      </c>
      <c r="G121" s="72" t="n">
        <v>5531</v>
      </c>
      <c r="H121" s="74" t="n">
        <v>21966.04</v>
      </c>
    </row>
    <row r="122" ht="14.5" customHeight="1">
      <c r="A122" s="70" t="s">
        <v>35</v>
      </c>
      <c r="B122" s="70" t="s">
        <v>196</v>
      </c>
      <c r="C122" s="70" t="s">
        <v>197</v>
      </c>
      <c r="D122" s="70" t="s">
        <v>38</v>
      </c>
      <c r="E122" s="70" t="s">
        <v>57</v>
      </c>
      <c r="F122" s="72" t="n">
        <v>14337</v>
      </c>
      <c r="G122" s="72" t="n">
        <v>143925</v>
      </c>
      <c r="H122" s="74" t="n">
        <v>3074707.59</v>
      </c>
    </row>
    <row r="123" ht="14.5" customHeight="1">
      <c r="A123" s="70" t="s">
        <v>35</v>
      </c>
      <c r="B123" s="70" t="s">
        <v>196</v>
      </c>
      <c r="C123" s="70" t="s">
        <v>197</v>
      </c>
      <c r="D123" s="70" t="s">
        <v>38</v>
      </c>
      <c r="E123" s="70" t="s">
        <v>58</v>
      </c>
      <c r="F123" s="72" t="n">
        <v>0</v>
      </c>
      <c r="G123" s="72" t="n">
        <v>4597</v>
      </c>
      <c r="H123" s="74" t="n">
        <v>114302.37</v>
      </c>
    </row>
    <row r="124" ht="14.5" customHeight="1">
      <c r="A124" s="70" t="s">
        <v>35</v>
      </c>
      <c r="B124" s="70" t="s">
        <v>196</v>
      </c>
      <c r="C124" s="70" t="s">
        <v>197</v>
      </c>
      <c r="D124" s="70" t="s">
        <v>39</v>
      </c>
      <c r="E124" s="70" t="s">
        <v>57</v>
      </c>
      <c r="F124" s="72" t="n">
        <v>69671</v>
      </c>
      <c r="G124" s="72" t="n">
        <v>423950</v>
      </c>
      <c r="H124" s="74" t="n">
        <v>3498565.61</v>
      </c>
    </row>
    <row r="125" ht="14.5" customHeight="1">
      <c r="A125" s="70" t="s">
        <v>35</v>
      </c>
      <c r="B125" s="70" t="s">
        <v>196</v>
      </c>
      <c r="C125" s="70" t="s">
        <v>197</v>
      </c>
      <c r="D125" s="70" t="s">
        <v>39</v>
      </c>
      <c r="E125" s="70" t="s">
        <v>58</v>
      </c>
      <c r="F125" s="72" t="n">
        <v>0</v>
      </c>
      <c r="G125" s="72" t="n">
        <v>21704</v>
      </c>
      <c r="H125" s="74" t="n">
        <v>224681.09</v>
      </c>
    </row>
    <row r="126" ht="14.5" customHeight="1">
      <c r="A126" s="70" t="s">
        <v>35</v>
      </c>
      <c r="B126" s="70" t="s">
        <v>196</v>
      </c>
      <c r="C126" s="70" t="s">
        <v>197</v>
      </c>
      <c r="D126" s="70" t="s">
        <v>40</v>
      </c>
      <c r="E126" s="70" t="s">
        <v>57</v>
      </c>
      <c r="F126" s="72" t="n">
        <v>15513</v>
      </c>
      <c r="G126" s="72" t="n">
        <v>98619</v>
      </c>
      <c r="H126" s="74" t="n">
        <v>88585.75</v>
      </c>
    </row>
    <row r="127" ht="14.5" customHeight="1">
      <c r="A127" s="70" t="s">
        <v>35</v>
      </c>
      <c r="B127" s="70" t="s">
        <v>196</v>
      </c>
      <c r="C127" s="70" t="s">
        <v>197</v>
      </c>
      <c r="D127" s="70" t="s">
        <v>40</v>
      </c>
      <c r="E127" s="70" t="s">
        <v>58</v>
      </c>
      <c r="F127" s="72" t="n">
        <v>0</v>
      </c>
      <c r="G127" s="72" t="n">
        <v>3472</v>
      </c>
      <c r="H127" s="74" t="n">
        <v>2793.17</v>
      </c>
    </row>
    <row r="128" ht="14.5" customHeight="1">
      <c r="A128" s="70" t="s">
        <v>35</v>
      </c>
      <c r="B128" s="70" t="s">
        <v>198</v>
      </c>
      <c r="C128" s="70" t="s">
        <v>199</v>
      </c>
      <c r="D128" s="70" t="s">
        <v>37</v>
      </c>
      <c r="E128" s="70" t="s">
        <v>57</v>
      </c>
      <c r="F128" s="72" t="n">
        <v>66996</v>
      </c>
      <c r="G128" s="72" t="n">
        <v>439865</v>
      </c>
      <c r="H128" s="74" t="n">
        <v>1380147.29</v>
      </c>
    </row>
    <row r="129" ht="14.5" customHeight="1">
      <c r="A129" s="70" t="s">
        <v>35</v>
      </c>
      <c r="B129" s="70" t="s">
        <v>198</v>
      </c>
      <c r="C129" s="70" t="s">
        <v>199</v>
      </c>
      <c r="D129" s="70" t="s">
        <v>37</v>
      </c>
      <c r="E129" s="70" t="s">
        <v>58</v>
      </c>
      <c r="F129" s="72" t="n">
        <v>0</v>
      </c>
      <c r="G129" s="72" t="n">
        <v>25776</v>
      </c>
      <c r="H129" s="74" t="n">
        <v>84825.61</v>
      </c>
    </row>
    <row r="130" ht="14.5" customHeight="1">
      <c r="A130" s="70" t="s">
        <v>35</v>
      </c>
      <c r="B130" s="70" t="s">
        <v>198</v>
      </c>
      <c r="C130" s="70" t="s">
        <v>199</v>
      </c>
      <c r="D130" s="70" t="s">
        <v>38</v>
      </c>
      <c r="E130" s="70" t="s">
        <v>57</v>
      </c>
      <c r="F130" s="72" t="n">
        <v>94310</v>
      </c>
      <c r="G130" s="72" t="n">
        <v>857512</v>
      </c>
      <c r="H130" s="74" t="n">
        <v>22648947.74</v>
      </c>
    </row>
    <row r="131" ht="14.5" customHeight="1">
      <c r="A131" s="70" t="s">
        <v>35</v>
      </c>
      <c r="B131" s="70" t="s">
        <v>198</v>
      </c>
      <c r="C131" s="70" t="s">
        <v>199</v>
      </c>
      <c r="D131" s="70" t="s">
        <v>38</v>
      </c>
      <c r="E131" s="70" t="s">
        <v>58</v>
      </c>
      <c r="F131" s="72" t="n">
        <v>0</v>
      </c>
      <c r="G131" s="72" t="n">
        <v>23042</v>
      </c>
      <c r="H131" s="74" t="n">
        <v>627926.6</v>
      </c>
    </row>
    <row r="132" ht="14.5" customHeight="1">
      <c r="A132" s="70" t="s">
        <v>35</v>
      </c>
      <c r="B132" s="70" t="s">
        <v>198</v>
      </c>
      <c r="C132" s="70" t="s">
        <v>199</v>
      </c>
      <c r="D132" s="70" t="s">
        <v>39</v>
      </c>
      <c r="E132" s="70" t="s">
        <v>57</v>
      </c>
      <c r="F132" s="72" t="n">
        <v>382073</v>
      </c>
      <c r="G132" s="72" t="n">
        <v>2629886</v>
      </c>
      <c r="H132" s="74" t="n">
        <v>23946358.62</v>
      </c>
    </row>
    <row r="133" ht="14.5" customHeight="1">
      <c r="A133" s="70" t="s">
        <v>35</v>
      </c>
      <c r="B133" s="70" t="s">
        <v>198</v>
      </c>
      <c r="C133" s="70" t="s">
        <v>199</v>
      </c>
      <c r="D133" s="70" t="s">
        <v>39</v>
      </c>
      <c r="E133" s="70" t="s">
        <v>58</v>
      </c>
      <c r="F133" s="72" t="n">
        <v>0</v>
      </c>
      <c r="G133" s="72" t="n">
        <v>125244</v>
      </c>
      <c r="H133" s="74" t="n">
        <v>1620299.59</v>
      </c>
    </row>
    <row r="134" ht="14.5" customHeight="1">
      <c r="A134" s="70" t="s">
        <v>35</v>
      </c>
      <c r="B134" s="70" t="s">
        <v>198</v>
      </c>
      <c r="C134" s="70" t="s">
        <v>199</v>
      </c>
      <c r="D134" s="70" t="s">
        <v>40</v>
      </c>
      <c r="E134" s="70" t="s">
        <v>57</v>
      </c>
      <c r="F134" s="72" t="n">
        <v>55177</v>
      </c>
      <c r="G134" s="72" t="n">
        <v>347789</v>
      </c>
      <c r="H134" s="74" t="n">
        <v>282503.81</v>
      </c>
    </row>
    <row r="135" ht="14.5" customHeight="1">
      <c r="A135" s="70" t="s">
        <v>35</v>
      </c>
      <c r="B135" s="70" t="s">
        <v>198</v>
      </c>
      <c r="C135" s="70" t="s">
        <v>199</v>
      </c>
      <c r="D135" s="70" t="s">
        <v>40</v>
      </c>
      <c r="E135" s="70" t="s">
        <v>58</v>
      </c>
      <c r="F135" s="72" t="n">
        <v>0</v>
      </c>
      <c r="G135" s="72" t="n">
        <v>12634</v>
      </c>
      <c r="H135" s="74" t="n">
        <v>8833.04</v>
      </c>
    </row>
    <row r="136" ht="14.5" customHeight="1">
      <c r="A136" s="70" t="s">
        <v>35</v>
      </c>
      <c r="B136" s="70" t="s">
        <v>200</v>
      </c>
      <c r="C136" s="70" t="s">
        <v>201</v>
      </c>
      <c r="D136" s="70" t="s">
        <v>37</v>
      </c>
      <c r="E136" s="70" t="s">
        <v>57</v>
      </c>
      <c r="F136" s="72" t="n">
        <v>49807</v>
      </c>
      <c r="G136" s="72" t="n">
        <v>243715</v>
      </c>
      <c r="H136" s="74" t="n">
        <v>694485.3</v>
      </c>
    </row>
    <row r="137" ht="14.5" customHeight="1">
      <c r="A137" s="70" t="s">
        <v>35</v>
      </c>
      <c r="B137" s="70" t="s">
        <v>200</v>
      </c>
      <c r="C137" s="70" t="s">
        <v>201</v>
      </c>
      <c r="D137" s="70" t="s">
        <v>37</v>
      </c>
      <c r="E137" s="70" t="s">
        <v>58</v>
      </c>
      <c r="F137" s="72" t="n">
        <v>0</v>
      </c>
      <c r="G137" s="72" t="n">
        <v>10161</v>
      </c>
      <c r="H137" s="74" t="n">
        <v>55162.88</v>
      </c>
    </row>
    <row r="138" ht="14.5" customHeight="1">
      <c r="A138" s="70" t="s">
        <v>35</v>
      </c>
      <c r="B138" s="70" t="s">
        <v>200</v>
      </c>
      <c r="C138" s="70" t="s">
        <v>201</v>
      </c>
      <c r="D138" s="70" t="s">
        <v>38</v>
      </c>
      <c r="E138" s="70" t="s">
        <v>57</v>
      </c>
      <c r="F138" s="72" t="n">
        <v>41848</v>
      </c>
      <c r="G138" s="72" t="n">
        <v>322610</v>
      </c>
      <c r="H138" s="74" t="n">
        <v>10996035.12</v>
      </c>
    </row>
    <row r="139" ht="14.5" customHeight="1">
      <c r="A139" s="70" t="s">
        <v>35</v>
      </c>
      <c r="B139" s="70" t="s">
        <v>200</v>
      </c>
      <c r="C139" s="70" t="s">
        <v>201</v>
      </c>
      <c r="D139" s="70" t="s">
        <v>38</v>
      </c>
      <c r="E139" s="70" t="s">
        <v>58</v>
      </c>
      <c r="F139" s="72" t="n">
        <v>0</v>
      </c>
      <c r="G139" s="72" t="n">
        <v>7166</v>
      </c>
      <c r="H139" s="74" t="n">
        <v>250739.3</v>
      </c>
    </row>
    <row r="140" ht="14.5" customHeight="1">
      <c r="A140" s="70" t="s">
        <v>35</v>
      </c>
      <c r="B140" s="70" t="s">
        <v>200</v>
      </c>
      <c r="C140" s="70" t="s">
        <v>201</v>
      </c>
      <c r="D140" s="70" t="s">
        <v>39</v>
      </c>
      <c r="E140" s="70" t="s">
        <v>57</v>
      </c>
      <c r="F140" s="72" t="n">
        <v>204351</v>
      </c>
      <c r="G140" s="72" t="n">
        <v>1196405</v>
      </c>
      <c r="H140" s="74" t="n">
        <v>11703028.13</v>
      </c>
    </row>
    <row r="141" ht="14.5" customHeight="1">
      <c r="A141" s="70" t="s">
        <v>35</v>
      </c>
      <c r="B141" s="70" t="s">
        <v>200</v>
      </c>
      <c r="C141" s="70" t="s">
        <v>201</v>
      </c>
      <c r="D141" s="70" t="s">
        <v>39</v>
      </c>
      <c r="E141" s="70" t="s">
        <v>58</v>
      </c>
      <c r="F141" s="72" t="n">
        <v>0</v>
      </c>
      <c r="G141" s="72" t="n">
        <v>42357</v>
      </c>
      <c r="H141" s="74" t="n">
        <v>464487.96</v>
      </c>
    </row>
    <row r="142" ht="14.5" customHeight="1">
      <c r="A142" s="70" t="s">
        <v>35</v>
      </c>
      <c r="B142" s="70" t="s">
        <v>200</v>
      </c>
      <c r="C142" s="70" t="s">
        <v>201</v>
      </c>
      <c r="D142" s="70" t="s">
        <v>40</v>
      </c>
      <c r="E142" s="70" t="s">
        <v>57</v>
      </c>
      <c r="F142" s="72" t="n">
        <v>35600</v>
      </c>
      <c r="G142" s="72" t="n">
        <v>187155</v>
      </c>
      <c r="H142" s="74" t="n">
        <v>189530.43</v>
      </c>
    </row>
    <row r="143" ht="14.5" customHeight="1">
      <c r="A143" s="70" t="s">
        <v>35</v>
      </c>
      <c r="B143" s="70" t="s">
        <v>200</v>
      </c>
      <c r="C143" s="70" t="s">
        <v>201</v>
      </c>
      <c r="D143" s="70" t="s">
        <v>40</v>
      </c>
      <c r="E143" s="70" t="s">
        <v>58</v>
      </c>
      <c r="F143" s="72" t="n">
        <v>0</v>
      </c>
      <c r="G143" s="72" t="n">
        <v>5476</v>
      </c>
      <c r="H143" s="74" t="n">
        <v>5215.13</v>
      </c>
    </row>
    <row r="144" ht="14.5" customHeight="1">
      <c r="A144" s="70" t="s">
        <v>35</v>
      </c>
      <c r="B144" s="70" t="s">
        <v>202</v>
      </c>
      <c r="C144" s="70" t="s">
        <v>203</v>
      </c>
      <c r="D144" s="70" t="s">
        <v>37</v>
      </c>
      <c r="E144" s="70" t="s">
        <v>57</v>
      </c>
      <c r="F144" s="72" t="n">
        <v>22668</v>
      </c>
      <c r="G144" s="72" t="n">
        <v>115781</v>
      </c>
      <c r="H144" s="74" t="n">
        <v>280899.49</v>
      </c>
    </row>
    <row r="145" ht="14.5" customHeight="1">
      <c r="A145" s="70" t="s">
        <v>35</v>
      </c>
      <c r="B145" s="70" t="s">
        <v>202</v>
      </c>
      <c r="C145" s="70" t="s">
        <v>203</v>
      </c>
      <c r="D145" s="70" t="s">
        <v>37</v>
      </c>
      <c r="E145" s="70" t="s">
        <v>58</v>
      </c>
      <c r="F145" s="72" t="n">
        <v>0</v>
      </c>
      <c r="G145" s="72" t="n">
        <v>8049</v>
      </c>
      <c r="H145" s="74" t="n">
        <v>30972.85</v>
      </c>
    </row>
    <row r="146" ht="14.5" customHeight="1">
      <c r="A146" s="70" t="s">
        <v>35</v>
      </c>
      <c r="B146" s="70" t="s">
        <v>202</v>
      </c>
      <c r="C146" s="70" t="s">
        <v>203</v>
      </c>
      <c r="D146" s="70" t="s">
        <v>38</v>
      </c>
      <c r="E146" s="70" t="s">
        <v>57</v>
      </c>
      <c r="F146" s="72" t="n">
        <v>16547</v>
      </c>
      <c r="G146" s="72" t="n">
        <v>131664</v>
      </c>
      <c r="H146" s="74" t="n">
        <v>3544305.47</v>
      </c>
    </row>
    <row r="147" ht="14.5" customHeight="1">
      <c r="A147" s="70" t="s">
        <v>35</v>
      </c>
      <c r="B147" s="70" t="s">
        <v>202</v>
      </c>
      <c r="C147" s="70" t="s">
        <v>203</v>
      </c>
      <c r="D147" s="70" t="s">
        <v>38</v>
      </c>
      <c r="E147" s="70" t="s">
        <v>58</v>
      </c>
      <c r="F147" s="72" t="n">
        <v>0</v>
      </c>
      <c r="G147" s="72" t="n">
        <v>6342</v>
      </c>
      <c r="H147" s="74" t="n">
        <v>168606.96</v>
      </c>
    </row>
    <row r="148" ht="14.5" customHeight="1">
      <c r="A148" s="70" t="s">
        <v>35</v>
      </c>
      <c r="B148" s="70" t="s">
        <v>202</v>
      </c>
      <c r="C148" s="70" t="s">
        <v>203</v>
      </c>
      <c r="D148" s="70" t="s">
        <v>39</v>
      </c>
      <c r="E148" s="70" t="s">
        <v>57</v>
      </c>
      <c r="F148" s="72" t="n">
        <v>92079</v>
      </c>
      <c r="G148" s="72" t="n">
        <v>518198</v>
      </c>
      <c r="H148" s="74" t="n">
        <v>4186016.18</v>
      </c>
    </row>
    <row r="149" ht="14.5" customHeight="1">
      <c r="A149" s="70" t="s">
        <v>35</v>
      </c>
      <c r="B149" s="70" t="s">
        <v>202</v>
      </c>
      <c r="C149" s="70" t="s">
        <v>203</v>
      </c>
      <c r="D149" s="70" t="s">
        <v>39</v>
      </c>
      <c r="E149" s="70" t="s">
        <v>58</v>
      </c>
      <c r="F149" s="72" t="n">
        <v>0</v>
      </c>
      <c r="G149" s="72" t="n">
        <v>36011</v>
      </c>
      <c r="H149" s="74" t="n">
        <v>356637.97</v>
      </c>
    </row>
    <row r="150" ht="14.5" customHeight="1">
      <c r="A150" s="70" t="s">
        <v>35</v>
      </c>
      <c r="B150" s="70" t="s">
        <v>202</v>
      </c>
      <c r="C150" s="70" t="s">
        <v>203</v>
      </c>
      <c r="D150" s="70" t="s">
        <v>40</v>
      </c>
      <c r="E150" s="70" t="s">
        <v>57</v>
      </c>
      <c r="F150" s="72" t="n">
        <v>16145</v>
      </c>
      <c r="G150" s="72" t="n">
        <v>91161</v>
      </c>
      <c r="H150" s="74" t="n">
        <v>83426.45</v>
      </c>
    </row>
    <row r="151" ht="14.5" customHeight="1">
      <c r="A151" s="70" t="s">
        <v>35</v>
      </c>
      <c r="B151" s="70" t="s">
        <v>202</v>
      </c>
      <c r="C151" s="70" t="s">
        <v>203</v>
      </c>
      <c r="D151" s="70" t="s">
        <v>40</v>
      </c>
      <c r="E151" s="70" t="s">
        <v>58</v>
      </c>
      <c r="F151" s="72" t="n">
        <v>0</v>
      </c>
      <c r="G151" s="72" t="n">
        <v>4864</v>
      </c>
      <c r="H151" s="74" t="n">
        <v>4287.02</v>
      </c>
    </row>
    <row r="152" ht="14.5" customHeight="1">
      <c r="A152" s="70" t="s">
        <v>35</v>
      </c>
      <c r="B152" s="70" t="s">
        <v>204</v>
      </c>
      <c r="C152" s="70" t="s">
        <v>205</v>
      </c>
      <c r="D152" s="70" t="s">
        <v>37</v>
      </c>
      <c r="E152" s="70" t="s">
        <v>57</v>
      </c>
      <c r="F152" s="72" t="n">
        <v>42003</v>
      </c>
      <c r="G152" s="72" t="n">
        <v>185377</v>
      </c>
      <c r="H152" s="74" t="n">
        <v>460988.71</v>
      </c>
    </row>
    <row r="153" ht="14.5" customHeight="1">
      <c r="A153" s="70" t="s">
        <v>35</v>
      </c>
      <c r="B153" s="70" t="s">
        <v>204</v>
      </c>
      <c r="C153" s="70" t="s">
        <v>205</v>
      </c>
      <c r="D153" s="70" t="s">
        <v>37</v>
      </c>
      <c r="E153" s="70" t="s">
        <v>58</v>
      </c>
      <c r="F153" s="72" t="n">
        <v>0</v>
      </c>
      <c r="G153" s="72" t="n">
        <v>8609</v>
      </c>
      <c r="H153" s="74" t="n">
        <v>23163.06</v>
      </c>
    </row>
    <row r="154" ht="14.5" customHeight="1">
      <c r="A154" s="70" t="s">
        <v>35</v>
      </c>
      <c r="B154" s="70" t="s">
        <v>204</v>
      </c>
      <c r="C154" s="70" t="s">
        <v>205</v>
      </c>
      <c r="D154" s="70" t="s">
        <v>38</v>
      </c>
      <c r="E154" s="70" t="s">
        <v>57</v>
      </c>
      <c r="F154" s="72" t="n">
        <v>25388</v>
      </c>
      <c r="G154" s="72" t="n">
        <v>212935</v>
      </c>
      <c r="H154" s="74" t="n">
        <v>5899814.3</v>
      </c>
    </row>
    <row r="155" ht="14.5" customHeight="1">
      <c r="A155" s="70" t="s">
        <v>35</v>
      </c>
      <c r="B155" s="70" t="s">
        <v>204</v>
      </c>
      <c r="C155" s="70" t="s">
        <v>205</v>
      </c>
      <c r="D155" s="70" t="s">
        <v>38</v>
      </c>
      <c r="E155" s="70" t="s">
        <v>58</v>
      </c>
      <c r="F155" s="72" t="n">
        <v>0</v>
      </c>
      <c r="G155" s="72" t="n">
        <v>5712</v>
      </c>
      <c r="H155" s="74" t="n">
        <v>176454.5</v>
      </c>
    </row>
    <row r="156" ht="14.5" customHeight="1">
      <c r="A156" s="70" t="s">
        <v>35</v>
      </c>
      <c r="B156" s="70" t="s">
        <v>204</v>
      </c>
      <c r="C156" s="70" t="s">
        <v>205</v>
      </c>
      <c r="D156" s="70" t="s">
        <v>39</v>
      </c>
      <c r="E156" s="70" t="s">
        <v>57</v>
      </c>
      <c r="F156" s="72" t="n">
        <v>141396</v>
      </c>
      <c r="G156" s="72" t="n">
        <v>776050</v>
      </c>
      <c r="H156" s="74" t="n">
        <v>7168131.4</v>
      </c>
    </row>
    <row r="157" ht="14.5" customHeight="1">
      <c r="A157" s="70" t="s">
        <v>35</v>
      </c>
      <c r="B157" s="70" t="s">
        <v>204</v>
      </c>
      <c r="C157" s="70" t="s">
        <v>205</v>
      </c>
      <c r="D157" s="70" t="s">
        <v>39</v>
      </c>
      <c r="E157" s="70" t="s">
        <v>58</v>
      </c>
      <c r="F157" s="72" t="n">
        <v>0</v>
      </c>
      <c r="G157" s="72" t="n">
        <v>26942</v>
      </c>
      <c r="H157" s="74" t="n">
        <v>281826.45</v>
      </c>
    </row>
    <row r="158" ht="14.5" customHeight="1">
      <c r="A158" s="70" t="s">
        <v>35</v>
      </c>
      <c r="B158" s="70" t="s">
        <v>204</v>
      </c>
      <c r="C158" s="70" t="s">
        <v>205</v>
      </c>
      <c r="D158" s="70" t="s">
        <v>40</v>
      </c>
      <c r="E158" s="70" t="s">
        <v>57</v>
      </c>
      <c r="F158" s="72" t="n">
        <v>22881</v>
      </c>
      <c r="G158" s="72" t="n">
        <v>116954</v>
      </c>
      <c r="H158" s="74" t="n">
        <v>105384.04</v>
      </c>
    </row>
    <row r="159" ht="14.5" customHeight="1">
      <c r="A159" s="70" t="s">
        <v>35</v>
      </c>
      <c r="B159" s="70" t="s">
        <v>204</v>
      </c>
      <c r="C159" s="70" t="s">
        <v>205</v>
      </c>
      <c r="D159" s="70" t="s">
        <v>40</v>
      </c>
      <c r="E159" s="70" t="s">
        <v>58</v>
      </c>
      <c r="F159" s="72" t="n">
        <v>0</v>
      </c>
      <c r="G159" s="72" t="n">
        <v>5004</v>
      </c>
      <c r="H159" s="74" t="n">
        <v>4156.04</v>
      </c>
    </row>
    <row r="160" ht="14.5" customHeight="1">
      <c r="A160" s="70" t="s">
        <v>35</v>
      </c>
      <c r="B160" s="70" t="s">
        <v>206</v>
      </c>
      <c r="C160" s="70" t="s">
        <v>207</v>
      </c>
      <c r="D160" s="70" t="s">
        <v>37</v>
      </c>
      <c r="E160" s="70" t="s">
        <v>57</v>
      </c>
      <c r="F160" s="72" t="n">
        <v>39596</v>
      </c>
      <c r="G160" s="72" t="n">
        <v>219971</v>
      </c>
      <c r="H160" s="74" t="n">
        <v>613661.85</v>
      </c>
    </row>
    <row r="161" ht="14.5" customHeight="1">
      <c r="A161" s="70" t="s">
        <v>35</v>
      </c>
      <c r="B161" s="70" t="s">
        <v>206</v>
      </c>
      <c r="C161" s="70" t="s">
        <v>207</v>
      </c>
      <c r="D161" s="70" t="s">
        <v>37</v>
      </c>
      <c r="E161" s="70" t="s">
        <v>58</v>
      </c>
      <c r="F161" s="72" t="n">
        <v>0</v>
      </c>
      <c r="G161" s="72" t="n">
        <v>10679</v>
      </c>
      <c r="H161" s="74" t="n">
        <v>53004.01</v>
      </c>
    </row>
    <row r="162" ht="14.5" customHeight="1">
      <c r="A162" s="70" t="s">
        <v>35</v>
      </c>
      <c r="B162" s="70" t="s">
        <v>206</v>
      </c>
      <c r="C162" s="70" t="s">
        <v>207</v>
      </c>
      <c r="D162" s="70" t="s">
        <v>38</v>
      </c>
      <c r="E162" s="70" t="s">
        <v>57</v>
      </c>
      <c r="F162" s="72" t="n">
        <v>41076</v>
      </c>
      <c r="G162" s="72" t="n">
        <v>368030</v>
      </c>
      <c r="H162" s="74" t="n">
        <v>10732141.96</v>
      </c>
    </row>
    <row r="163" ht="14.5" customHeight="1">
      <c r="A163" s="70" t="s">
        <v>35</v>
      </c>
      <c r="B163" s="70" t="s">
        <v>206</v>
      </c>
      <c r="C163" s="70" t="s">
        <v>207</v>
      </c>
      <c r="D163" s="70" t="s">
        <v>38</v>
      </c>
      <c r="E163" s="70" t="s">
        <v>58</v>
      </c>
      <c r="F163" s="72" t="n">
        <v>0</v>
      </c>
      <c r="G163" s="72" t="n">
        <v>13563</v>
      </c>
      <c r="H163" s="74" t="n">
        <v>404945.68</v>
      </c>
    </row>
    <row r="164" ht="14.5" customHeight="1">
      <c r="A164" s="70" t="s">
        <v>35</v>
      </c>
      <c r="B164" s="70" t="s">
        <v>206</v>
      </c>
      <c r="C164" s="70" t="s">
        <v>207</v>
      </c>
      <c r="D164" s="70" t="s">
        <v>39</v>
      </c>
      <c r="E164" s="70" t="s">
        <v>57</v>
      </c>
      <c r="F164" s="72" t="n">
        <v>215575</v>
      </c>
      <c r="G164" s="72" t="n">
        <v>1467683</v>
      </c>
      <c r="H164" s="74" t="n">
        <v>13739742.99</v>
      </c>
    </row>
    <row r="165" ht="14.5" customHeight="1">
      <c r="A165" s="70" t="s">
        <v>35</v>
      </c>
      <c r="B165" s="70" t="s">
        <v>206</v>
      </c>
      <c r="C165" s="70" t="s">
        <v>207</v>
      </c>
      <c r="D165" s="70" t="s">
        <v>39</v>
      </c>
      <c r="E165" s="70" t="s">
        <v>58</v>
      </c>
      <c r="F165" s="72" t="n">
        <v>0</v>
      </c>
      <c r="G165" s="72" t="n">
        <v>69439</v>
      </c>
      <c r="H165" s="74" t="n">
        <v>747401.73</v>
      </c>
    </row>
    <row r="166" ht="14.5" customHeight="1">
      <c r="A166" s="70" t="s">
        <v>35</v>
      </c>
      <c r="B166" s="70" t="s">
        <v>206</v>
      </c>
      <c r="C166" s="70" t="s">
        <v>207</v>
      </c>
      <c r="D166" s="70" t="s">
        <v>40</v>
      </c>
      <c r="E166" s="70" t="s">
        <v>57</v>
      </c>
      <c r="F166" s="72" t="n">
        <v>28674</v>
      </c>
      <c r="G166" s="72" t="n">
        <v>159187</v>
      </c>
      <c r="H166" s="74" t="n">
        <v>144685.16</v>
      </c>
    </row>
    <row r="167" ht="14.5" customHeight="1">
      <c r="A167" s="70" t="s">
        <v>35</v>
      </c>
      <c r="B167" s="70" t="s">
        <v>206</v>
      </c>
      <c r="C167" s="70" t="s">
        <v>207</v>
      </c>
      <c r="D167" s="70" t="s">
        <v>40</v>
      </c>
      <c r="E167" s="70" t="s">
        <v>58</v>
      </c>
      <c r="F167" s="72" t="n">
        <v>0</v>
      </c>
      <c r="G167" s="72" t="n">
        <v>5889</v>
      </c>
      <c r="H167" s="74" t="n">
        <v>4922.98</v>
      </c>
    </row>
    <row r="168" ht="14.5" customHeight="1">
      <c r="A168" s="70" t="s">
        <v>35</v>
      </c>
      <c r="B168" s="70" t="s">
        <v>208</v>
      </c>
      <c r="C168" s="70" t="s">
        <v>209</v>
      </c>
      <c r="D168" s="70" t="s">
        <v>37</v>
      </c>
      <c r="E168" s="70" t="s">
        <v>57</v>
      </c>
      <c r="F168" s="72" t="n">
        <v>52584</v>
      </c>
      <c r="G168" s="72" t="n">
        <v>236723</v>
      </c>
      <c r="H168" s="74" t="n">
        <v>565726.52</v>
      </c>
    </row>
    <row r="169" ht="14.5" customHeight="1">
      <c r="A169" s="70" t="s">
        <v>35</v>
      </c>
      <c r="B169" s="70" t="s">
        <v>208</v>
      </c>
      <c r="C169" s="70" t="s">
        <v>209</v>
      </c>
      <c r="D169" s="70" t="s">
        <v>37</v>
      </c>
      <c r="E169" s="70" t="s">
        <v>58</v>
      </c>
      <c r="F169" s="72" t="n">
        <v>0</v>
      </c>
      <c r="G169" s="72" t="n">
        <v>14561</v>
      </c>
      <c r="H169" s="74" t="n">
        <v>39302.63</v>
      </c>
    </row>
    <row r="170" ht="14.5" customHeight="1">
      <c r="A170" s="70" t="s">
        <v>35</v>
      </c>
      <c r="B170" s="70" t="s">
        <v>208</v>
      </c>
      <c r="C170" s="70" t="s">
        <v>209</v>
      </c>
      <c r="D170" s="70" t="s">
        <v>38</v>
      </c>
      <c r="E170" s="70" t="s">
        <v>57</v>
      </c>
      <c r="F170" s="72" t="n">
        <v>47282</v>
      </c>
      <c r="G170" s="72" t="n">
        <v>388471</v>
      </c>
      <c r="H170" s="74" t="n">
        <v>11764635.86</v>
      </c>
    </row>
    <row r="171" ht="14.5" customHeight="1">
      <c r="A171" s="70" t="s">
        <v>35</v>
      </c>
      <c r="B171" s="70" t="s">
        <v>208</v>
      </c>
      <c r="C171" s="70" t="s">
        <v>209</v>
      </c>
      <c r="D171" s="70" t="s">
        <v>38</v>
      </c>
      <c r="E171" s="70" t="s">
        <v>58</v>
      </c>
      <c r="F171" s="72" t="n">
        <v>0</v>
      </c>
      <c r="G171" s="72" t="n">
        <v>18103</v>
      </c>
      <c r="H171" s="74" t="n">
        <v>574406.92</v>
      </c>
    </row>
    <row r="172" ht="14.5" customHeight="1">
      <c r="A172" s="70" t="s">
        <v>35</v>
      </c>
      <c r="B172" s="70" t="s">
        <v>208</v>
      </c>
      <c r="C172" s="70" t="s">
        <v>209</v>
      </c>
      <c r="D172" s="70" t="s">
        <v>39</v>
      </c>
      <c r="E172" s="70" t="s">
        <v>57</v>
      </c>
      <c r="F172" s="72" t="n">
        <v>209662</v>
      </c>
      <c r="G172" s="72" t="n">
        <v>1284775</v>
      </c>
      <c r="H172" s="74" t="n">
        <v>12677754.84</v>
      </c>
    </row>
    <row r="173" ht="14.5" customHeight="1">
      <c r="A173" s="70" t="s">
        <v>35</v>
      </c>
      <c r="B173" s="70" t="s">
        <v>208</v>
      </c>
      <c r="C173" s="70" t="s">
        <v>209</v>
      </c>
      <c r="D173" s="70" t="s">
        <v>39</v>
      </c>
      <c r="E173" s="70" t="s">
        <v>58</v>
      </c>
      <c r="F173" s="72" t="n">
        <v>0</v>
      </c>
      <c r="G173" s="72" t="n">
        <v>71701</v>
      </c>
      <c r="H173" s="74" t="n">
        <v>751925.53</v>
      </c>
    </row>
    <row r="174" ht="14.5" customHeight="1">
      <c r="A174" s="70" t="s">
        <v>35</v>
      </c>
      <c r="B174" s="70" t="s">
        <v>208</v>
      </c>
      <c r="C174" s="70" t="s">
        <v>209</v>
      </c>
      <c r="D174" s="70" t="s">
        <v>40</v>
      </c>
      <c r="E174" s="70" t="s">
        <v>57</v>
      </c>
      <c r="F174" s="72" t="n">
        <v>36589</v>
      </c>
      <c r="G174" s="72" t="n">
        <v>214820</v>
      </c>
      <c r="H174" s="74" t="n">
        <v>201565.7</v>
      </c>
    </row>
    <row r="175" ht="14.5" customHeight="1">
      <c r="A175" s="70" t="s">
        <v>35</v>
      </c>
      <c r="B175" s="70" t="s">
        <v>208</v>
      </c>
      <c r="C175" s="70" t="s">
        <v>209</v>
      </c>
      <c r="D175" s="70" t="s">
        <v>40</v>
      </c>
      <c r="E175" s="70" t="s">
        <v>58</v>
      </c>
      <c r="F175" s="72" t="n">
        <v>0</v>
      </c>
      <c r="G175" s="72" t="n">
        <v>10508</v>
      </c>
      <c r="H175" s="74" t="n">
        <v>9325.17</v>
      </c>
    </row>
    <row r="176" ht="14.5" customHeight="1">
      <c r="A176" s="70" t="s">
        <v>35</v>
      </c>
      <c r="B176" s="70" t="s">
        <v>210</v>
      </c>
      <c r="C176" s="70" t="s">
        <v>211</v>
      </c>
      <c r="D176" s="70" t="s">
        <v>37</v>
      </c>
      <c r="E176" s="70" t="s">
        <v>57</v>
      </c>
      <c r="F176" s="72" t="n">
        <v>41467</v>
      </c>
      <c r="G176" s="72" t="n">
        <v>260384</v>
      </c>
      <c r="H176" s="74" t="n">
        <v>897682.07</v>
      </c>
    </row>
    <row r="177" ht="14.5" customHeight="1">
      <c r="A177" s="70" t="s">
        <v>35</v>
      </c>
      <c r="B177" s="70" t="s">
        <v>210</v>
      </c>
      <c r="C177" s="70" t="s">
        <v>211</v>
      </c>
      <c r="D177" s="70" t="s">
        <v>37</v>
      </c>
      <c r="E177" s="70" t="s">
        <v>58</v>
      </c>
      <c r="F177" s="72" t="n">
        <v>0</v>
      </c>
      <c r="G177" s="72" t="n">
        <v>10124</v>
      </c>
      <c r="H177" s="74" t="n">
        <v>57498.05</v>
      </c>
    </row>
    <row r="178" ht="14.5" customHeight="1">
      <c r="A178" s="70" t="s">
        <v>35</v>
      </c>
      <c r="B178" s="70" t="s">
        <v>210</v>
      </c>
      <c r="C178" s="70" t="s">
        <v>211</v>
      </c>
      <c r="D178" s="70" t="s">
        <v>38</v>
      </c>
      <c r="E178" s="70" t="s">
        <v>57</v>
      </c>
      <c r="F178" s="72" t="n">
        <v>57289</v>
      </c>
      <c r="G178" s="72" t="n">
        <v>482478</v>
      </c>
      <c r="H178" s="74" t="n">
        <v>11772568.53</v>
      </c>
    </row>
    <row r="179" ht="14.5" customHeight="1">
      <c r="A179" s="70" t="s">
        <v>35</v>
      </c>
      <c r="B179" s="70" t="s">
        <v>210</v>
      </c>
      <c r="C179" s="70" t="s">
        <v>211</v>
      </c>
      <c r="D179" s="70" t="s">
        <v>38</v>
      </c>
      <c r="E179" s="70" t="s">
        <v>58</v>
      </c>
      <c r="F179" s="72" t="n">
        <v>0</v>
      </c>
      <c r="G179" s="72" t="n">
        <v>8254</v>
      </c>
      <c r="H179" s="74" t="n">
        <v>208493.12</v>
      </c>
    </row>
    <row r="180" ht="14.5" customHeight="1">
      <c r="A180" s="70" t="s">
        <v>35</v>
      </c>
      <c r="B180" s="70" t="s">
        <v>210</v>
      </c>
      <c r="C180" s="70" t="s">
        <v>211</v>
      </c>
      <c r="D180" s="70" t="s">
        <v>39</v>
      </c>
      <c r="E180" s="70" t="s">
        <v>57</v>
      </c>
      <c r="F180" s="72" t="n">
        <v>238980</v>
      </c>
      <c r="G180" s="72" t="n">
        <v>1690196</v>
      </c>
      <c r="H180" s="74" t="n">
        <v>14540991.72</v>
      </c>
    </row>
    <row r="181" ht="14.5" customHeight="1">
      <c r="A181" s="70" t="s">
        <v>35</v>
      </c>
      <c r="B181" s="70" t="s">
        <v>210</v>
      </c>
      <c r="C181" s="70" t="s">
        <v>211</v>
      </c>
      <c r="D181" s="70" t="s">
        <v>39</v>
      </c>
      <c r="E181" s="70" t="s">
        <v>58</v>
      </c>
      <c r="F181" s="72" t="n">
        <v>0</v>
      </c>
      <c r="G181" s="72" t="n">
        <v>55887</v>
      </c>
      <c r="H181" s="74" t="n">
        <v>690963.32</v>
      </c>
    </row>
    <row r="182" ht="14.5" customHeight="1">
      <c r="A182" s="70" t="s">
        <v>35</v>
      </c>
      <c r="B182" s="70" t="s">
        <v>210</v>
      </c>
      <c r="C182" s="70" t="s">
        <v>211</v>
      </c>
      <c r="D182" s="70" t="s">
        <v>40</v>
      </c>
      <c r="E182" s="70" t="s">
        <v>57</v>
      </c>
      <c r="F182" s="72" t="n">
        <v>26732</v>
      </c>
      <c r="G182" s="72" t="n">
        <v>150637</v>
      </c>
      <c r="H182" s="74" t="n">
        <v>124482.99</v>
      </c>
    </row>
    <row r="183" ht="14.5" customHeight="1">
      <c r="A183" s="70" t="s">
        <v>35</v>
      </c>
      <c r="B183" s="70" t="s">
        <v>210</v>
      </c>
      <c r="C183" s="70" t="s">
        <v>211</v>
      </c>
      <c r="D183" s="70" t="s">
        <v>40</v>
      </c>
      <c r="E183" s="70" t="s">
        <v>58</v>
      </c>
      <c r="F183" s="72" t="n">
        <v>0</v>
      </c>
      <c r="G183" s="72" t="n">
        <v>4990</v>
      </c>
      <c r="H183" s="74" t="n">
        <v>3335.49</v>
      </c>
    </row>
    <row r="184" ht="14.5" customHeight="1">
      <c r="A184" s="70" t="s">
        <v>35</v>
      </c>
      <c r="B184" s="70" t="s">
        <v>212</v>
      </c>
      <c r="C184" s="70" t="s">
        <v>213</v>
      </c>
      <c r="D184" s="70" t="s">
        <v>37</v>
      </c>
      <c r="E184" s="70" t="s">
        <v>57</v>
      </c>
      <c r="F184" s="72" t="n">
        <v>25522</v>
      </c>
      <c r="G184" s="72" t="n">
        <v>144660</v>
      </c>
      <c r="H184" s="74" t="n">
        <v>403877.96</v>
      </c>
    </row>
    <row r="185" ht="14.5" customHeight="1">
      <c r="A185" s="70" t="s">
        <v>35</v>
      </c>
      <c r="B185" s="70" t="s">
        <v>212</v>
      </c>
      <c r="C185" s="70" t="s">
        <v>213</v>
      </c>
      <c r="D185" s="70" t="s">
        <v>37</v>
      </c>
      <c r="E185" s="70" t="s">
        <v>58</v>
      </c>
      <c r="F185" s="72" t="n">
        <v>0</v>
      </c>
      <c r="G185" s="72" t="n">
        <v>12500</v>
      </c>
      <c r="H185" s="74" t="n">
        <v>44276.01</v>
      </c>
    </row>
    <row r="186" ht="14.5" customHeight="1">
      <c r="A186" s="70" t="s">
        <v>35</v>
      </c>
      <c r="B186" s="70" t="s">
        <v>212</v>
      </c>
      <c r="C186" s="70" t="s">
        <v>213</v>
      </c>
      <c r="D186" s="70" t="s">
        <v>38</v>
      </c>
      <c r="E186" s="70" t="s">
        <v>57</v>
      </c>
      <c r="F186" s="72" t="n">
        <v>20888</v>
      </c>
      <c r="G186" s="72" t="n">
        <v>172770</v>
      </c>
      <c r="H186" s="74" t="n">
        <v>5293268</v>
      </c>
    </row>
    <row r="187" ht="14.5" customHeight="1">
      <c r="A187" s="70" t="s">
        <v>35</v>
      </c>
      <c r="B187" s="70" t="s">
        <v>212</v>
      </c>
      <c r="C187" s="70" t="s">
        <v>213</v>
      </c>
      <c r="D187" s="70" t="s">
        <v>38</v>
      </c>
      <c r="E187" s="70" t="s">
        <v>58</v>
      </c>
      <c r="F187" s="72" t="n">
        <v>0</v>
      </c>
      <c r="G187" s="72" t="n">
        <v>8551</v>
      </c>
      <c r="H187" s="74" t="n">
        <v>279124.62</v>
      </c>
    </row>
    <row r="188" ht="14.5" customHeight="1">
      <c r="A188" s="70" t="s">
        <v>35</v>
      </c>
      <c r="B188" s="70" t="s">
        <v>212</v>
      </c>
      <c r="C188" s="70" t="s">
        <v>213</v>
      </c>
      <c r="D188" s="70" t="s">
        <v>39</v>
      </c>
      <c r="E188" s="70" t="s">
        <v>57</v>
      </c>
      <c r="F188" s="72" t="n">
        <v>111062</v>
      </c>
      <c r="G188" s="72" t="n">
        <v>625535</v>
      </c>
      <c r="H188" s="74" t="n">
        <v>5319329.29</v>
      </c>
    </row>
    <row r="189" ht="14.5" customHeight="1">
      <c r="A189" s="70" t="s">
        <v>35</v>
      </c>
      <c r="B189" s="70" t="s">
        <v>212</v>
      </c>
      <c r="C189" s="70" t="s">
        <v>213</v>
      </c>
      <c r="D189" s="70" t="s">
        <v>39</v>
      </c>
      <c r="E189" s="70" t="s">
        <v>58</v>
      </c>
      <c r="F189" s="72" t="n">
        <v>0</v>
      </c>
      <c r="G189" s="72" t="n">
        <v>47663</v>
      </c>
      <c r="H189" s="74" t="n">
        <v>507132.5</v>
      </c>
    </row>
    <row r="190" ht="14.5" customHeight="1">
      <c r="A190" s="70" t="s">
        <v>35</v>
      </c>
      <c r="B190" s="70" t="s">
        <v>212</v>
      </c>
      <c r="C190" s="70" t="s">
        <v>213</v>
      </c>
      <c r="D190" s="70" t="s">
        <v>40</v>
      </c>
      <c r="E190" s="70" t="s">
        <v>57</v>
      </c>
      <c r="F190" s="72" t="n">
        <v>20161</v>
      </c>
      <c r="G190" s="72" t="n">
        <v>112409</v>
      </c>
      <c r="H190" s="74" t="n">
        <v>101048.2</v>
      </c>
    </row>
    <row r="191" ht="14.5" customHeight="1">
      <c r="A191" s="70" t="s">
        <v>35</v>
      </c>
      <c r="B191" s="70" t="s">
        <v>212</v>
      </c>
      <c r="C191" s="70" t="s">
        <v>213</v>
      </c>
      <c r="D191" s="70" t="s">
        <v>40</v>
      </c>
      <c r="E191" s="70" t="s">
        <v>58</v>
      </c>
      <c r="F191" s="72" t="n">
        <v>0</v>
      </c>
      <c r="G191" s="72" t="n">
        <v>7415</v>
      </c>
      <c r="H191" s="74" t="n">
        <v>5398.8</v>
      </c>
    </row>
    <row r="192" ht="14.5" customHeight="1">
      <c r="A192" s="70" t="s">
        <v>35</v>
      </c>
      <c r="B192" s="70" t="s">
        <v>214</v>
      </c>
      <c r="C192" s="70" t="s">
        <v>215</v>
      </c>
      <c r="D192" s="70" t="s">
        <v>37</v>
      </c>
      <c r="E192" s="70" t="s">
        <v>57</v>
      </c>
      <c r="F192" s="72" t="n">
        <v>23030</v>
      </c>
      <c r="G192" s="72" t="n">
        <v>131968</v>
      </c>
      <c r="H192" s="74" t="n">
        <v>375521.87</v>
      </c>
    </row>
    <row r="193" ht="14.5" customHeight="1">
      <c r="A193" s="70" t="s">
        <v>35</v>
      </c>
      <c r="B193" s="70" t="s">
        <v>214</v>
      </c>
      <c r="C193" s="70" t="s">
        <v>215</v>
      </c>
      <c r="D193" s="70" t="s">
        <v>37</v>
      </c>
      <c r="E193" s="70" t="s">
        <v>58</v>
      </c>
      <c r="F193" s="72" t="n">
        <v>0</v>
      </c>
      <c r="G193" s="72" t="n">
        <v>4964</v>
      </c>
      <c r="H193" s="74" t="n">
        <v>24807.4</v>
      </c>
    </row>
    <row r="194" ht="14.5" customHeight="1">
      <c r="A194" s="70" t="s">
        <v>35</v>
      </c>
      <c r="B194" s="70" t="s">
        <v>214</v>
      </c>
      <c r="C194" s="70" t="s">
        <v>215</v>
      </c>
      <c r="D194" s="70" t="s">
        <v>38</v>
      </c>
      <c r="E194" s="70" t="s">
        <v>57</v>
      </c>
      <c r="F194" s="72" t="n">
        <v>24449</v>
      </c>
      <c r="G194" s="72" t="n">
        <v>235619</v>
      </c>
      <c r="H194" s="74" t="n">
        <v>7595403.89</v>
      </c>
    </row>
    <row r="195" ht="14.5" customHeight="1">
      <c r="A195" s="70" t="s">
        <v>35</v>
      </c>
      <c r="B195" s="70" t="s">
        <v>214</v>
      </c>
      <c r="C195" s="70" t="s">
        <v>215</v>
      </c>
      <c r="D195" s="70" t="s">
        <v>38</v>
      </c>
      <c r="E195" s="70" t="s">
        <v>58</v>
      </c>
      <c r="F195" s="72" t="n">
        <v>0</v>
      </c>
      <c r="G195" s="72" t="n">
        <v>6935</v>
      </c>
      <c r="H195" s="74" t="n">
        <v>210709.05</v>
      </c>
    </row>
    <row r="196" ht="14.5" customHeight="1">
      <c r="A196" s="70" t="s">
        <v>35</v>
      </c>
      <c r="B196" s="70" t="s">
        <v>214</v>
      </c>
      <c r="C196" s="70" t="s">
        <v>215</v>
      </c>
      <c r="D196" s="70" t="s">
        <v>39</v>
      </c>
      <c r="E196" s="70" t="s">
        <v>57</v>
      </c>
      <c r="F196" s="72" t="n">
        <v>106578</v>
      </c>
      <c r="G196" s="72" t="n">
        <v>748210</v>
      </c>
      <c r="H196" s="74" t="n">
        <v>7405838.85</v>
      </c>
    </row>
    <row r="197" ht="14.5" customHeight="1">
      <c r="A197" s="70" t="s">
        <v>35</v>
      </c>
      <c r="B197" s="70" t="s">
        <v>214</v>
      </c>
      <c r="C197" s="70" t="s">
        <v>215</v>
      </c>
      <c r="D197" s="70" t="s">
        <v>39</v>
      </c>
      <c r="E197" s="70" t="s">
        <v>58</v>
      </c>
      <c r="F197" s="72" t="n">
        <v>0</v>
      </c>
      <c r="G197" s="72" t="n">
        <v>30816</v>
      </c>
      <c r="H197" s="74" t="n">
        <v>401604.17</v>
      </c>
    </row>
    <row r="198" ht="14.5" customHeight="1">
      <c r="A198" s="70" t="s">
        <v>35</v>
      </c>
      <c r="B198" s="70" t="s">
        <v>214</v>
      </c>
      <c r="C198" s="70" t="s">
        <v>215</v>
      </c>
      <c r="D198" s="70" t="s">
        <v>40</v>
      </c>
      <c r="E198" s="70" t="s">
        <v>57</v>
      </c>
      <c r="F198" s="72" t="n">
        <v>17567</v>
      </c>
      <c r="G198" s="72" t="n">
        <v>127106</v>
      </c>
      <c r="H198" s="74" t="n">
        <v>125673.5</v>
      </c>
    </row>
    <row r="199" ht="14.5" customHeight="1">
      <c r="A199" s="70" t="s">
        <v>35</v>
      </c>
      <c r="B199" s="70" t="s">
        <v>214</v>
      </c>
      <c r="C199" s="70" t="s">
        <v>215</v>
      </c>
      <c r="D199" s="70" t="s">
        <v>40</v>
      </c>
      <c r="E199" s="70" t="s">
        <v>58</v>
      </c>
      <c r="F199" s="72" t="n">
        <v>0</v>
      </c>
      <c r="G199" s="72" t="n">
        <v>4108</v>
      </c>
      <c r="H199" s="74" t="n">
        <v>3924.4</v>
      </c>
    </row>
    <row r="200" ht="14.5" customHeight="1">
      <c r="A200" s="70" t="s">
        <v>35</v>
      </c>
      <c r="B200" s="70" t="s">
        <v>216</v>
      </c>
      <c r="C200" s="70" t="s">
        <v>217</v>
      </c>
      <c r="D200" s="70" t="s">
        <v>37</v>
      </c>
      <c r="E200" s="70" t="s">
        <v>57</v>
      </c>
      <c r="F200" s="72" t="n">
        <v>30854</v>
      </c>
      <c r="G200" s="72" t="n">
        <v>146536</v>
      </c>
      <c r="H200" s="74" t="n">
        <v>358543.87</v>
      </c>
    </row>
    <row r="201" ht="14.5" customHeight="1">
      <c r="A201" s="70" t="s">
        <v>35</v>
      </c>
      <c r="B201" s="70" t="s">
        <v>216</v>
      </c>
      <c r="C201" s="70" t="s">
        <v>217</v>
      </c>
      <c r="D201" s="70" t="s">
        <v>37</v>
      </c>
      <c r="E201" s="70" t="s">
        <v>58</v>
      </c>
      <c r="F201" s="72" t="n">
        <v>0</v>
      </c>
      <c r="G201" s="72" t="n">
        <v>5198</v>
      </c>
      <c r="H201" s="74" t="n">
        <v>25063.02</v>
      </c>
    </row>
    <row r="202" ht="14.5" customHeight="1">
      <c r="A202" s="70" t="s">
        <v>35</v>
      </c>
      <c r="B202" s="70" t="s">
        <v>216</v>
      </c>
      <c r="C202" s="70" t="s">
        <v>217</v>
      </c>
      <c r="D202" s="70" t="s">
        <v>38</v>
      </c>
      <c r="E202" s="70" t="s">
        <v>57</v>
      </c>
      <c r="F202" s="72" t="n">
        <v>27351</v>
      </c>
      <c r="G202" s="72" t="n">
        <v>226141</v>
      </c>
      <c r="H202" s="74" t="n">
        <v>8301225.14</v>
      </c>
    </row>
    <row r="203" ht="14.5" customHeight="1">
      <c r="A203" s="70" t="s">
        <v>35</v>
      </c>
      <c r="B203" s="70" t="s">
        <v>216</v>
      </c>
      <c r="C203" s="70" t="s">
        <v>217</v>
      </c>
      <c r="D203" s="70" t="s">
        <v>38</v>
      </c>
      <c r="E203" s="70" t="s">
        <v>58</v>
      </c>
      <c r="F203" s="72" t="n">
        <v>0</v>
      </c>
      <c r="G203" s="72" t="n">
        <v>5207</v>
      </c>
      <c r="H203" s="74" t="n">
        <v>213556.57</v>
      </c>
    </row>
    <row r="204" ht="14.5" customHeight="1">
      <c r="A204" s="70" t="s">
        <v>35</v>
      </c>
      <c r="B204" s="70" t="s">
        <v>216</v>
      </c>
      <c r="C204" s="70" t="s">
        <v>217</v>
      </c>
      <c r="D204" s="70" t="s">
        <v>39</v>
      </c>
      <c r="E204" s="70" t="s">
        <v>57</v>
      </c>
      <c r="F204" s="72" t="n">
        <v>133311</v>
      </c>
      <c r="G204" s="72" t="n">
        <v>776528</v>
      </c>
      <c r="H204" s="74" t="n">
        <v>8413264.31</v>
      </c>
    </row>
    <row r="205" ht="14.5" customHeight="1">
      <c r="A205" s="70" t="s">
        <v>35</v>
      </c>
      <c r="B205" s="70" t="s">
        <v>216</v>
      </c>
      <c r="C205" s="70" t="s">
        <v>217</v>
      </c>
      <c r="D205" s="70" t="s">
        <v>39</v>
      </c>
      <c r="E205" s="70" t="s">
        <v>58</v>
      </c>
      <c r="F205" s="72" t="n">
        <v>0</v>
      </c>
      <c r="G205" s="72" t="n">
        <v>28995</v>
      </c>
      <c r="H205" s="74" t="n">
        <v>383545.18</v>
      </c>
    </row>
    <row r="206" ht="14.5" customHeight="1">
      <c r="A206" s="70" t="s">
        <v>35</v>
      </c>
      <c r="B206" s="70" t="s">
        <v>216</v>
      </c>
      <c r="C206" s="70" t="s">
        <v>217</v>
      </c>
      <c r="D206" s="70" t="s">
        <v>40</v>
      </c>
      <c r="E206" s="70" t="s">
        <v>57</v>
      </c>
      <c r="F206" s="72" t="n">
        <v>24284</v>
      </c>
      <c r="G206" s="72" t="n">
        <v>155227</v>
      </c>
      <c r="H206" s="74" t="n">
        <v>153123.44</v>
      </c>
    </row>
    <row r="207" ht="14.5" customHeight="1">
      <c r="A207" s="70" t="s">
        <v>35</v>
      </c>
      <c r="B207" s="70" t="s">
        <v>216</v>
      </c>
      <c r="C207" s="70" t="s">
        <v>217</v>
      </c>
      <c r="D207" s="70" t="s">
        <v>40</v>
      </c>
      <c r="E207" s="70" t="s">
        <v>58</v>
      </c>
      <c r="F207" s="72" t="n">
        <v>0</v>
      </c>
      <c r="G207" s="72" t="n">
        <v>3614</v>
      </c>
      <c r="H207" s="74" t="n">
        <v>3574.39</v>
      </c>
    </row>
    <row r="208" ht="14.5" customHeight="1">
      <c r="A208" s="70" t="s">
        <v>35</v>
      </c>
      <c r="B208" s="70" t="s">
        <v>218</v>
      </c>
      <c r="C208" s="70" t="s">
        <v>219</v>
      </c>
      <c r="D208" s="70" t="s">
        <v>37</v>
      </c>
      <c r="E208" s="70" t="s">
        <v>57</v>
      </c>
      <c r="F208" s="72" t="n">
        <v>33470</v>
      </c>
      <c r="G208" s="72" t="n">
        <v>242894</v>
      </c>
      <c r="H208" s="74" t="n">
        <v>584444.33</v>
      </c>
    </row>
    <row r="209" ht="14.5" customHeight="1">
      <c r="A209" s="70" t="s">
        <v>35</v>
      </c>
      <c r="B209" s="70" t="s">
        <v>218</v>
      </c>
      <c r="C209" s="70" t="s">
        <v>219</v>
      </c>
      <c r="D209" s="70" t="s">
        <v>37</v>
      </c>
      <c r="E209" s="70" t="s">
        <v>58</v>
      </c>
      <c r="F209" s="72" t="n">
        <v>0</v>
      </c>
      <c r="G209" s="72" t="n">
        <v>10309</v>
      </c>
      <c r="H209" s="74" t="n">
        <v>30142.3</v>
      </c>
    </row>
    <row r="210" ht="14.5" customHeight="1">
      <c r="A210" s="70" t="s">
        <v>35</v>
      </c>
      <c r="B210" s="70" t="s">
        <v>218</v>
      </c>
      <c r="C210" s="70" t="s">
        <v>219</v>
      </c>
      <c r="D210" s="70" t="s">
        <v>38</v>
      </c>
      <c r="E210" s="70" t="s">
        <v>57</v>
      </c>
      <c r="F210" s="72" t="n">
        <v>35827</v>
      </c>
      <c r="G210" s="72" t="n">
        <v>316632</v>
      </c>
      <c r="H210" s="74" t="n">
        <v>7769911.06</v>
      </c>
    </row>
    <row r="211" ht="14.5" customHeight="1">
      <c r="A211" s="70" t="s">
        <v>35</v>
      </c>
      <c r="B211" s="70" t="s">
        <v>218</v>
      </c>
      <c r="C211" s="70" t="s">
        <v>219</v>
      </c>
      <c r="D211" s="70" t="s">
        <v>38</v>
      </c>
      <c r="E211" s="70" t="s">
        <v>58</v>
      </c>
      <c r="F211" s="72" t="n">
        <v>0</v>
      </c>
      <c r="G211" s="72" t="n">
        <v>8729</v>
      </c>
      <c r="H211" s="74" t="n">
        <v>245190.36</v>
      </c>
    </row>
    <row r="212" ht="14.5" customHeight="1">
      <c r="A212" s="70" t="s">
        <v>35</v>
      </c>
      <c r="B212" s="70" t="s">
        <v>218</v>
      </c>
      <c r="C212" s="70" t="s">
        <v>219</v>
      </c>
      <c r="D212" s="70" t="s">
        <v>39</v>
      </c>
      <c r="E212" s="70" t="s">
        <v>57</v>
      </c>
      <c r="F212" s="72" t="n">
        <v>133581</v>
      </c>
      <c r="G212" s="72" t="n">
        <v>901692</v>
      </c>
      <c r="H212" s="74" t="n">
        <v>8150489.77</v>
      </c>
    </row>
    <row r="213" ht="14.5" customHeight="1">
      <c r="A213" s="70" t="s">
        <v>35</v>
      </c>
      <c r="B213" s="70" t="s">
        <v>218</v>
      </c>
      <c r="C213" s="70" t="s">
        <v>219</v>
      </c>
      <c r="D213" s="70" t="s">
        <v>39</v>
      </c>
      <c r="E213" s="70" t="s">
        <v>58</v>
      </c>
      <c r="F213" s="72" t="n">
        <v>0</v>
      </c>
      <c r="G213" s="72" t="n">
        <v>40356</v>
      </c>
      <c r="H213" s="74" t="n">
        <v>451356.75</v>
      </c>
    </row>
    <row r="214" ht="14.5" customHeight="1">
      <c r="A214" s="70" t="s">
        <v>35</v>
      </c>
      <c r="B214" s="70" t="s">
        <v>218</v>
      </c>
      <c r="C214" s="70" t="s">
        <v>219</v>
      </c>
      <c r="D214" s="70" t="s">
        <v>40</v>
      </c>
      <c r="E214" s="70" t="s">
        <v>57</v>
      </c>
      <c r="F214" s="72" t="n">
        <v>27014</v>
      </c>
      <c r="G214" s="72" t="n">
        <v>203530</v>
      </c>
      <c r="H214" s="74" t="n">
        <v>192403.25</v>
      </c>
    </row>
    <row r="215" ht="14.5" customHeight="1">
      <c r="A215" s="70" t="s">
        <v>35</v>
      </c>
      <c r="B215" s="70" t="s">
        <v>218</v>
      </c>
      <c r="C215" s="70" t="s">
        <v>219</v>
      </c>
      <c r="D215" s="70" t="s">
        <v>40</v>
      </c>
      <c r="E215" s="70" t="s">
        <v>58</v>
      </c>
      <c r="F215" s="72" t="n">
        <v>0</v>
      </c>
      <c r="G215" s="72" t="n">
        <v>6036</v>
      </c>
      <c r="H215" s="74" t="n">
        <v>5199.82</v>
      </c>
    </row>
    <row r="216" ht="14.5" customHeight="1">
      <c r="A216" s="70" t="s">
        <v>35</v>
      </c>
      <c r="B216" s="70" t="s">
        <v>220</v>
      </c>
      <c r="C216" s="70" t="s">
        <v>221</v>
      </c>
      <c r="D216" s="70" t="s">
        <v>37</v>
      </c>
      <c r="E216" s="70" t="s">
        <v>57</v>
      </c>
      <c r="F216" s="72" t="n">
        <v>33244</v>
      </c>
      <c r="G216" s="72" t="n">
        <v>153989</v>
      </c>
      <c r="H216" s="74" t="n">
        <v>385247.05</v>
      </c>
    </row>
    <row r="217" ht="14.5" customHeight="1">
      <c r="A217" s="70" t="s">
        <v>35</v>
      </c>
      <c r="B217" s="70" t="s">
        <v>220</v>
      </c>
      <c r="C217" s="70" t="s">
        <v>221</v>
      </c>
      <c r="D217" s="70" t="s">
        <v>37</v>
      </c>
      <c r="E217" s="70" t="s">
        <v>58</v>
      </c>
      <c r="F217" s="72" t="n">
        <v>0</v>
      </c>
      <c r="G217" s="72" t="n">
        <v>14847</v>
      </c>
      <c r="H217" s="74" t="n">
        <v>28432.55</v>
      </c>
    </row>
    <row r="218" ht="14.5" customHeight="1">
      <c r="A218" s="70" t="s">
        <v>35</v>
      </c>
      <c r="B218" s="70" t="s">
        <v>220</v>
      </c>
      <c r="C218" s="70" t="s">
        <v>221</v>
      </c>
      <c r="D218" s="70" t="s">
        <v>38</v>
      </c>
      <c r="E218" s="70" t="s">
        <v>57</v>
      </c>
      <c r="F218" s="72" t="n">
        <v>23397</v>
      </c>
      <c r="G218" s="72" t="n">
        <v>171924</v>
      </c>
      <c r="H218" s="74" t="n">
        <v>4503186.66</v>
      </c>
    </row>
    <row r="219" ht="14.5" customHeight="1">
      <c r="A219" s="70" t="s">
        <v>35</v>
      </c>
      <c r="B219" s="70" t="s">
        <v>220</v>
      </c>
      <c r="C219" s="70" t="s">
        <v>221</v>
      </c>
      <c r="D219" s="70" t="s">
        <v>38</v>
      </c>
      <c r="E219" s="70" t="s">
        <v>58</v>
      </c>
      <c r="F219" s="72" t="n">
        <v>0</v>
      </c>
      <c r="G219" s="72" t="n">
        <v>3908</v>
      </c>
      <c r="H219" s="74" t="n">
        <v>109957.75</v>
      </c>
    </row>
    <row r="220" ht="14.5" customHeight="1">
      <c r="A220" s="70" t="s">
        <v>35</v>
      </c>
      <c r="B220" s="70" t="s">
        <v>220</v>
      </c>
      <c r="C220" s="70" t="s">
        <v>221</v>
      </c>
      <c r="D220" s="70" t="s">
        <v>39</v>
      </c>
      <c r="E220" s="70" t="s">
        <v>57</v>
      </c>
      <c r="F220" s="72" t="n">
        <v>113945</v>
      </c>
      <c r="G220" s="72" t="n">
        <v>533220</v>
      </c>
      <c r="H220" s="74" t="n">
        <v>5010983.44</v>
      </c>
    </row>
    <row r="221" ht="14.5" customHeight="1">
      <c r="A221" s="70" t="s">
        <v>35</v>
      </c>
      <c r="B221" s="70" t="s">
        <v>220</v>
      </c>
      <c r="C221" s="70" t="s">
        <v>221</v>
      </c>
      <c r="D221" s="70" t="s">
        <v>39</v>
      </c>
      <c r="E221" s="70" t="s">
        <v>58</v>
      </c>
      <c r="F221" s="72" t="n">
        <v>0</v>
      </c>
      <c r="G221" s="72" t="n">
        <v>27064</v>
      </c>
      <c r="H221" s="74" t="n">
        <v>331880.71</v>
      </c>
    </row>
    <row r="222" ht="14.5" customHeight="1">
      <c r="A222" s="70" t="s">
        <v>35</v>
      </c>
      <c r="B222" s="70" t="s">
        <v>220</v>
      </c>
      <c r="C222" s="70" t="s">
        <v>221</v>
      </c>
      <c r="D222" s="70" t="s">
        <v>40</v>
      </c>
      <c r="E222" s="70" t="s">
        <v>57</v>
      </c>
      <c r="F222" s="72" t="n">
        <v>24561</v>
      </c>
      <c r="G222" s="72" t="n">
        <v>116778</v>
      </c>
      <c r="H222" s="74" t="n">
        <v>103707.48</v>
      </c>
    </row>
    <row r="223" ht="14.5" customHeight="1">
      <c r="A223" s="70" t="s">
        <v>35</v>
      </c>
      <c r="B223" s="70" t="s">
        <v>220</v>
      </c>
      <c r="C223" s="70" t="s">
        <v>221</v>
      </c>
      <c r="D223" s="70" t="s">
        <v>40</v>
      </c>
      <c r="E223" s="70" t="s">
        <v>58</v>
      </c>
      <c r="F223" s="72" t="n">
        <v>0</v>
      </c>
      <c r="G223" s="72" t="n">
        <v>3879</v>
      </c>
      <c r="H223" s="74" t="n">
        <v>2720.52</v>
      </c>
    </row>
    <row r="224" ht="14.5" customHeight="1">
      <c r="A224" s="70" t="s">
        <v>35</v>
      </c>
      <c r="B224" s="70" t="s">
        <v>222</v>
      </c>
      <c r="C224" s="70" t="s">
        <v>223</v>
      </c>
      <c r="D224" s="70" t="s">
        <v>37</v>
      </c>
      <c r="E224" s="70" t="s">
        <v>57</v>
      </c>
      <c r="F224" s="72" t="n">
        <v>69718</v>
      </c>
      <c r="G224" s="72" t="n">
        <v>506356</v>
      </c>
      <c r="H224" s="74" t="n">
        <v>1248294.92</v>
      </c>
    </row>
    <row r="225" ht="14.5" customHeight="1">
      <c r="A225" s="70" t="s">
        <v>35</v>
      </c>
      <c r="B225" s="70" t="s">
        <v>222</v>
      </c>
      <c r="C225" s="70" t="s">
        <v>223</v>
      </c>
      <c r="D225" s="70" t="s">
        <v>37</v>
      </c>
      <c r="E225" s="70" t="s">
        <v>58</v>
      </c>
      <c r="F225" s="72" t="n">
        <v>0</v>
      </c>
      <c r="G225" s="72" t="n">
        <v>30409</v>
      </c>
      <c r="H225" s="74" t="n">
        <v>94038.16</v>
      </c>
    </row>
    <row r="226" ht="14.5" customHeight="1">
      <c r="A226" s="70" t="s">
        <v>35</v>
      </c>
      <c r="B226" s="70" t="s">
        <v>222</v>
      </c>
      <c r="C226" s="70" t="s">
        <v>223</v>
      </c>
      <c r="D226" s="70" t="s">
        <v>38</v>
      </c>
      <c r="E226" s="70" t="s">
        <v>57</v>
      </c>
      <c r="F226" s="72" t="n">
        <v>107697</v>
      </c>
      <c r="G226" s="72" t="n">
        <v>1126665</v>
      </c>
      <c r="H226" s="74" t="n">
        <v>24240855.4</v>
      </c>
    </row>
    <row r="227" ht="14.5" customHeight="1">
      <c r="A227" s="70" t="s">
        <v>35</v>
      </c>
      <c r="B227" s="70" t="s">
        <v>222</v>
      </c>
      <c r="C227" s="70" t="s">
        <v>223</v>
      </c>
      <c r="D227" s="70" t="s">
        <v>38</v>
      </c>
      <c r="E227" s="70" t="s">
        <v>58</v>
      </c>
      <c r="F227" s="72" t="n">
        <v>0</v>
      </c>
      <c r="G227" s="72" t="n">
        <v>22670</v>
      </c>
      <c r="H227" s="74" t="n">
        <v>613419.96</v>
      </c>
    </row>
    <row r="228" ht="14.5" customHeight="1">
      <c r="A228" s="70" t="s">
        <v>35</v>
      </c>
      <c r="B228" s="70" t="s">
        <v>222</v>
      </c>
      <c r="C228" s="70" t="s">
        <v>223</v>
      </c>
      <c r="D228" s="70" t="s">
        <v>39</v>
      </c>
      <c r="E228" s="70" t="s">
        <v>57</v>
      </c>
      <c r="F228" s="72" t="n">
        <v>441240</v>
      </c>
      <c r="G228" s="72" t="n">
        <v>3294149</v>
      </c>
      <c r="H228" s="74" t="n">
        <v>24648490.52</v>
      </c>
    </row>
    <row r="229" ht="14.5" customHeight="1">
      <c r="A229" s="70" t="s">
        <v>35</v>
      </c>
      <c r="B229" s="70" t="s">
        <v>222</v>
      </c>
      <c r="C229" s="70" t="s">
        <v>223</v>
      </c>
      <c r="D229" s="70" t="s">
        <v>39</v>
      </c>
      <c r="E229" s="70" t="s">
        <v>58</v>
      </c>
      <c r="F229" s="72" t="n">
        <v>0</v>
      </c>
      <c r="G229" s="72" t="n">
        <v>115091</v>
      </c>
      <c r="H229" s="74" t="n">
        <v>1149829.46</v>
      </c>
    </row>
    <row r="230" ht="14.5" customHeight="1">
      <c r="A230" s="70" t="s">
        <v>35</v>
      </c>
      <c r="B230" s="70" t="s">
        <v>222</v>
      </c>
      <c r="C230" s="70" t="s">
        <v>223</v>
      </c>
      <c r="D230" s="70" t="s">
        <v>40</v>
      </c>
      <c r="E230" s="70" t="s">
        <v>57</v>
      </c>
      <c r="F230" s="72" t="n">
        <v>39287</v>
      </c>
      <c r="G230" s="72" t="n">
        <v>271717</v>
      </c>
      <c r="H230" s="74" t="n">
        <v>206922.11</v>
      </c>
    </row>
    <row r="231" ht="14.5" customHeight="1">
      <c r="A231" s="70" t="s">
        <v>35</v>
      </c>
      <c r="B231" s="70" t="s">
        <v>222</v>
      </c>
      <c r="C231" s="70" t="s">
        <v>223</v>
      </c>
      <c r="D231" s="70" t="s">
        <v>40</v>
      </c>
      <c r="E231" s="70" t="s">
        <v>58</v>
      </c>
      <c r="F231" s="72" t="n">
        <v>0</v>
      </c>
      <c r="G231" s="72" t="n">
        <v>12543</v>
      </c>
      <c r="H231" s="74" t="n">
        <v>7131.24</v>
      </c>
    </row>
    <row r="232" ht="14.5" customHeight="1">
      <c r="A232" s="70" t="s">
        <v>35</v>
      </c>
      <c r="B232" s="70" t="s">
        <v>224</v>
      </c>
      <c r="C232" s="70" t="s">
        <v>225</v>
      </c>
      <c r="D232" s="70" t="s">
        <v>37</v>
      </c>
      <c r="E232" s="70" t="s">
        <v>57</v>
      </c>
      <c r="F232" s="72" t="n">
        <v>34774</v>
      </c>
      <c r="G232" s="72" t="n">
        <v>149191</v>
      </c>
      <c r="H232" s="74" t="n">
        <v>485217.84</v>
      </c>
    </row>
    <row r="233" ht="14.5" customHeight="1">
      <c r="A233" s="70" t="s">
        <v>35</v>
      </c>
      <c r="B233" s="70" t="s">
        <v>224</v>
      </c>
      <c r="C233" s="70" t="s">
        <v>225</v>
      </c>
      <c r="D233" s="70" t="s">
        <v>37</v>
      </c>
      <c r="E233" s="70" t="s">
        <v>58</v>
      </c>
      <c r="F233" s="72" t="n">
        <v>0</v>
      </c>
      <c r="G233" s="72" t="n">
        <v>12338</v>
      </c>
      <c r="H233" s="74" t="n">
        <v>38391.03</v>
      </c>
    </row>
    <row r="234" ht="14.5" customHeight="1">
      <c r="A234" s="70" t="s">
        <v>35</v>
      </c>
      <c r="B234" s="70" t="s">
        <v>224</v>
      </c>
      <c r="C234" s="70" t="s">
        <v>225</v>
      </c>
      <c r="D234" s="70" t="s">
        <v>38</v>
      </c>
      <c r="E234" s="70" t="s">
        <v>57</v>
      </c>
      <c r="F234" s="72" t="n">
        <v>33960</v>
      </c>
      <c r="G234" s="72" t="n">
        <v>279823</v>
      </c>
      <c r="H234" s="74" t="n">
        <v>9448916.17</v>
      </c>
    </row>
    <row r="235" ht="14.5" customHeight="1">
      <c r="A235" s="70" t="s">
        <v>35</v>
      </c>
      <c r="B235" s="70" t="s">
        <v>224</v>
      </c>
      <c r="C235" s="70" t="s">
        <v>225</v>
      </c>
      <c r="D235" s="70" t="s">
        <v>38</v>
      </c>
      <c r="E235" s="70" t="s">
        <v>58</v>
      </c>
      <c r="F235" s="72" t="n">
        <v>0</v>
      </c>
      <c r="G235" s="72" t="n">
        <v>6160</v>
      </c>
      <c r="H235" s="74" t="n">
        <v>252359.66</v>
      </c>
    </row>
    <row r="236" ht="14.5" customHeight="1">
      <c r="A236" s="70" t="s">
        <v>35</v>
      </c>
      <c r="B236" s="70" t="s">
        <v>224</v>
      </c>
      <c r="C236" s="70" t="s">
        <v>225</v>
      </c>
      <c r="D236" s="70" t="s">
        <v>39</v>
      </c>
      <c r="E236" s="70" t="s">
        <v>57</v>
      </c>
      <c r="F236" s="72" t="n">
        <v>177762</v>
      </c>
      <c r="G236" s="72" t="n">
        <v>819711</v>
      </c>
      <c r="H236" s="74" t="n">
        <v>7580538.39</v>
      </c>
    </row>
    <row r="237" ht="14.5" customHeight="1">
      <c r="A237" s="70" t="s">
        <v>35</v>
      </c>
      <c r="B237" s="70" t="s">
        <v>224</v>
      </c>
      <c r="C237" s="70" t="s">
        <v>225</v>
      </c>
      <c r="D237" s="70" t="s">
        <v>39</v>
      </c>
      <c r="E237" s="70" t="s">
        <v>58</v>
      </c>
      <c r="F237" s="72" t="n">
        <v>0</v>
      </c>
      <c r="G237" s="72" t="n">
        <v>41087</v>
      </c>
      <c r="H237" s="74" t="n">
        <v>574667.97</v>
      </c>
    </row>
    <row r="238" ht="14.5" customHeight="1">
      <c r="A238" s="70" t="s">
        <v>35</v>
      </c>
      <c r="B238" s="70" t="s">
        <v>224</v>
      </c>
      <c r="C238" s="70" t="s">
        <v>225</v>
      </c>
      <c r="D238" s="70" t="s">
        <v>40</v>
      </c>
      <c r="E238" s="70" t="s">
        <v>57</v>
      </c>
      <c r="F238" s="72" t="n">
        <v>26396</v>
      </c>
      <c r="G238" s="72" t="n">
        <v>143850</v>
      </c>
      <c r="H238" s="74" t="n">
        <v>127861.69</v>
      </c>
    </row>
    <row r="239" ht="14.5" customHeight="1">
      <c r="A239" s="70" t="s">
        <v>35</v>
      </c>
      <c r="B239" s="70" t="s">
        <v>224</v>
      </c>
      <c r="C239" s="70" t="s">
        <v>225</v>
      </c>
      <c r="D239" s="70" t="s">
        <v>40</v>
      </c>
      <c r="E239" s="70" t="s">
        <v>58</v>
      </c>
      <c r="F239" s="72" t="n">
        <v>0</v>
      </c>
      <c r="G239" s="72" t="n">
        <v>4497</v>
      </c>
      <c r="H239" s="74" t="n">
        <v>3721.14</v>
      </c>
    </row>
    <row r="240" ht="14.5" customHeight="1">
      <c r="A240" s="70" t="s">
        <v>35</v>
      </c>
      <c r="B240" s="70" t="s">
        <v>226</v>
      </c>
      <c r="C240" s="70" t="s">
        <v>227</v>
      </c>
      <c r="D240" s="70" t="s">
        <v>37</v>
      </c>
      <c r="E240" s="70" t="s">
        <v>57</v>
      </c>
      <c r="F240" s="72" t="n">
        <v>44973</v>
      </c>
      <c r="G240" s="72" t="n">
        <v>199652</v>
      </c>
      <c r="H240" s="74" t="n">
        <v>440110.59</v>
      </c>
    </row>
    <row r="241" ht="14.5" customHeight="1">
      <c r="A241" s="70" t="s">
        <v>35</v>
      </c>
      <c r="B241" s="70" t="s">
        <v>226</v>
      </c>
      <c r="C241" s="70" t="s">
        <v>227</v>
      </c>
      <c r="D241" s="70" t="s">
        <v>37</v>
      </c>
      <c r="E241" s="70" t="s">
        <v>58</v>
      </c>
      <c r="F241" s="72" t="n">
        <v>0</v>
      </c>
      <c r="G241" s="72" t="n">
        <v>12705</v>
      </c>
      <c r="H241" s="74" t="n">
        <v>30457.18</v>
      </c>
    </row>
    <row r="242" ht="14.5" customHeight="1">
      <c r="A242" s="70" t="s">
        <v>35</v>
      </c>
      <c r="B242" s="70" t="s">
        <v>226</v>
      </c>
      <c r="C242" s="70" t="s">
        <v>227</v>
      </c>
      <c r="D242" s="70" t="s">
        <v>38</v>
      </c>
      <c r="E242" s="70" t="s">
        <v>57</v>
      </c>
      <c r="F242" s="72" t="n">
        <v>35644</v>
      </c>
      <c r="G242" s="72" t="n">
        <v>294288</v>
      </c>
      <c r="H242" s="74" t="n">
        <v>10097969.8</v>
      </c>
    </row>
    <row r="243" ht="14.5" customHeight="1">
      <c r="A243" s="70" t="s">
        <v>35</v>
      </c>
      <c r="B243" s="70" t="s">
        <v>226</v>
      </c>
      <c r="C243" s="70" t="s">
        <v>227</v>
      </c>
      <c r="D243" s="70" t="s">
        <v>38</v>
      </c>
      <c r="E243" s="70" t="s">
        <v>58</v>
      </c>
      <c r="F243" s="72" t="n">
        <v>0</v>
      </c>
      <c r="G243" s="72" t="n">
        <v>6136</v>
      </c>
      <c r="H243" s="74" t="n">
        <v>245059.62</v>
      </c>
    </row>
    <row r="244" ht="14.5" customHeight="1">
      <c r="A244" s="70" t="s">
        <v>35</v>
      </c>
      <c r="B244" s="70" t="s">
        <v>226</v>
      </c>
      <c r="C244" s="70" t="s">
        <v>227</v>
      </c>
      <c r="D244" s="70" t="s">
        <v>39</v>
      </c>
      <c r="E244" s="70" t="s">
        <v>57</v>
      </c>
      <c r="F244" s="72" t="n">
        <v>171870</v>
      </c>
      <c r="G244" s="72" t="n">
        <v>748350</v>
      </c>
      <c r="H244" s="74" t="n">
        <v>6356034.78</v>
      </c>
    </row>
    <row r="245" ht="14.5" customHeight="1">
      <c r="A245" s="70" t="s">
        <v>35</v>
      </c>
      <c r="B245" s="70" t="s">
        <v>226</v>
      </c>
      <c r="C245" s="70" t="s">
        <v>227</v>
      </c>
      <c r="D245" s="70" t="s">
        <v>39</v>
      </c>
      <c r="E245" s="70" t="s">
        <v>58</v>
      </c>
      <c r="F245" s="72" t="n">
        <v>0</v>
      </c>
      <c r="G245" s="72" t="n">
        <v>31420</v>
      </c>
      <c r="H245" s="74" t="n">
        <v>397453.93</v>
      </c>
    </row>
    <row r="246" ht="14.5" customHeight="1">
      <c r="A246" s="70" t="s">
        <v>35</v>
      </c>
      <c r="B246" s="70" t="s">
        <v>226</v>
      </c>
      <c r="C246" s="70" t="s">
        <v>227</v>
      </c>
      <c r="D246" s="70" t="s">
        <v>40</v>
      </c>
      <c r="E246" s="70" t="s">
        <v>57</v>
      </c>
      <c r="F246" s="72" t="n">
        <v>34833</v>
      </c>
      <c r="G246" s="72" t="n">
        <v>175427</v>
      </c>
      <c r="H246" s="74" t="n">
        <v>148563.87</v>
      </c>
    </row>
    <row r="247" ht="14.5" customHeight="1">
      <c r="A247" s="70" t="s">
        <v>35</v>
      </c>
      <c r="B247" s="70" t="s">
        <v>226</v>
      </c>
      <c r="C247" s="70" t="s">
        <v>227</v>
      </c>
      <c r="D247" s="70" t="s">
        <v>40</v>
      </c>
      <c r="E247" s="70" t="s">
        <v>58</v>
      </c>
      <c r="F247" s="72" t="n">
        <v>0</v>
      </c>
      <c r="G247" s="72" t="n">
        <v>5815</v>
      </c>
      <c r="H247" s="74" t="n">
        <v>4750.11</v>
      </c>
    </row>
    <row r="248" ht="14.5" customHeight="1">
      <c r="A248" s="70" t="s">
        <v>35</v>
      </c>
      <c r="B248" s="70" t="s">
        <v>228</v>
      </c>
      <c r="C248" s="70" t="s">
        <v>229</v>
      </c>
      <c r="D248" s="70" t="s">
        <v>37</v>
      </c>
      <c r="E248" s="70" t="s">
        <v>57</v>
      </c>
      <c r="F248" s="72" t="n">
        <v>20227</v>
      </c>
      <c r="G248" s="72" t="n">
        <v>113275</v>
      </c>
      <c r="H248" s="74" t="n">
        <v>273962.83</v>
      </c>
    </row>
    <row r="249" ht="14.5" customHeight="1">
      <c r="A249" s="70" t="s">
        <v>35</v>
      </c>
      <c r="B249" s="70" t="s">
        <v>228</v>
      </c>
      <c r="C249" s="70" t="s">
        <v>229</v>
      </c>
      <c r="D249" s="70" t="s">
        <v>37</v>
      </c>
      <c r="E249" s="70" t="s">
        <v>58</v>
      </c>
      <c r="F249" s="72" t="n">
        <v>0</v>
      </c>
      <c r="G249" s="72" t="n">
        <v>5404</v>
      </c>
      <c r="H249" s="74" t="n">
        <v>18489.96</v>
      </c>
    </row>
    <row r="250" ht="14.5" customHeight="1">
      <c r="A250" s="70" t="s">
        <v>35</v>
      </c>
      <c r="B250" s="70" t="s">
        <v>228</v>
      </c>
      <c r="C250" s="70" t="s">
        <v>229</v>
      </c>
      <c r="D250" s="70" t="s">
        <v>38</v>
      </c>
      <c r="E250" s="70" t="s">
        <v>57</v>
      </c>
      <c r="F250" s="72" t="n">
        <v>17868</v>
      </c>
      <c r="G250" s="72" t="n">
        <v>150549</v>
      </c>
      <c r="H250" s="74" t="n">
        <v>3058597.33</v>
      </c>
    </row>
    <row r="251" ht="14.5" customHeight="1">
      <c r="A251" s="70" t="s">
        <v>35</v>
      </c>
      <c r="B251" s="70" t="s">
        <v>228</v>
      </c>
      <c r="C251" s="70" t="s">
        <v>229</v>
      </c>
      <c r="D251" s="70" t="s">
        <v>38</v>
      </c>
      <c r="E251" s="70" t="s">
        <v>58</v>
      </c>
      <c r="F251" s="72" t="n">
        <v>0</v>
      </c>
      <c r="G251" s="72" t="n">
        <v>4005</v>
      </c>
      <c r="H251" s="74" t="n">
        <v>83029.7</v>
      </c>
    </row>
    <row r="252" ht="14.5" customHeight="1">
      <c r="A252" s="70" t="s">
        <v>35</v>
      </c>
      <c r="B252" s="70" t="s">
        <v>228</v>
      </c>
      <c r="C252" s="70" t="s">
        <v>229</v>
      </c>
      <c r="D252" s="70" t="s">
        <v>39</v>
      </c>
      <c r="E252" s="70" t="s">
        <v>57</v>
      </c>
      <c r="F252" s="72" t="n">
        <v>86479</v>
      </c>
      <c r="G252" s="72" t="n">
        <v>551867</v>
      </c>
      <c r="H252" s="74" t="n">
        <v>3873028.61</v>
      </c>
    </row>
    <row r="253" ht="14.5" customHeight="1">
      <c r="A253" s="70" t="s">
        <v>35</v>
      </c>
      <c r="B253" s="70" t="s">
        <v>228</v>
      </c>
      <c r="C253" s="70" t="s">
        <v>229</v>
      </c>
      <c r="D253" s="70" t="s">
        <v>39</v>
      </c>
      <c r="E253" s="70" t="s">
        <v>58</v>
      </c>
      <c r="F253" s="72" t="n">
        <v>0</v>
      </c>
      <c r="G253" s="72" t="n">
        <v>20203</v>
      </c>
      <c r="H253" s="74" t="n">
        <v>153941.75</v>
      </c>
    </row>
    <row r="254" ht="14.5" customHeight="1">
      <c r="A254" s="70" t="s">
        <v>35</v>
      </c>
      <c r="B254" s="70" t="s">
        <v>228</v>
      </c>
      <c r="C254" s="70" t="s">
        <v>229</v>
      </c>
      <c r="D254" s="70" t="s">
        <v>40</v>
      </c>
      <c r="E254" s="70" t="s">
        <v>57</v>
      </c>
      <c r="F254" s="72" t="n">
        <v>15353</v>
      </c>
      <c r="G254" s="72" t="n">
        <v>86456</v>
      </c>
      <c r="H254" s="74" t="n">
        <v>70198.83</v>
      </c>
    </row>
    <row r="255" ht="14.5" customHeight="1">
      <c r="A255" s="70" t="s">
        <v>35</v>
      </c>
      <c r="B255" s="70" t="s">
        <v>228</v>
      </c>
      <c r="C255" s="70" t="s">
        <v>229</v>
      </c>
      <c r="D255" s="70" t="s">
        <v>40</v>
      </c>
      <c r="E255" s="70" t="s">
        <v>58</v>
      </c>
      <c r="F255" s="72" t="n">
        <v>0</v>
      </c>
      <c r="G255" s="72" t="n">
        <v>3258</v>
      </c>
      <c r="H255" s="74" t="n">
        <v>2181.01</v>
      </c>
    </row>
    <row r="256" ht="14.5" customHeight="1">
      <c r="A256" s="70" t="s">
        <v>35</v>
      </c>
      <c r="B256" s="70" t="s">
        <v>230</v>
      </c>
      <c r="C256" s="70" t="s">
        <v>231</v>
      </c>
      <c r="D256" s="70" t="s">
        <v>37</v>
      </c>
      <c r="E256" s="70" t="s">
        <v>57</v>
      </c>
      <c r="F256" s="72" t="n">
        <v>25033</v>
      </c>
      <c r="G256" s="72" t="n">
        <v>113061</v>
      </c>
      <c r="H256" s="74" t="n">
        <v>379492.21</v>
      </c>
    </row>
    <row r="257" ht="14.5" customHeight="1">
      <c r="A257" s="70" t="s">
        <v>35</v>
      </c>
      <c r="B257" s="70" t="s">
        <v>230</v>
      </c>
      <c r="C257" s="70" t="s">
        <v>231</v>
      </c>
      <c r="D257" s="70" t="s">
        <v>37</v>
      </c>
      <c r="E257" s="70" t="s">
        <v>58</v>
      </c>
      <c r="F257" s="72" t="n">
        <v>0</v>
      </c>
      <c r="G257" s="72" t="n">
        <v>9378</v>
      </c>
      <c r="H257" s="74" t="n">
        <v>69797.86</v>
      </c>
    </row>
    <row r="258" ht="14.5" customHeight="1">
      <c r="A258" s="70" t="s">
        <v>35</v>
      </c>
      <c r="B258" s="70" t="s">
        <v>230</v>
      </c>
      <c r="C258" s="70" t="s">
        <v>231</v>
      </c>
      <c r="D258" s="70" t="s">
        <v>38</v>
      </c>
      <c r="E258" s="70" t="s">
        <v>57</v>
      </c>
      <c r="F258" s="72" t="n">
        <v>27850</v>
      </c>
      <c r="G258" s="72" t="n">
        <v>214631</v>
      </c>
      <c r="H258" s="74" t="n">
        <v>5958844.51</v>
      </c>
    </row>
    <row r="259" ht="14.5" customHeight="1">
      <c r="A259" s="70" t="s">
        <v>35</v>
      </c>
      <c r="B259" s="70" t="s">
        <v>230</v>
      </c>
      <c r="C259" s="70" t="s">
        <v>231</v>
      </c>
      <c r="D259" s="70" t="s">
        <v>38</v>
      </c>
      <c r="E259" s="70" t="s">
        <v>58</v>
      </c>
      <c r="F259" s="72" t="n">
        <v>0</v>
      </c>
      <c r="G259" s="72" t="n">
        <v>10127</v>
      </c>
      <c r="H259" s="74" t="n">
        <v>298414.54</v>
      </c>
    </row>
    <row r="260" ht="14.5" customHeight="1">
      <c r="A260" s="70" t="s">
        <v>35</v>
      </c>
      <c r="B260" s="70" t="s">
        <v>230</v>
      </c>
      <c r="C260" s="70" t="s">
        <v>231</v>
      </c>
      <c r="D260" s="70" t="s">
        <v>39</v>
      </c>
      <c r="E260" s="70" t="s">
        <v>57</v>
      </c>
      <c r="F260" s="72" t="n">
        <v>136610</v>
      </c>
      <c r="G260" s="72" t="n">
        <v>840330</v>
      </c>
      <c r="H260" s="74" t="n">
        <v>7517861.38</v>
      </c>
    </row>
    <row r="261" ht="14.5" customHeight="1">
      <c r="A261" s="70" t="s">
        <v>35</v>
      </c>
      <c r="B261" s="70" t="s">
        <v>230</v>
      </c>
      <c r="C261" s="70" t="s">
        <v>231</v>
      </c>
      <c r="D261" s="70" t="s">
        <v>39</v>
      </c>
      <c r="E261" s="70" t="s">
        <v>58</v>
      </c>
      <c r="F261" s="72" t="n">
        <v>0</v>
      </c>
      <c r="G261" s="72" t="n">
        <v>52294</v>
      </c>
      <c r="H261" s="74" t="n">
        <v>629948.12</v>
      </c>
    </row>
    <row r="262" ht="14.5" customHeight="1">
      <c r="A262" s="70" t="s">
        <v>35</v>
      </c>
      <c r="B262" s="70" t="s">
        <v>230</v>
      </c>
      <c r="C262" s="70" t="s">
        <v>231</v>
      </c>
      <c r="D262" s="70" t="s">
        <v>40</v>
      </c>
      <c r="E262" s="70" t="s">
        <v>57</v>
      </c>
      <c r="F262" s="72" t="n">
        <v>19801</v>
      </c>
      <c r="G262" s="72" t="n">
        <v>93798</v>
      </c>
      <c r="H262" s="74" t="n">
        <v>88275.65</v>
      </c>
    </row>
    <row r="263" ht="14.5" customHeight="1">
      <c r="A263" s="70" t="s">
        <v>35</v>
      </c>
      <c r="B263" s="70" t="s">
        <v>230</v>
      </c>
      <c r="C263" s="70" t="s">
        <v>231</v>
      </c>
      <c r="D263" s="70" t="s">
        <v>40</v>
      </c>
      <c r="E263" s="70" t="s">
        <v>58</v>
      </c>
      <c r="F263" s="72" t="n">
        <v>0</v>
      </c>
      <c r="G263" s="72" t="n">
        <v>6085</v>
      </c>
      <c r="H263" s="74" t="n">
        <v>5376.13</v>
      </c>
    </row>
    <row r="264" ht="14.5" customHeight="1">
      <c r="A264" s="70" t="s">
        <v>35</v>
      </c>
      <c r="B264" s="70" t="s">
        <v>232</v>
      </c>
      <c r="C264" s="70" t="s">
        <v>233</v>
      </c>
      <c r="D264" s="70" t="s">
        <v>37</v>
      </c>
      <c r="E264" s="70" t="s">
        <v>57</v>
      </c>
      <c r="F264" s="72" t="n">
        <v>14809</v>
      </c>
      <c r="G264" s="72" t="n">
        <v>73846</v>
      </c>
      <c r="H264" s="74" t="n">
        <v>237918.18</v>
      </c>
    </row>
    <row r="265" ht="14.5" customHeight="1">
      <c r="A265" s="70" t="s">
        <v>35</v>
      </c>
      <c r="B265" s="70" t="s">
        <v>232</v>
      </c>
      <c r="C265" s="70" t="s">
        <v>233</v>
      </c>
      <c r="D265" s="70" t="s">
        <v>37</v>
      </c>
      <c r="E265" s="70" t="s">
        <v>58</v>
      </c>
      <c r="F265" s="72" t="n">
        <v>0</v>
      </c>
      <c r="G265" s="72" t="n">
        <v>2424</v>
      </c>
      <c r="H265" s="74" t="n">
        <v>12173.69</v>
      </c>
    </row>
    <row r="266" ht="14.5" customHeight="1">
      <c r="A266" s="70" t="s">
        <v>35</v>
      </c>
      <c r="B266" s="70" t="s">
        <v>232</v>
      </c>
      <c r="C266" s="70" t="s">
        <v>233</v>
      </c>
      <c r="D266" s="70" t="s">
        <v>38</v>
      </c>
      <c r="E266" s="70" t="s">
        <v>57</v>
      </c>
      <c r="F266" s="72" t="n">
        <v>11708</v>
      </c>
      <c r="G266" s="72" t="n">
        <v>89319</v>
      </c>
      <c r="H266" s="74" t="n">
        <v>2989319.37</v>
      </c>
    </row>
    <row r="267" ht="14.5" customHeight="1">
      <c r="A267" s="70" t="s">
        <v>35</v>
      </c>
      <c r="B267" s="70" t="s">
        <v>232</v>
      </c>
      <c r="C267" s="70" t="s">
        <v>233</v>
      </c>
      <c r="D267" s="70" t="s">
        <v>38</v>
      </c>
      <c r="E267" s="70" t="s">
        <v>58</v>
      </c>
      <c r="F267" s="72" t="n">
        <v>0</v>
      </c>
      <c r="G267" s="72" t="n">
        <v>1958</v>
      </c>
      <c r="H267" s="74" t="n">
        <v>59904.17</v>
      </c>
    </row>
    <row r="268" ht="14.5" customHeight="1">
      <c r="A268" s="70" t="s">
        <v>35</v>
      </c>
      <c r="B268" s="70" t="s">
        <v>232</v>
      </c>
      <c r="C268" s="70" t="s">
        <v>233</v>
      </c>
      <c r="D268" s="70" t="s">
        <v>39</v>
      </c>
      <c r="E268" s="70" t="s">
        <v>57</v>
      </c>
      <c r="F268" s="72" t="n">
        <v>62667</v>
      </c>
      <c r="G268" s="72" t="n">
        <v>394196</v>
      </c>
      <c r="H268" s="74" t="n">
        <v>3850383.49</v>
      </c>
    </row>
    <row r="269" ht="14.5" customHeight="1">
      <c r="A269" s="70" t="s">
        <v>35</v>
      </c>
      <c r="B269" s="70" t="s">
        <v>232</v>
      </c>
      <c r="C269" s="70" t="s">
        <v>233</v>
      </c>
      <c r="D269" s="70" t="s">
        <v>39</v>
      </c>
      <c r="E269" s="70" t="s">
        <v>58</v>
      </c>
      <c r="F269" s="72" t="n">
        <v>0</v>
      </c>
      <c r="G269" s="72" t="n">
        <v>12887</v>
      </c>
      <c r="H269" s="74" t="n">
        <v>127838.07</v>
      </c>
    </row>
    <row r="270" ht="14.5" customHeight="1">
      <c r="A270" s="70" t="s">
        <v>35</v>
      </c>
      <c r="B270" s="70" t="s">
        <v>232</v>
      </c>
      <c r="C270" s="70" t="s">
        <v>233</v>
      </c>
      <c r="D270" s="70" t="s">
        <v>40</v>
      </c>
      <c r="E270" s="70" t="s">
        <v>57</v>
      </c>
      <c r="F270" s="72" t="n">
        <v>9917</v>
      </c>
      <c r="G270" s="72" t="n">
        <v>53226</v>
      </c>
      <c r="H270" s="74" t="n">
        <v>54123.58</v>
      </c>
    </row>
    <row r="271" ht="14.5" customHeight="1">
      <c r="A271" s="70" t="s">
        <v>35</v>
      </c>
      <c r="B271" s="70" t="s">
        <v>232</v>
      </c>
      <c r="C271" s="70" t="s">
        <v>233</v>
      </c>
      <c r="D271" s="70" t="s">
        <v>40</v>
      </c>
      <c r="E271" s="70" t="s">
        <v>58</v>
      </c>
      <c r="F271" s="72" t="n">
        <v>0</v>
      </c>
      <c r="G271" s="72" t="n">
        <v>1314</v>
      </c>
      <c r="H271" s="74" t="n">
        <v>1250.28</v>
      </c>
    </row>
    <row r="272" ht="14.5" customHeight="1">
      <c r="A272" s="70" t="s">
        <v>35</v>
      </c>
      <c r="B272" s="70" t="s">
        <v>234</v>
      </c>
      <c r="C272" s="70" t="s">
        <v>235</v>
      </c>
      <c r="D272" s="70" t="s">
        <v>37</v>
      </c>
      <c r="E272" s="70" t="s">
        <v>57</v>
      </c>
      <c r="F272" s="72" t="n">
        <v>17483</v>
      </c>
      <c r="G272" s="72" t="n">
        <v>92999</v>
      </c>
      <c r="H272" s="74" t="n">
        <v>221827.2</v>
      </c>
    </row>
    <row r="273" ht="14.5" customHeight="1">
      <c r="A273" s="70" t="s">
        <v>35</v>
      </c>
      <c r="B273" s="70" t="s">
        <v>234</v>
      </c>
      <c r="C273" s="70" t="s">
        <v>235</v>
      </c>
      <c r="D273" s="70" t="s">
        <v>37</v>
      </c>
      <c r="E273" s="70" t="s">
        <v>58</v>
      </c>
      <c r="F273" s="72" t="n">
        <v>0</v>
      </c>
      <c r="G273" s="72" t="n">
        <v>5117</v>
      </c>
      <c r="H273" s="74" t="n">
        <v>16373.98</v>
      </c>
    </row>
    <row r="274" ht="14.5" customHeight="1">
      <c r="A274" s="70" t="s">
        <v>35</v>
      </c>
      <c r="B274" s="70" t="s">
        <v>234</v>
      </c>
      <c r="C274" s="70" t="s">
        <v>235</v>
      </c>
      <c r="D274" s="70" t="s">
        <v>38</v>
      </c>
      <c r="E274" s="70" t="s">
        <v>57</v>
      </c>
      <c r="F274" s="72" t="n">
        <v>13887</v>
      </c>
      <c r="G274" s="72" t="n">
        <v>105130</v>
      </c>
      <c r="H274" s="74" t="n">
        <v>3003249.16</v>
      </c>
    </row>
    <row r="275" ht="14.5" customHeight="1">
      <c r="A275" s="70" t="s">
        <v>35</v>
      </c>
      <c r="B275" s="70" t="s">
        <v>234</v>
      </c>
      <c r="C275" s="70" t="s">
        <v>235</v>
      </c>
      <c r="D275" s="70" t="s">
        <v>38</v>
      </c>
      <c r="E275" s="70" t="s">
        <v>58</v>
      </c>
      <c r="F275" s="72" t="n">
        <v>0</v>
      </c>
      <c r="G275" s="72" t="n">
        <v>3659</v>
      </c>
      <c r="H275" s="74" t="n">
        <v>120575.44</v>
      </c>
    </row>
    <row r="276" ht="14.5" customHeight="1">
      <c r="A276" s="70" t="s">
        <v>35</v>
      </c>
      <c r="B276" s="70" t="s">
        <v>234</v>
      </c>
      <c r="C276" s="70" t="s">
        <v>235</v>
      </c>
      <c r="D276" s="70" t="s">
        <v>39</v>
      </c>
      <c r="E276" s="70" t="s">
        <v>57</v>
      </c>
      <c r="F276" s="72" t="n">
        <v>64621</v>
      </c>
      <c r="G276" s="72" t="n">
        <v>398469</v>
      </c>
      <c r="H276" s="74" t="n">
        <v>2764023.74</v>
      </c>
    </row>
    <row r="277" ht="14.5" customHeight="1">
      <c r="A277" s="70" t="s">
        <v>35</v>
      </c>
      <c r="B277" s="70" t="s">
        <v>234</v>
      </c>
      <c r="C277" s="70" t="s">
        <v>235</v>
      </c>
      <c r="D277" s="70" t="s">
        <v>39</v>
      </c>
      <c r="E277" s="70" t="s">
        <v>58</v>
      </c>
      <c r="F277" s="72" t="n">
        <v>0</v>
      </c>
      <c r="G277" s="72" t="n">
        <v>17784</v>
      </c>
      <c r="H277" s="74" t="n">
        <v>150997.62</v>
      </c>
    </row>
    <row r="278" ht="14.5" customHeight="1">
      <c r="A278" s="70" t="s">
        <v>35</v>
      </c>
      <c r="B278" s="70" t="s">
        <v>234</v>
      </c>
      <c r="C278" s="70" t="s">
        <v>235</v>
      </c>
      <c r="D278" s="70" t="s">
        <v>40</v>
      </c>
      <c r="E278" s="70" t="s">
        <v>57</v>
      </c>
      <c r="F278" s="72" t="n">
        <v>11414</v>
      </c>
      <c r="G278" s="72" t="n">
        <v>61516</v>
      </c>
      <c r="H278" s="74" t="n">
        <v>56863.25</v>
      </c>
    </row>
    <row r="279" ht="14.5" customHeight="1">
      <c r="A279" s="70" t="s">
        <v>35</v>
      </c>
      <c r="B279" s="70" t="s">
        <v>234</v>
      </c>
      <c r="C279" s="70" t="s">
        <v>235</v>
      </c>
      <c r="D279" s="70" t="s">
        <v>40</v>
      </c>
      <c r="E279" s="70" t="s">
        <v>58</v>
      </c>
      <c r="F279" s="72" t="n">
        <v>0</v>
      </c>
      <c r="G279" s="72" t="n">
        <v>2673</v>
      </c>
      <c r="H279" s="74" t="n">
        <v>2203.87</v>
      </c>
    </row>
    <row r="280" ht="14.5" customHeight="1">
      <c r="A280" s="70" t="s">
        <v>35</v>
      </c>
      <c r="B280" s="70" t="s">
        <v>236</v>
      </c>
      <c r="C280" s="70" t="s">
        <v>237</v>
      </c>
      <c r="D280" s="70" t="s">
        <v>37</v>
      </c>
      <c r="E280" s="70" t="s">
        <v>57</v>
      </c>
      <c r="F280" s="72" t="n">
        <v>30849</v>
      </c>
      <c r="G280" s="72" t="n">
        <v>122985</v>
      </c>
      <c r="H280" s="74" t="n">
        <v>361343.09</v>
      </c>
    </row>
    <row r="281" ht="14.5" customHeight="1">
      <c r="A281" s="70" t="s">
        <v>35</v>
      </c>
      <c r="B281" s="70" t="s">
        <v>236</v>
      </c>
      <c r="C281" s="70" t="s">
        <v>237</v>
      </c>
      <c r="D281" s="70" t="s">
        <v>37</v>
      </c>
      <c r="E281" s="70" t="s">
        <v>58</v>
      </c>
      <c r="F281" s="72" t="n">
        <v>0</v>
      </c>
      <c r="G281" s="72" t="n">
        <v>7912</v>
      </c>
      <c r="H281" s="74" t="n">
        <v>21776.46</v>
      </c>
    </row>
    <row r="282" ht="14.5" customHeight="1">
      <c r="A282" s="70" t="s">
        <v>35</v>
      </c>
      <c r="B282" s="70" t="s">
        <v>236</v>
      </c>
      <c r="C282" s="70" t="s">
        <v>237</v>
      </c>
      <c r="D282" s="70" t="s">
        <v>38</v>
      </c>
      <c r="E282" s="70" t="s">
        <v>57</v>
      </c>
      <c r="F282" s="72" t="n">
        <v>32403</v>
      </c>
      <c r="G282" s="72" t="n">
        <v>257050</v>
      </c>
      <c r="H282" s="74" t="n">
        <v>7838886.13</v>
      </c>
    </row>
    <row r="283" ht="14.5" customHeight="1">
      <c r="A283" s="70" t="s">
        <v>35</v>
      </c>
      <c r="B283" s="70" t="s">
        <v>236</v>
      </c>
      <c r="C283" s="70" t="s">
        <v>237</v>
      </c>
      <c r="D283" s="70" t="s">
        <v>38</v>
      </c>
      <c r="E283" s="70" t="s">
        <v>58</v>
      </c>
      <c r="F283" s="72" t="n">
        <v>0</v>
      </c>
      <c r="G283" s="72" t="n">
        <v>6817</v>
      </c>
      <c r="H283" s="74" t="n">
        <v>284902.64</v>
      </c>
    </row>
    <row r="284" ht="14.5" customHeight="1">
      <c r="A284" s="70" t="s">
        <v>35</v>
      </c>
      <c r="B284" s="70" t="s">
        <v>236</v>
      </c>
      <c r="C284" s="70" t="s">
        <v>237</v>
      </c>
      <c r="D284" s="70" t="s">
        <v>39</v>
      </c>
      <c r="E284" s="70" t="s">
        <v>57</v>
      </c>
      <c r="F284" s="72" t="n">
        <v>146835</v>
      </c>
      <c r="G284" s="72" t="n">
        <v>693453</v>
      </c>
      <c r="H284" s="74" t="n">
        <v>7132045.79</v>
      </c>
    </row>
    <row r="285" ht="14.5" customHeight="1">
      <c r="A285" s="70" t="s">
        <v>35</v>
      </c>
      <c r="B285" s="70" t="s">
        <v>236</v>
      </c>
      <c r="C285" s="70" t="s">
        <v>237</v>
      </c>
      <c r="D285" s="70" t="s">
        <v>39</v>
      </c>
      <c r="E285" s="70" t="s">
        <v>58</v>
      </c>
      <c r="F285" s="72" t="n">
        <v>0</v>
      </c>
      <c r="G285" s="72" t="n">
        <v>24509</v>
      </c>
      <c r="H285" s="74" t="n">
        <v>333368.2</v>
      </c>
    </row>
    <row r="286" ht="14.5" customHeight="1">
      <c r="A286" s="70" t="s">
        <v>35</v>
      </c>
      <c r="B286" s="70" t="s">
        <v>236</v>
      </c>
      <c r="C286" s="70" t="s">
        <v>237</v>
      </c>
      <c r="D286" s="70" t="s">
        <v>40</v>
      </c>
      <c r="E286" s="70" t="s">
        <v>57</v>
      </c>
      <c r="F286" s="72" t="n">
        <v>23511</v>
      </c>
      <c r="G286" s="72" t="n">
        <v>112866</v>
      </c>
      <c r="H286" s="74" t="n">
        <v>94924.29</v>
      </c>
    </row>
    <row r="287" ht="14.5" customHeight="1">
      <c r="A287" s="70" t="s">
        <v>35</v>
      </c>
      <c r="B287" s="70" t="s">
        <v>236</v>
      </c>
      <c r="C287" s="70" t="s">
        <v>237</v>
      </c>
      <c r="D287" s="70" t="s">
        <v>40</v>
      </c>
      <c r="E287" s="70" t="s">
        <v>58</v>
      </c>
      <c r="F287" s="72" t="n">
        <v>0</v>
      </c>
      <c r="G287" s="72" t="n">
        <v>6886</v>
      </c>
      <c r="H287" s="74" t="n">
        <v>5167.28</v>
      </c>
    </row>
    <row r="288" ht="14.5" customHeight="1">
      <c r="A288" s="70" t="s">
        <v>35</v>
      </c>
      <c r="B288" s="70" t="s">
        <v>238</v>
      </c>
      <c r="C288" s="70" t="s">
        <v>239</v>
      </c>
      <c r="D288" s="70" t="s">
        <v>37</v>
      </c>
      <c r="E288" s="70" t="s">
        <v>57</v>
      </c>
      <c r="F288" s="72" t="n">
        <v>34032</v>
      </c>
      <c r="G288" s="72" t="n">
        <v>149817</v>
      </c>
      <c r="H288" s="74" t="n">
        <v>330483.13</v>
      </c>
    </row>
    <row r="289" ht="14.5" customHeight="1">
      <c r="A289" s="70" t="s">
        <v>35</v>
      </c>
      <c r="B289" s="70" t="s">
        <v>238</v>
      </c>
      <c r="C289" s="70" t="s">
        <v>239</v>
      </c>
      <c r="D289" s="70" t="s">
        <v>37</v>
      </c>
      <c r="E289" s="70" t="s">
        <v>58</v>
      </c>
      <c r="F289" s="72" t="n">
        <v>0</v>
      </c>
      <c r="G289" s="72" t="n">
        <v>5938</v>
      </c>
      <c r="H289" s="74" t="n">
        <v>15752.86</v>
      </c>
    </row>
    <row r="290" ht="14.5" customHeight="1">
      <c r="A290" s="70" t="s">
        <v>35</v>
      </c>
      <c r="B290" s="70" t="s">
        <v>238</v>
      </c>
      <c r="C290" s="70" t="s">
        <v>239</v>
      </c>
      <c r="D290" s="70" t="s">
        <v>38</v>
      </c>
      <c r="E290" s="70" t="s">
        <v>57</v>
      </c>
      <c r="F290" s="72" t="n">
        <v>22134</v>
      </c>
      <c r="G290" s="72" t="n">
        <v>194713</v>
      </c>
      <c r="H290" s="74" t="n">
        <v>5842542.87</v>
      </c>
    </row>
    <row r="291" ht="14.5" customHeight="1">
      <c r="A291" s="70" t="s">
        <v>35</v>
      </c>
      <c r="B291" s="70" t="s">
        <v>238</v>
      </c>
      <c r="C291" s="70" t="s">
        <v>239</v>
      </c>
      <c r="D291" s="70" t="s">
        <v>38</v>
      </c>
      <c r="E291" s="70" t="s">
        <v>58</v>
      </c>
      <c r="F291" s="72" t="n">
        <v>0</v>
      </c>
      <c r="G291" s="72" t="n">
        <v>4639</v>
      </c>
      <c r="H291" s="74" t="n">
        <v>156091.68</v>
      </c>
    </row>
    <row r="292" ht="14.5" customHeight="1">
      <c r="A292" s="70" t="s">
        <v>35</v>
      </c>
      <c r="B292" s="70" t="s">
        <v>238</v>
      </c>
      <c r="C292" s="70" t="s">
        <v>239</v>
      </c>
      <c r="D292" s="70" t="s">
        <v>39</v>
      </c>
      <c r="E292" s="70" t="s">
        <v>57</v>
      </c>
      <c r="F292" s="72" t="n">
        <v>111653</v>
      </c>
      <c r="G292" s="72" t="n">
        <v>523616</v>
      </c>
      <c r="H292" s="74" t="n">
        <v>4496625.55</v>
      </c>
    </row>
    <row r="293" ht="14.5" customHeight="1">
      <c r="A293" s="70" t="s">
        <v>35</v>
      </c>
      <c r="B293" s="70" t="s">
        <v>238</v>
      </c>
      <c r="C293" s="70" t="s">
        <v>239</v>
      </c>
      <c r="D293" s="70" t="s">
        <v>39</v>
      </c>
      <c r="E293" s="70" t="s">
        <v>58</v>
      </c>
      <c r="F293" s="72" t="n">
        <v>0</v>
      </c>
      <c r="G293" s="72" t="n">
        <v>20115</v>
      </c>
      <c r="H293" s="74" t="n">
        <v>199465.94</v>
      </c>
    </row>
    <row r="294" ht="14.5" customHeight="1">
      <c r="A294" s="70" t="s">
        <v>35</v>
      </c>
      <c r="B294" s="70" t="s">
        <v>238</v>
      </c>
      <c r="C294" s="70" t="s">
        <v>239</v>
      </c>
      <c r="D294" s="70" t="s">
        <v>40</v>
      </c>
      <c r="E294" s="70" t="s">
        <v>57</v>
      </c>
      <c r="F294" s="72" t="n">
        <v>25221</v>
      </c>
      <c r="G294" s="72" t="n">
        <v>138248</v>
      </c>
      <c r="H294" s="74" t="n">
        <v>117086.36</v>
      </c>
    </row>
    <row r="295" ht="14.5" customHeight="1">
      <c r="A295" s="70" t="s">
        <v>35</v>
      </c>
      <c r="B295" s="70" t="s">
        <v>238</v>
      </c>
      <c r="C295" s="70" t="s">
        <v>239</v>
      </c>
      <c r="D295" s="70" t="s">
        <v>40</v>
      </c>
      <c r="E295" s="70" t="s">
        <v>58</v>
      </c>
      <c r="F295" s="72" t="n">
        <v>0</v>
      </c>
      <c r="G295" s="72" t="n">
        <v>4630</v>
      </c>
      <c r="H295" s="74" t="n">
        <v>4164.97</v>
      </c>
    </row>
    <row r="296" ht="14.5" customHeight="1">
      <c r="A296" s="70" t="s">
        <v>35</v>
      </c>
      <c r="B296" s="70" t="s">
        <v>240</v>
      </c>
      <c r="C296" s="70" t="s">
        <v>241</v>
      </c>
      <c r="D296" s="70" t="s">
        <v>37</v>
      </c>
      <c r="E296" s="70" t="s">
        <v>57</v>
      </c>
      <c r="F296" s="72" t="n">
        <v>32711</v>
      </c>
      <c r="G296" s="72" t="n">
        <v>217008</v>
      </c>
      <c r="H296" s="74" t="n">
        <v>663025.43</v>
      </c>
    </row>
    <row r="297" ht="14.5" customHeight="1">
      <c r="A297" s="70" t="s">
        <v>35</v>
      </c>
      <c r="B297" s="70" t="s">
        <v>240</v>
      </c>
      <c r="C297" s="70" t="s">
        <v>241</v>
      </c>
      <c r="D297" s="70" t="s">
        <v>37</v>
      </c>
      <c r="E297" s="70" t="s">
        <v>58</v>
      </c>
      <c r="F297" s="72" t="n">
        <v>0</v>
      </c>
      <c r="G297" s="72" t="n">
        <v>27475</v>
      </c>
      <c r="H297" s="74" t="n">
        <v>76087.19</v>
      </c>
    </row>
    <row r="298" ht="14.5" customHeight="1">
      <c r="A298" s="70" t="s">
        <v>35</v>
      </c>
      <c r="B298" s="70" t="s">
        <v>240</v>
      </c>
      <c r="C298" s="70" t="s">
        <v>241</v>
      </c>
      <c r="D298" s="70" t="s">
        <v>38</v>
      </c>
      <c r="E298" s="70" t="s">
        <v>57</v>
      </c>
      <c r="F298" s="72" t="n">
        <v>41527</v>
      </c>
      <c r="G298" s="72" t="n">
        <v>390575</v>
      </c>
      <c r="H298" s="74" t="n">
        <v>10884486.68</v>
      </c>
    </row>
    <row r="299" ht="14.5" customHeight="1">
      <c r="A299" s="70" t="s">
        <v>35</v>
      </c>
      <c r="B299" s="70" t="s">
        <v>240</v>
      </c>
      <c r="C299" s="70" t="s">
        <v>241</v>
      </c>
      <c r="D299" s="70" t="s">
        <v>38</v>
      </c>
      <c r="E299" s="70" t="s">
        <v>58</v>
      </c>
      <c r="F299" s="72" t="n">
        <v>0</v>
      </c>
      <c r="G299" s="72" t="n">
        <v>11347</v>
      </c>
      <c r="H299" s="74" t="n">
        <v>349952.79</v>
      </c>
    </row>
    <row r="300" ht="14.5" customHeight="1">
      <c r="A300" s="70" t="s">
        <v>35</v>
      </c>
      <c r="B300" s="70" t="s">
        <v>240</v>
      </c>
      <c r="C300" s="70" t="s">
        <v>241</v>
      </c>
      <c r="D300" s="70" t="s">
        <v>39</v>
      </c>
      <c r="E300" s="70" t="s">
        <v>57</v>
      </c>
      <c r="F300" s="72" t="n">
        <v>194964</v>
      </c>
      <c r="G300" s="72" t="n">
        <v>1363474</v>
      </c>
      <c r="H300" s="74" t="n">
        <v>12524682.29</v>
      </c>
    </row>
    <row r="301" ht="14.5" customHeight="1">
      <c r="A301" s="70" t="s">
        <v>35</v>
      </c>
      <c r="B301" s="70" t="s">
        <v>240</v>
      </c>
      <c r="C301" s="70" t="s">
        <v>241</v>
      </c>
      <c r="D301" s="70" t="s">
        <v>39</v>
      </c>
      <c r="E301" s="70" t="s">
        <v>58</v>
      </c>
      <c r="F301" s="72" t="n">
        <v>0</v>
      </c>
      <c r="G301" s="72" t="n">
        <v>56994</v>
      </c>
      <c r="H301" s="74" t="n">
        <v>769112.99</v>
      </c>
    </row>
    <row r="302" ht="14.5" customHeight="1">
      <c r="A302" s="70" t="s">
        <v>35</v>
      </c>
      <c r="B302" s="70" t="s">
        <v>240</v>
      </c>
      <c r="C302" s="70" t="s">
        <v>241</v>
      </c>
      <c r="D302" s="70" t="s">
        <v>40</v>
      </c>
      <c r="E302" s="70" t="s">
        <v>57</v>
      </c>
      <c r="F302" s="72" t="n">
        <v>23271</v>
      </c>
      <c r="G302" s="72" t="n">
        <v>137770</v>
      </c>
      <c r="H302" s="74" t="n">
        <v>113781.01</v>
      </c>
    </row>
    <row r="303" ht="14.5" customHeight="1">
      <c r="A303" s="70" t="s">
        <v>35</v>
      </c>
      <c r="B303" s="70" t="s">
        <v>240</v>
      </c>
      <c r="C303" s="70" t="s">
        <v>241</v>
      </c>
      <c r="D303" s="70" t="s">
        <v>40</v>
      </c>
      <c r="E303" s="70" t="s">
        <v>58</v>
      </c>
      <c r="F303" s="72" t="n">
        <v>0</v>
      </c>
      <c r="G303" s="72" t="n">
        <v>9248</v>
      </c>
      <c r="H303" s="74" t="n">
        <v>5951.02</v>
      </c>
    </row>
    <row r="304" ht="14.5" customHeight="1">
      <c r="A304" s="70" t="s">
        <v>35</v>
      </c>
      <c r="B304" s="70" t="s">
        <v>242</v>
      </c>
      <c r="C304" s="70" t="s">
        <v>243</v>
      </c>
      <c r="D304" s="70" t="s">
        <v>37</v>
      </c>
      <c r="E304" s="70" t="s">
        <v>57</v>
      </c>
      <c r="F304" s="72" t="n">
        <v>31295</v>
      </c>
      <c r="G304" s="72" t="n">
        <v>182044</v>
      </c>
      <c r="H304" s="74" t="n">
        <v>544730.12</v>
      </c>
    </row>
    <row r="305" ht="14.5" customHeight="1">
      <c r="A305" s="70" t="s">
        <v>35</v>
      </c>
      <c r="B305" s="70" t="s">
        <v>242</v>
      </c>
      <c r="C305" s="70" t="s">
        <v>243</v>
      </c>
      <c r="D305" s="70" t="s">
        <v>37</v>
      </c>
      <c r="E305" s="70" t="s">
        <v>58</v>
      </c>
      <c r="F305" s="72" t="n">
        <v>0</v>
      </c>
      <c r="G305" s="72" t="n">
        <v>18401</v>
      </c>
      <c r="H305" s="74" t="n">
        <v>69974.09</v>
      </c>
    </row>
    <row r="306" ht="14.5" customHeight="1">
      <c r="A306" s="70" t="s">
        <v>35</v>
      </c>
      <c r="B306" s="70" t="s">
        <v>242</v>
      </c>
      <c r="C306" s="70" t="s">
        <v>243</v>
      </c>
      <c r="D306" s="70" t="s">
        <v>38</v>
      </c>
      <c r="E306" s="70" t="s">
        <v>57</v>
      </c>
      <c r="F306" s="72" t="n">
        <v>33098</v>
      </c>
      <c r="G306" s="72" t="n">
        <v>266198</v>
      </c>
      <c r="H306" s="74" t="n">
        <v>7560593.7</v>
      </c>
    </row>
    <row r="307" ht="14.5" customHeight="1">
      <c r="A307" s="70" t="s">
        <v>35</v>
      </c>
      <c r="B307" s="70" t="s">
        <v>242</v>
      </c>
      <c r="C307" s="70" t="s">
        <v>243</v>
      </c>
      <c r="D307" s="70" t="s">
        <v>38</v>
      </c>
      <c r="E307" s="70" t="s">
        <v>58</v>
      </c>
      <c r="F307" s="72" t="n">
        <v>0</v>
      </c>
      <c r="G307" s="72" t="n">
        <v>8946</v>
      </c>
      <c r="H307" s="74" t="n">
        <v>318642.49</v>
      </c>
    </row>
    <row r="308" ht="14.5" customHeight="1">
      <c r="A308" s="70" t="s">
        <v>35</v>
      </c>
      <c r="B308" s="70" t="s">
        <v>242</v>
      </c>
      <c r="C308" s="70" t="s">
        <v>243</v>
      </c>
      <c r="D308" s="70" t="s">
        <v>39</v>
      </c>
      <c r="E308" s="70" t="s">
        <v>57</v>
      </c>
      <c r="F308" s="72" t="n">
        <v>148785</v>
      </c>
      <c r="G308" s="72" t="n">
        <v>961363</v>
      </c>
      <c r="H308" s="74" t="n">
        <v>9051451.8</v>
      </c>
    </row>
    <row r="309" ht="14.5" customHeight="1">
      <c r="A309" s="70" t="s">
        <v>35</v>
      </c>
      <c r="B309" s="70" t="s">
        <v>242</v>
      </c>
      <c r="C309" s="70" t="s">
        <v>243</v>
      </c>
      <c r="D309" s="70" t="s">
        <v>39</v>
      </c>
      <c r="E309" s="70" t="s">
        <v>58</v>
      </c>
      <c r="F309" s="72" t="n">
        <v>0</v>
      </c>
      <c r="G309" s="72" t="n">
        <v>50771</v>
      </c>
      <c r="H309" s="74" t="n">
        <v>599786.16</v>
      </c>
    </row>
    <row r="310" ht="14.5" customHeight="1">
      <c r="A310" s="70" t="s">
        <v>35</v>
      </c>
      <c r="B310" s="70" t="s">
        <v>242</v>
      </c>
      <c r="C310" s="70" t="s">
        <v>243</v>
      </c>
      <c r="D310" s="70" t="s">
        <v>40</v>
      </c>
      <c r="E310" s="70" t="s">
        <v>57</v>
      </c>
      <c r="F310" s="72" t="n">
        <v>20422</v>
      </c>
      <c r="G310" s="72" t="n">
        <v>119413</v>
      </c>
      <c r="H310" s="74" t="n">
        <v>112361.42</v>
      </c>
    </row>
    <row r="311" ht="14.5" customHeight="1">
      <c r="A311" s="70" t="s">
        <v>35</v>
      </c>
      <c r="B311" s="70" t="s">
        <v>242</v>
      </c>
      <c r="C311" s="70" t="s">
        <v>243</v>
      </c>
      <c r="D311" s="70" t="s">
        <v>40</v>
      </c>
      <c r="E311" s="70" t="s">
        <v>58</v>
      </c>
      <c r="F311" s="72" t="n">
        <v>0</v>
      </c>
      <c r="G311" s="72" t="n">
        <v>7725</v>
      </c>
      <c r="H311" s="74" t="n">
        <v>6476.33</v>
      </c>
    </row>
    <row r="312" ht="14.5" customHeight="1">
      <c r="A312" s="70" t="s">
        <v>35</v>
      </c>
      <c r="B312" s="70" t="s">
        <v>244</v>
      </c>
      <c r="C312" s="70" t="s">
        <v>245</v>
      </c>
      <c r="D312" s="70" t="s">
        <v>37</v>
      </c>
      <c r="E312" s="70" t="s">
        <v>57</v>
      </c>
      <c r="F312" s="72" t="n">
        <v>32230</v>
      </c>
      <c r="G312" s="72" t="n">
        <v>175981</v>
      </c>
      <c r="H312" s="74" t="n">
        <v>444654.24</v>
      </c>
    </row>
    <row r="313" ht="14.5" customHeight="1">
      <c r="A313" s="70" t="s">
        <v>35</v>
      </c>
      <c r="B313" s="70" t="s">
        <v>244</v>
      </c>
      <c r="C313" s="70" t="s">
        <v>245</v>
      </c>
      <c r="D313" s="70" t="s">
        <v>37</v>
      </c>
      <c r="E313" s="70" t="s">
        <v>58</v>
      </c>
      <c r="F313" s="72" t="n">
        <v>0</v>
      </c>
      <c r="G313" s="72" t="n">
        <v>10372</v>
      </c>
      <c r="H313" s="74" t="n">
        <v>38016.84</v>
      </c>
    </row>
    <row r="314" ht="14.5" customHeight="1">
      <c r="A314" s="70" t="s">
        <v>35</v>
      </c>
      <c r="B314" s="70" t="s">
        <v>244</v>
      </c>
      <c r="C314" s="70" t="s">
        <v>245</v>
      </c>
      <c r="D314" s="70" t="s">
        <v>38</v>
      </c>
      <c r="E314" s="70" t="s">
        <v>57</v>
      </c>
      <c r="F314" s="72" t="n">
        <v>30468</v>
      </c>
      <c r="G314" s="72" t="n">
        <v>256713</v>
      </c>
      <c r="H314" s="74" t="n">
        <v>7803068.94</v>
      </c>
    </row>
    <row r="315" ht="14.5" customHeight="1">
      <c r="A315" s="70" t="s">
        <v>35</v>
      </c>
      <c r="B315" s="70" t="s">
        <v>244</v>
      </c>
      <c r="C315" s="70" t="s">
        <v>245</v>
      </c>
      <c r="D315" s="70" t="s">
        <v>38</v>
      </c>
      <c r="E315" s="70" t="s">
        <v>58</v>
      </c>
      <c r="F315" s="72" t="n">
        <v>0</v>
      </c>
      <c r="G315" s="72" t="n">
        <v>10639</v>
      </c>
      <c r="H315" s="74" t="n">
        <v>349691.08</v>
      </c>
    </row>
    <row r="316" ht="14.5" customHeight="1">
      <c r="A316" s="70" t="s">
        <v>35</v>
      </c>
      <c r="B316" s="70" t="s">
        <v>244</v>
      </c>
      <c r="C316" s="70" t="s">
        <v>245</v>
      </c>
      <c r="D316" s="70" t="s">
        <v>39</v>
      </c>
      <c r="E316" s="70" t="s">
        <v>57</v>
      </c>
      <c r="F316" s="72" t="n">
        <v>107531</v>
      </c>
      <c r="G316" s="72" t="n">
        <v>671085</v>
      </c>
      <c r="H316" s="74" t="n">
        <v>7150191.54</v>
      </c>
    </row>
    <row r="317" ht="14.5" customHeight="1">
      <c r="A317" s="70" t="s">
        <v>35</v>
      </c>
      <c r="B317" s="70" t="s">
        <v>244</v>
      </c>
      <c r="C317" s="70" t="s">
        <v>245</v>
      </c>
      <c r="D317" s="70" t="s">
        <v>39</v>
      </c>
      <c r="E317" s="70" t="s">
        <v>58</v>
      </c>
      <c r="F317" s="72" t="n">
        <v>0</v>
      </c>
      <c r="G317" s="72" t="n">
        <v>37425</v>
      </c>
      <c r="H317" s="74" t="n">
        <v>494735.52</v>
      </c>
    </row>
    <row r="318" ht="14.5" customHeight="1">
      <c r="A318" s="70" t="s">
        <v>35</v>
      </c>
      <c r="B318" s="70" t="s">
        <v>244</v>
      </c>
      <c r="C318" s="70" t="s">
        <v>245</v>
      </c>
      <c r="D318" s="70" t="s">
        <v>40</v>
      </c>
      <c r="E318" s="70" t="s">
        <v>57</v>
      </c>
      <c r="F318" s="72" t="n">
        <v>21028</v>
      </c>
      <c r="G318" s="72" t="n">
        <v>125565</v>
      </c>
      <c r="H318" s="74" t="n">
        <v>124791.57</v>
      </c>
    </row>
    <row r="319" ht="14.5" customHeight="1">
      <c r="A319" s="70" t="s">
        <v>35</v>
      </c>
      <c r="B319" s="70" t="s">
        <v>244</v>
      </c>
      <c r="C319" s="70" t="s">
        <v>245</v>
      </c>
      <c r="D319" s="70" t="s">
        <v>40</v>
      </c>
      <c r="E319" s="70" t="s">
        <v>58</v>
      </c>
      <c r="F319" s="72" t="n">
        <v>0</v>
      </c>
      <c r="G319" s="72" t="n">
        <v>6759</v>
      </c>
      <c r="H319" s="74" t="n">
        <v>6453.78</v>
      </c>
    </row>
    <row r="320" ht="14.5" customHeight="1">
      <c r="A320" s="70" t="s">
        <v>35</v>
      </c>
      <c r="B320" s="70" t="s">
        <v>246</v>
      </c>
      <c r="C320" s="70" t="s">
        <v>247</v>
      </c>
      <c r="D320" s="70" t="s">
        <v>37</v>
      </c>
      <c r="E320" s="70" t="s">
        <v>57</v>
      </c>
      <c r="F320" s="72" t="n">
        <v>31326</v>
      </c>
      <c r="G320" s="72" t="n">
        <v>128428</v>
      </c>
      <c r="H320" s="74" t="n">
        <v>339085.02</v>
      </c>
    </row>
    <row r="321" ht="14.5" customHeight="1">
      <c r="A321" s="70" t="s">
        <v>35</v>
      </c>
      <c r="B321" s="70" t="s">
        <v>246</v>
      </c>
      <c r="C321" s="70" t="s">
        <v>247</v>
      </c>
      <c r="D321" s="70" t="s">
        <v>37</v>
      </c>
      <c r="E321" s="70" t="s">
        <v>58</v>
      </c>
      <c r="F321" s="72" t="n">
        <v>0</v>
      </c>
      <c r="G321" s="72" t="n">
        <v>6852</v>
      </c>
      <c r="H321" s="74" t="n">
        <v>21970.31</v>
      </c>
    </row>
    <row r="322" ht="14.5" customHeight="1">
      <c r="A322" s="70" t="s">
        <v>35</v>
      </c>
      <c r="B322" s="70" t="s">
        <v>246</v>
      </c>
      <c r="C322" s="70" t="s">
        <v>247</v>
      </c>
      <c r="D322" s="70" t="s">
        <v>38</v>
      </c>
      <c r="E322" s="70" t="s">
        <v>57</v>
      </c>
      <c r="F322" s="72" t="n">
        <v>17930</v>
      </c>
      <c r="G322" s="72" t="n">
        <v>128955</v>
      </c>
      <c r="H322" s="74" t="n">
        <v>5326013.89</v>
      </c>
    </row>
    <row r="323" ht="14.5" customHeight="1">
      <c r="A323" s="70" t="s">
        <v>35</v>
      </c>
      <c r="B323" s="70" t="s">
        <v>246</v>
      </c>
      <c r="C323" s="70" t="s">
        <v>247</v>
      </c>
      <c r="D323" s="70" t="s">
        <v>38</v>
      </c>
      <c r="E323" s="70" t="s">
        <v>58</v>
      </c>
      <c r="F323" s="72" t="n">
        <v>0</v>
      </c>
      <c r="G323" s="72" t="n">
        <v>3363</v>
      </c>
      <c r="H323" s="74" t="n">
        <v>136886.72</v>
      </c>
    </row>
    <row r="324" ht="14.5" customHeight="1">
      <c r="A324" s="70" t="s">
        <v>35</v>
      </c>
      <c r="B324" s="70" t="s">
        <v>246</v>
      </c>
      <c r="C324" s="70" t="s">
        <v>247</v>
      </c>
      <c r="D324" s="70" t="s">
        <v>39</v>
      </c>
      <c r="E324" s="70" t="s">
        <v>57</v>
      </c>
      <c r="F324" s="72" t="n">
        <v>84071</v>
      </c>
      <c r="G324" s="72" t="n">
        <v>427288</v>
      </c>
      <c r="H324" s="74" t="n">
        <v>4772654.38</v>
      </c>
    </row>
    <row r="325" ht="14.5" customHeight="1">
      <c r="A325" s="70" t="s">
        <v>35</v>
      </c>
      <c r="B325" s="70" t="s">
        <v>246</v>
      </c>
      <c r="C325" s="70" t="s">
        <v>247</v>
      </c>
      <c r="D325" s="70" t="s">
        <v>39</v>
      </c>
      <c r="E325" s="70" t="s">
        <v>58</v>
      </c>
      <c r="F325" s="72" t="n">
        <v>0</v>
      </c>
      <c r="G325" s="72" t="n">
        <v>14745</v>
      </c>
      <c r="H325" s="74" t="n">
        <v>196870.24</v>
      </c>
    </row>
    <row r="326" ht="14.5" customHeight="1">
      <c r="A326" s="70" t="s">
        <v>35</v>
      </c>
      <c r="B326" s="70" t="s">
        <v>246</v>
      </c>
      <c r="C326" s="70" t="s">
        <v>247</v>
      </c>
      <c r="D326" s="70" t="s">
        <v>40</v>
      </c>
      <c r="E326" s="70" t="s">
        <v>57</v>
      </c>
      <c r="F326" s="72" t="n">
        <v>23958</v>
      </c>
      <c r="G326" s="72" t="n">
        <v>126087</v>
      </c>
      <c r="H326" s="74" t="n">
        <v>136078.13</v>
      </c>
    </row>
    <row r="327" ht="14.5" customHeight="1">
      <c r="A327" s="70" t="s">
        <v>35</v>
      </c>
      <c r="B327" s="70" t="s">
        <v>246</v>
      </c>
      <c r="C327" s="70" t="s">
        <v>247</v>
      </c>
      <c r="D327" s="70" t="s">
        <v>40</v>
      </c>
      <c r="E327" s="70" t="s">
        <v>58</v>
      </c>
      <c r="F327" s="72" t="n">
        <v>0</v>
      </c>
      <c r="G327" s="72" t="n">
        <v>3791</v>
      </c>
      <c r="H327" s="74" t="n">
        <v>3547.57</v>
      </c>
    </row>
    <row r="328" ht="14.5" customHeight="1">
      <c r="A328" s="70" t="s">
        <v>35</v>
      </c>
      <c r="B328" s="70" t="s">
        <v>248</v>
      </c>
      <c r="C328" s="70" t="s">
        <v>249</v>
      </c>
      <c r="D328" s="70" t="s">
        <v>37</v>
      </c>
      <c r="E328" s="70" t="s">
        <v>57</v>
      </c>
      <c r="F328" s="72" t="n">
        <v>54820</v>
      </c>
      <c r="G328" s="72" t="n">
        <v>303202</v>
      </c>
      <c r="H328" s="74" t="n">
        <v>796723.45</v>
      </c>
    </row>
    <row r="329" ht="14.5" customHeight="1">
      <c r="A329" s="70" t="s">
        <v>35</v>
      </c>
      <c r="B329" s="70" t="s">
        <v>248</v>
      </c>
      <c r="C329" s="70" t="s">
        <v>249</v>
      </c>
      <c r="D329" s="70" t="s">
        <v>37</v>
      </c>
      <c r="E329" s="70" t="s">
        <v>58</v>
      </c>
      <c r="F329" s="72" t="n">
        <v>0</v>
      </c>
      <c r="G329" s="72" t="n">
        <v>24227</v>
      </c>
      <c r="H329" s="74" t="n">
        <v>83114.97</v>
      </c>
    </row>
    <row r="330" ht="14.5" customHeight="1">
      <c r="A330" s="70" t="s">
        <v>35</v>
      </c>
      <c r="B330" s="70" t="s">
        <v>248</v>
      </c>
      <c r="C330" s="70" t="s">
        <v>249</v>
      </c>
      <c r="D330" s="70" t="s">
        <v>38</v>
      </c>
      <c r="E330" s="70" t="s">
        <v>57</v>
      </c>
      <c r="F330" s="72" t="n">
        <v>40998</v>
      </c>
      <c r="G330" s="72" t="n">
        <v>334419</v>
      </c>
      <c r="H330" s="74" t="n">
        <v>9808750.01</v>
      </c>
    </row>
    <row r="331" ht="14.5" customHeight="1">
      <c r="A331" s="70" t="s">
        <v>35</v>
      </c>
      <c r="B331" s="70" t="s">
        <v>248</v>
      </c>
      <c r="C331" s="70" t="s">
        <v>249</v>
      </c>
      <c r="D331" s="70" t="s">
        <v>38</v>
      </c>
      <c r="E331" s="70" t="s">
        <v>58</v>
      </c>
      <c r="F331" s="72" t="n">
        <v>0</v>
      </c>
      <c r="G331" s="72" t="n">
        <v>9169</v>
      </c>
      <c r="H331" s="74" t="n">
        <v>280251.07</v>
      </c>
    </row>
    <row r="332" ht="14.5" customHeight="1">
      <c r="A332" s="70" t="s">
        <v>35</v>
      </c>
      <c r="B332" s="70" t="s">
        <v>248</v>
      </c>
      <c r="C332" s="70" t="s">
        <v>249</v>
      </c>
      <c r="D332" s="70" t="s">
        <v>39</v>
      </c>
      <c r="E332" s="70" t="s">
        <v>57</v>
      </c>
      <c r="F332" s="72" t="n">
        <v>186035</v>
      </c>
      <c r="G332" s="72" t="n">
        <v>1149166</v>
      </c>
      <c r="H332" s="74" t="n">
        <v>11628338.52</v>
      </c>
    </row>
    <row r="333" ht="14.5" customHeight="1">
      <c r="A333" s="70" t="s">
        <v>35</v>
      </c>
      <c r="B333" s="70" t="s">
        <v>248</v>
      </c>
      <c r="C333" s="70" t="s">
        <v>249</v>
      </c>
      <c r="D333" s="70" t="s">
        <v>39</v>
      </c>
      <c r="E333" s="70" t="s">
        <v>58</v>
      </c>
      <c r="F333" s="72" t="n">
        <v>0</v>
      </c>
      <c r="G333" s="72" t="n">
        <v>54521</v>
      </c>
      <c r="H333" s="74" t="n">
        <v>812221.42</v>
      </c>
    </row>
    <row r="334" ht="14.5" customHeight="1">
      <c r="A334" s="70" t="s">
        <v>35</v>
      </c>
      <c r="B334" s="70" t="s">
        <v>248</v>
      </c>
      <c r="C334" s="70" t="s">
        <v>249</v>
      </c>
      <c r="D334" s="70" t="s">
        <v>40</v>
      </c>
      <c r="E334" s="70" t="s">
        <v>57</v>
      </c>
      <c r="F334" s="72" t="n">
        <v>41248</v>
      </c>
      <c r="G334" s="72" t="n">
        <v>251769</v>
      </c>
      <c r="H334" s="74" t="n">
        <v>239847.64</v>
      </c>
    </row>
    <row r="335" ht="14.5" customHeight="1">
      <c r="A335" s="70" t="s">
        <v>35</v>
      </c>
      <c r="B335" s="70" t="s">
        <v>248</v>
      </c>
      <c r="C335" s="70" t="s">
        <v>249</v>
      </c>
      <c r="D335" s="70" t="s">
        <v>40</v>
      </c>
      <c r="E335" s="70" t="s">
        <v>58</v>
      </c>
      <c r="F335" s="72" t="n">
        <v>0</v>
      </c>
      <c r="G335" s="72" t="n">
        <v>9652</v>
      </c>
      <c r="H335" s="74" t="n">
        <v>7606.59</v>
      </c>
    </row>
    <row r="336" ht="14.5" customHeight="1">
      <c r="A336" s="70" t="s">
        <v>35</v>
      </c>
      <c r="B336" s="70" t="s">
        <v>250</v>
      </c>
      <c r="C336" s="70" t="s">
        <v>251</v>
      </c>
      <c r="D336" s="70" t="s">
        <v>37</v>
      </c>
      <c r="E336" s="70" t="s">
        <v>57</v>
      </c>
      <c r="F336" s="72" t="n">
        <v>49813</v>
      </c>
      <c r="G336" s="72" t="n">
        <v>321158</v>
      </c>
      <c r="H336" s="74" t="n">
        <v>957332.45</v>
      </c>
    </row>
    <row r="337" ht="14.5" customHeight="1">
      <c r="A337" s="70" t="s">
        <v>35</v>
      </c>
      <c r="B337" s="70" t="s">
        <v>250</v>
      </c>
      <c r="C337" s="70" t="s">
        <v>251</v>
      </c>
      <c r="D337" s="70" t="s">
        <v>37</v>
      </c>
      <c r="E337" s="70" t="s">
        <v>58</v>
      </c>
      <c r="F337" s="72" t="n">
        <v>0</v>
      </c>
      <c r="G337" s="72" t="n">
        <v>18539</v>
      </c>
      <c r="H337" s="74" t="n">
        <v>74367.31</v>
      </c>
    </row>
    <row r="338" ht="14.5" customHeight="1">
      <c r="A338" s="70" t="s">
        <v>35</v>
      </c>
      <c r="B338" s="70" t="s">
        <v>250</v>
      </c>
      <c r="C338" s="70" t="s">
        <v>251</v>
      </c>
      <c r="D338" s="70" t="s">
        <v>38</v>
      </c>
      <c r="E338" s="70" t="s">
        <v>57</v>
      </c>
      <c r="F338" s="72" t="n">
        <v>56637</v>
      </c>
      <c r="G338" s="72" t="n">
        <v>547367</v>
      </c>
      <c r="H338" s="74" t="n">
        <v>15064489.86</v>
      </c>
    </row>
    <row r="339" ht="14.5" customHeight="1">
      <c r="A339" s="70" t="s">
        <v>35</v>
      </c>
      <c r="B339" s="70" t="s">
        <v>250</v>
      </c>
      <c r="C339" s="70" t="s">
        <v>251</v>
      </c>
      <c r="D339" s="70" t="s">
        <v>38</v>
      </c>
      <c r="E339" s="70" t="s">
        <v>58</v>
      </c>
      <c r="F339" s="72" t="n">
        <v>0</v>
      </c>
      <c r="G339" s="72" t="n">
        <v>15116</v>
      </c>
      <c r="H339" s="74" t="n">
        <v>432289.82</v>
      </c>
    </row>
    <row r="340" ht="14.5" customHeight="1">
      <c r="A340" s="70" t="s">
        <v>35</v>
      </c>
      <c r="B340" s="70" t="s">
        <v>250</v>
      </c>
      <c r="C340" s="70" t="s">
        <v>251</v>
      </c>
      <c r="D340" s="70" t="s">
        <v>39</v>
      </c>
      <c r="E340" s="70" t="s">
        <v>57</v>
      </c>
      <c r="F340" s="72" t="n">
        <v>303611</v>
      </c>
      <c r="G340" s="72" t="n">
        <v>1929326</v>
      </c>
      <c r="H340" s="74" t="n">
        <v>17585863.58</v>
      </c>
    </row>
    <row r="341" ht="14.5" customHeight="1">
      <c r="A341" s="70" t="s">
        <v>35</v>
      </c>
      <c r="B341" s="70" t="s">
        <v>250</v>
      </c>
      <c r="C341" s="70" t="s">
        <v>251</v>
      </c>
      <c r="D341" s="70" t="s">
        <v>39</v>
      </c>
      <c r="E341" s="70" t="s">
        <v>58</v>
      </c>
      <c r="F341" s="72" t="n">
        <v>0</v>
      </c>
      <c r="G341" s="72" t="n">
        <v>71457</v>
      </c>
      <c r="H341" s="74" t="n">
        <v>832051.41</v>
      </c>
    </row>
    <row r="342" ht="14.5" customHeight="1">
      <c r="A342" s="70" t="s">
        <v>35</v>
      </c>
      <c r="B342" s="70" t="s">
        <v>250</v>
      </c>
      <c r="C342" s="70" t="s">
        <v>251</v>
      </c>
      <c r="D342" s="70" t="s">
        <v>40</v>
      </c>
      <c r="E342" s="70" t="s">
        <v>57</v>
      </c>
      <c r="F342" s="72" t="n">
        <v>34387</v>
      </c>
      <c r="G342" s="72" t="n">
        <v>206506</v>
      </c>
      <c r="H342" s="74" t="n">
        <v>170872.13</v>
      </c>
    </row>
    <row r="343" ht="14.5" customHeight="1">
      <c r="A343" s="70" t="s">
        <v>35</v>
      </c>
      <c r="B343" s="70" t="s">
        <v>250</v>
      </c>
      <c r="C343" s="70" t="s">
        <v>251</v>
      </c>
      <c r="D343" s="70" t="s">
        <v>40</v>
      </c>
      <c r="E343" s="70" t="s">
        <v>58</v>
      </c>
      <c r="F343" s="72" t="n">
        <v>0</v>
      </c>
      <c r="G343" s="72" t="n">
        <v>10169</v>
      </c>
      <c r="H343" s="74" t="n">
        <v>6546.51</v>
      </c>
    </row>
    <row r="344" ht="14.5" customHeight="1">
      <c r="A344" s="70" t="s">
        <v>35</v>
      </c>
      <c r="B344" s="70" t="s">
        <v>252</v>
      </c>
      <c r="C344" s="70" t="s">
        <v>253</v>
      </c>
      <c r="D344" s="70" t="s">
        <v>37</v>
      </c>
      <c r="E344" s="70" t="s">
        <v>57</v>
      </c>
      <c r="F344" s="72" t="n">
        <v>32040</v>
      </c>
      <c r="G344" s="72" t="n">
        <v>140083</v>
      </c>
      <c r="H344" s="74" t="n">
        <v>347553.1</v>
      </c>
    </row>
    <row r="345" ht="14.5" customHeight="1">
      <c r="A345" s="70" t="s">
        <v>35</v>
      </c>
      <c r="B345" s="70" t="s">
        <v>252</v>
      </c>
      <c r="C345" s="70" t="s">
        <v>253</v>
      </c>
      <c r="D345" s="70" t="s">
        <v>37</v>
      </c>
      <c r="E345" s="70" t="s">
        <v>58</v>
      </c>
      <c r="F345" s="72" t="n">
        <v>0</v>
      </c>
      <c r="G345" s="72" t="n">
        <v>15277</v>
      </c>
      <c r="H345" s="74" t="n">
        <v>32337.34</v>
      </c>
    </row>
    <row r="346" ht="14.5" customHeight="1">
      <c r="A346" s="70" t="s">
        <v>35</v>
      </c>
      <c r="B346" s="70" t="s">
        <v>252</v>
      </c>
      <c r="C346" s="70" t="s">
        <v>253</v>
      </c>
      <c r="D346" s="70" t="s">
        <v>38</v>
      </c>
      <c r="E346" s="70" t="s">
        <v>57</v>
      </c>
      <c r="F346" s="72" t="n">
        <v>40053</v>
      </c>
      <c r="G346" s="72" t="n">
        <v>206525</v>
      </c>
      <c r="H346" s="74" t="n">
        <v>5403768.43</v>
      </c>
    </row>
    <row r="347" ht="14.5" customHeight="1">
      <c r="A347" s="70" t="s">
        <v>35</v>
      </c>
      <c r="B347" s="70" t="s">
        <v>252</v>
      </c>
      <c r="C347" s="70" t="s">
        <v>253</v>
      </c>
      <c r="D347" s="70" t="s">
        <v>38</v>
      </c>
      <c r="E347" s="70" t="s">
        <v>58</v>
      </c>
      <c r="F347" s="72" t="n">
        <v>0</v>
      </c>
      <c r="G347" s="72" t="n">
        <v>6086</v>
      </c>
      <c r="H347" s="74" t="n">
        <v>168414.31</v>
      </c>
    </row>
    <row r="348" ht="14.5" customHeight="1">
      <c r="A348" s="70" t="s">
        <v>35</v>
      </c>
      <c r="B348" s="70" t="s">
        <v>252</v>
      </c>
      <c r="C348" s="70" t="s">
        <v>253</v>
      </c>
      <c r="D348" s="70" t="s">
        <v>39</v>
      </c>
      <c r="E348" s="70" t="s">
        <v>57</v>
      </c>
      <c r="F348" s="72" t="n">
        <v>160877</v>
      </c>
      <c r="G348" s="72" t="n">
        <v>666061</v>
      </c>
      <c r="H348" s="74" t="n">
        <v>5497851.69</v>
      </c>
    </row>
    <row r="349" ht="14.5" customHeight="1">
      <c r="A349" s="70" t="s">
        <v>35</v>
      </c>
      <c r="B349" s="70" t="s">
        <v>252</v>
      </c>
      <c r="C349" s="70" t="s">
        <v>253</v>
      </c>
      <c r="D349" s="70" t="s">
        <v>39</v>
      </c>
      <c r="E349" s="70" t="s">
        <v>58</v>
      </c>
      <c r="F349" s="72" t="n">
        <v>0</v>
      </c>
      <c r="G349" s="72" t="n">
        <v>61407</v>
      </c>
      <c r="H349" s="74" t="n">
        <v>354673.26</v>
      </c>
    </row>
    <row r="350" ht="14.5" customHeight="1">
      <c r="A350" s="70" t="s">
        <v>35</v>
      </c>
      <c r="B350" s="70" t="s">
        <v>252</v>
      </c>
      <c r="C350" s="70" t="s">
        <v>253</v>
      </c>
      <c r="D350" s="70" t="s">
        <v>40</v>
      </c>
      <c r="E350" s="70" t="s">
        <v>57</v>
      </c>
      <c r="F350" s="72" t="n">
        <v>24811</v>
      </c>
      <c r="G350" s="72" t="n">
        <v>112360</v>
      </c>
      <c r="H350" s="74" t="n">
        <v>100886.2</v>
      </c>
    </row>
    <row r="351" ht="14.5" customHeight="1">
      <c r="A351" s="70" t="s">
        <v>35</v>
      </c>
      <c r="B351" s="70" t="s">
        <v>252</v>
      </c>
      <c r="C351" s="70" t="s">
        <v>253</v>
      </c>
      <c r="D351" s="70" t="s">
        <v>40</v>
      </c>
      <c r="E351" s="70" t="s">
        <v>58</v>
      </c>
      <c r="F351" s="72" t="n">
        <v>0</v>
      </c>
      <c r="G351" s="72" t="n">
        <v>4386</v>
      </c>
      <c r="H351" s="74" t="n">
        <v>3436.42</v>
      </c>
    </row>
    <row r="352" ht="14.5" customHeight="1">
      <c r="A352" s="70" t="s">
        <v>41</v>
      </c>
      <c r="B352" s="70" t="s">
        <v>168</v>
      </c>
      <c r="C352" s="70" t="s">
        <v>169</v>
      </c>
      <c r="D352" s="70" t="s">
        <v>37</v>
      </c>
      <c r="E352" s="70" t="s">
        <v>57</v>
      </c>
      <c r="F352" s="72" t="n">
        <v>26101</v>
      </c>
      <c r="G352" s="72" t="n">
        <v>133721</v>
      </c>
      <c r="H352" s="74" t="n">
        <v>288246.93</v>
      </c>
    </row>
    <row r="353" ht="14.5" customHeight="1">
      <c r="A353" s="70" t="s">
        <v>41</v>
      </c>
      <c r="B353" s="70" t="s">
        <v>168</v>
      </c>
      <c r="C353" s="70" t="s">
        <v>169</v>
      </c>
      <c r="D353" s="70" t="s">
        <v>37</v>
      </c>
      <c r="E353" s="70" t="s">
        <v>58</v>
      </c>
      <c r="F353" s="72" t="n">
        <v>0</v>
      </c>
      <c r="G353" s="72" t="n">
        <v>4628</v>
      </c>
      <c r="H353" s="74" t="n">
        <v>13479.36</v>
      </c>
    </row>
    <row r="354" ht="14.5" customHeight="1">
      <c r="A354" s="70" t="s">
        <v>41</v>
      </c>
      <c r="B354" s="70" t="s">
        <v>168</v>
      </c>
      <c r="C354" s="70" t="s">
        <v>169</v>
      </c>
      <c r="D354" s="70" t="s">
        <v>38</v>
      </c>
      <c r="E354" s="70" t="s">
        <v>57</v>
      </c>
      <c r="F354" s="72" t="n">
        <v>20490</v>
      </c>
      <c r="G354" s="72" t="n">
        <v>193615</v>
      </c>
      <c r="H354" s="74" t="n">
        <v>2486100.01</v>
      </c>
    </row>
    <row r="355" ht="14.5" customHeight="1">
      <c r="A355" s="70" t="s">
        <v>41</v>
      </c>
      <c r="B355" s="70" t="s">
        <v>168</v>
      </c>
      <c r="C355" s="70" t="s">
        <v>169</v>
      </c>
      <c r="D355" s="70" t="s">
        <v>38</v>
      </c>
      <c r="E355" s="70" t="s">
        <v>58</v>
      </c>
      <c r="F355" s="72" t="n">
        <v>0</v>
      </c>
      <c r="G355" s="72" t="n">
        <v>3542</v>
      </c>
      <c r="H355" s="74" t="n">
        <v>51506.22</v>
      </c>
    </row>
    <row r="356" ht="14.5" customHeight="1">
      <c r="A356" s="70" t="s">
        <v>41</v>
      </c>
      <c r="B356" s="70" t="s">
        <v>168</v>
      </c>
      <c r="C356" s="70" t="s">
        <v>169</v>
      </c>
      <c r="D356" s="70" t="s">
        <v>39</v>
      </c>
      <c r="E356" s="70" t="s">
        <v>57</v>
      </c>
      <c r="F356" s="72" t="n">
        <v>94259</v>
      </c>
      <c r="G356" s="72" t="n">
        <v>564240</v>
      </c>
      <c r="H356" s="74" t="n">
        <v>4133225.19</v>
      </c>
    </row>
    <row r="357" ht="14.5" customHeight="1">
      <c r="A357" s="70" t="s">
        <v>41</v>
      </c>
      <c r="B357" s="70" t="s">
        <v>168</v>
      </c>
      <c r="C357" s="70" t="s">
        <v>169</v>
      </c>
      <c r="D357" s="70" t="s">
        <v>39</v>
      </c>
      <c r="E357" s="70" t="s">
        <v>58</v>
      </c>
      <c r="F357" s="72" t="n">
        <v>0</v>
      </c>
      <c r="G357" s="72" t="n">
        <v>20673</v>
      </c>
      <c r="H357" s="74" t="n">
        <v>194460.77</v>
      </c>
    </row>
    <row r="358" ht="14.5" customHeight="1">
      <c r="A358" s="70" t="s">
        <v>41</v>
      </c>
      <c r="B358" s="70" t="s">
        <v>168</v>
      </c>
      <c r="C358" s="70" t="s">
        <v>169</v>
      </c>
      <c r="D358" s="70" t="s">
        <v>40</v>
      </c>
      <c r="E358" s="70" t="s">
        <v>57</v>
      </c>
      <c r="F358" s="72" t="n">
        <v>19363</v>
      </c>
      <c r="G358" s="72" t="n">
        <v>103499</v>
      </c>
      <c r="H358" s="74" t="n">
        <v>74722.96</v>
      </c>
    </row>
    <row r="359" ht="14.5" customHeight="1">
      <c r="A359" s="70" t="s">
        <v>41</v>
      </c>
      <c r="B359" s="70" t="s">
        <v>168</v>
      </c>
      <c r="C359" s="70" t="s">
        <v>169</v>
      </c>
      <c r="D359" s="70" t="s">
        <v>40</v>
      </c>
      <c r="E359" s="70" t="s">
        <v>58</v>
      </c>
      <c r="F359" s="72" t="n">
        <v>0</v>
      </c>
      <c r="G359" s="72" t="n">
        <v>2012</v>
      </c>
      <c r="H359" s="74" t="n">
        <v>1286.95</v>
      </c>
    </row>
    <row r="360" ht="14.5" customHeight="1">
      <c r="A360" s="70" t="s">
        <v>41</v>
      </c>
      <c r="B360" s="70" t="s">
        <v>170</v>
      </c>
      <c r="C360" s="70" t="s">
        <v>171</v>
      </c>
      <c r="D360" s="70" t="s">
        <v>37</v>
      </c>
      <c r="E360" s="70" t="s">
        <v>57</v>
      </c>
      <c r="F360" s="72" t="n">
        <v>22095</v>
      </c>
      <c r="G360" s="72" t="n">
        <v>103729</v>
      </c>
      <c r="H360" s="74" t="n">
        <v>286831.97</v>
      </c>
    </row>
    <row r="361" ht="14.5" customHeight="1">
      <c r="A361" s="70" t="s">
        <v>41</v>
      </c>
      <c r="B361" s="70" t="s">
        <v>170</v>
      </c>
      <c r="C361" s="70" t="s">
        <v>171</v>
      </c>
      <c r="D361" s="70" t="s">
        <v>37</v>
      </c>
      <c r="E361" s="70" t="s">
        <v>58</v>
      </c>
      <c r="F361" s="72" t="n">
        <v>0</v>
      </c>
      <c r="G361" s="72" t="n">
        <v>5630</v>
      </c>
      <c r="H361" s="74" t="n">
        <v>16756.04</v>
      </c>
    </row>
    <row r="362" ht="14.5" customHeight="1">
      <c r="A362" s="70" t="s">
        <v>41</v>
      </c>
      <c r="B362" s="70" t="s">
        <v>170</v>
      </c>
      <c r="C362" s="70" t="s">
        <v>171</v>
      </c>
      <c r="D362" s="70" t="s">
        <v>38</v>
      </c>
      <c r="E362" s="70" t="s">
        <v>57</v>
      </c>
      <c r="F362" s="72" t="n">
        <v>22003</v>
      </c>
      <c r="G362" s="72" t="n">
        <v>157046</v>
      </c>
      <c r="H362" s="74" t="n">
        <v>2135036.73</v>
      </c>
    </row>
    <row r="363" ht="14.5" customHeight="1">
      <c r="A363" s="70" t="s">
        <v>41</v>
      </c>
      <c r="B363" s="70" t="s">
        <v>170</v>
      </c>
      <c r="C363" s="70" t="s">
        <v>171</v>
      </c>
      <c r="D363" s="70" t="s">
        <v>38</v>
      </c>
      <c r="E363" s="70" t="s">
        <v>58</v>
      </c>
      <c r="F363" s="72" t="n">
        <v>0</v>
      </c>
      <c r="G363" s="72" t="n">
        <v>4235</v>
      </c>
      <c r="H363" s="74" t="n">
        <v>56855.64</v>
      </c>
    </row>
    <row r="364" ht="14.5" customHeight="1">
      <c r="A364" s="70" t="s">
        <v>41</v>
      </c>
      <c r="B364" s="70" t="s">
        <v>170</v>
      </c>
      <c r="C364" s="70" t="s">
        <v>171</v>
      </c>
      <c r="D364" s="70" t="s">
        <v>39</v>
      </c>
      <c r="E364" s="70" t="s">
        <v>57</v>
      </c>
      <c r="F364" s="72" t="n">
        <v>98553</v>
      </c>
      <c r="G364" s="72" t="n">
        <v>552791</v>
      </c>
      <c r="H364" s="74" t="n">
        <v>4206544.72</v>
      </c>
    </row>
    <row r="365" ht="14.5" customHeight="1">
      <c r="A365" s="70" t="s">
        <v>41</v>
      </c>
      <c r="B365" s="70" t="s">
        <v>170</v>
      </c>
      <c r="C365" s="70" t="s">
        <v>171</v>
      </c>
      <c r="D365" s="70" t="s">
        <v>39</v>
      </c>
      <c r="E365" s="70" t="s">
        <v>58</v>
      </c>
      <c r="F365" s="72" t="n">
        <v>0</v>
      </c>
      <c r="G365" s="72" t="n">
        <v>22294</v>
      </c>
      <c r="H365" s="74" t="n">
        <v>196574.71</v>
      </c>
    </row>
    <row r="366" ht="14.5" customHeight="1">
      <c r="A366" s="70" t="s">
        <v>41</v>
      </c>
      <c r="B366" s="70" t="s">
        <v>170</v>
      </c>
      <c r="C366" s="70" t="s">
        <v>171</v>
      </c>
      <c r="D366" s="70" t="s">
        <v>40</v>
      </c>
      <c r="E366" s="70" t="s">
        <v>57</v>
      </c>
      <c r="F366" s="72" t="n">
        <v>18591</v>
      </c>
      <c r="G366" s="72" t="n">
        <v>104250</v>
      </c>
      <c r="H366" s="74" t="n">
        <v>78983.28</v>
      </c>
    </row>
    <row r="367" ht="14.5" customHeight="1">
      <c r="A367" s="70" t="s">
        <v>41</v>
      </c>
      <c r="B367" s="70" t="s">
        <v>170</v>
      </c>
      <c r="C367" s="70" t="s">
        <v>171</v>
      </c>
      <c r="D367" s="70" t="s">
        <v>40</v>
      </c>
      <c r="E367" s="70" t="s">
        <v>58</v>
      </c>
      <c r="F367" s="72" t="n">
        <v>0</v>
      </c>
      <c r="G367" s="72" t="n">
        <v>4178</v>
      </c>
      <c r="H367" s="74" t="n">
        <v>2634.5</v>
      </c>
    </row>
    <row r="368" ht="14.5" customHeight="1">
      <c r="A368" s="70" t="s">
        <v>41</v>
      </c>
      <c r="B368" s="70" t="s">
        <v>172</v>
      </c>
      <c r="C368" s="70" t="s">
        <v>173</v>
      </c>
      <c r="D368" s="70" t="s">
        <v>37</v>
      </c>
      <c r="E368" s="70" t="s">
        <v>57</v>
      </c>
      <c r="F368" s="72" t="n">
        <v>31330</v>
      </c>
      <c r="G368" s="72" t="n">
        <v>159163</v>
      </c>
      <c r="H368" s="74" t="n">
        <v>495573.59</v>
      </c>
    </row>
    <row r="369" ht="14.5" customHeight="1">
      <c r="A369" s="70" t="s">
        <v>41</v>
      </c>
      <c r="B369" s="70" t="s">
        <v>172</v>
      </c>
      <c r="C369" s="70" t="s">
        <v>173</v>
      </c>
      <c r="D369" s="70" t="s">
        <v>37</v>
      </c>
      <c r="E369" s="70" t="s">
        <v>58</v>
      </c>
      <c r="F369" s="72" t="n">
        <v>0</v>
      </c>
      <c r="G369" s="72" t="n">
        <v>13444</v>
      </c>
      <c r="H369" s="74" t="n">
        <v>49125.15</v>
      </c>
    </row>
    <row r="370" ht="14.5" customHeight="1">
      <c r="A370" s="70" t="s">
        <v>41</v>
      </c>
      <c r="B370" s="70" t="s">
        <v>172</v>
      </c>
      <c r="C370" s="70" t="s">
        <v>173</v>
      </c>
      <c r="D370" s="70" t="s">
        <v>38</v>
      </c>
      <c r="E370" s="70" t="s">
        <v>57</v>
      </c>
      <c r="F370" s="72" t="n">
        <v>35688</v>
      </c>
      <c r="G370" s="72" t="n">
        <v>262334</v>
      </c>
      <c r="H370" s="74" t="n">
        <v>4504239.82</v>
      </c>
    </row>
    <row r="371" ht="14.5" customHeight="1">
      <c r="A371" s="70" t="s">
        <v>41</v>
      </c>
      <c r="B371" s="70" t="s">
        <v>172</v>
      </c>
      <c r="C371" s="70" t="s">
        <v>173</v>
      </c>
      <c r="D371" s="70" t="s">
        <v>38</v>
      </c>
      <c r="E371" s="70" t="s">
        <v>58</v>
      </c>
      <c r="F371" s="72" t="n">
        <v>0</v>
      </c>
      <c r="G371" s="72" t="n">
        <v>9496</v>
      </c>
      <c r="H371" s="74" t="n">
        <v>185721.85</v>
      </c>
    </row>
    <row r="372" ht="14.5" customHeight="1">
      <c r="A372" s="70" t="s">
        <v>41</v>
      </c>
      <c r="B372" s="70" t="s">
        <v>172</v>
      </c>
      <c r="C372" s="70" t="s">
        <v>173</v>
      </c>
      <c r="D372" s="70" t="s">
        <v>39</v>
      </c>
      <c r="E372" s="70" t="s">
        <v>57</v>
      </c>
      <c r="F372" s="72" t="n">
        <v>158017</v>
      </c>
      <c r="G372" s="72" t="n">
        <v>835772</v>
      </c>
      <c r="H372" s="74" t="n">
        <v>6299212.45</v>
      </c>
    </row>
    <row r="373" ht="14.5" customHeight="1">
      <c r="A373" s="70" t="s">
        <v>41</v>
      </c>
      <c r="B373" s="70" t="s">
        <v>172</v>
      </c>
      <c r="C373" s="70" t="s">
        <v>173</v>
      </c>
      <c r="D373" s="70" t="s">
        <v>39</v>
      </c>
      <c r="E373" s="70" t="s">
        <v>58</v>
      </c>
      <c r="F373" s="72" t="n">
        <v>0</v>
      </c>
      <c r="G373" s="72" t="n">
        <v>44405</v>
      </c>
      <c r="H373" s="74" t="n">
        <v>409228.83</v>
      </c>
    </row>
    <row r="374" ht="14.5" customHeight="1">
      <c r="A374" s="70" t="s">
        <v>41</v>
      </c>
      <c r="B374" s="70" t="s">
        <v>172</v>
      </c>
      <c r="C374" s="70" t="s">
        <v>173</v>
      </c>
      <c r="D374" s="70" t="s">
        <v>40</v>
      </c>
      <c r="E374" s="70" t="s">
        <v>57</v>
      </c>
      <c r="F374" s="72" t="n">
        <v>21992</v>
      </c>
      <c r="G374" s="72" t="n">
        <v>114591</v>
      </c>
      <c r="H374" s="74" t="n">
        <v>84478.01</v>
      </c>
    </row>
    <row r="375" ht="14.5" customHeight="1">
      <c r="A375" s="70" t="s">
        <v>41</v>
      </c>
      <c r="B375" s="70" t="s">
        <v>172</v>
      </c>
      <c r="C375" s="70" t="s">
        <v>173</v>
      </c>
      <c r="D375" s="70" t="s">
        <v>40</v>
      </c>
      <c r="E375" s="70" t="s">
        <v>58</v>
      </c>
      <c r="F375" s="72" t="n">
        <v>0</v>
      </c>
      <c r="G375" s="72" t="n">
        <v>9053</v>
      </c>
      <c r="H375" s="74" t="n">
        <v>6114.21</v>
      </c>
    </row>
    <row r="376" ht="14.5" customHeight="1">
      <c r="A376" s="70" t="s">
        <v>41</v>
      </c>
      <c r="B376" s="70" t="s">
        <v>174</v>
      </c>
      <c r="C376" s="70" t="s">
        <v>175</v>
      </c>
      <c r="D376" s="70" t="s">
        <v>37</v>
      </c>
      <c r="E376" s="70" t="s">
        <v>57</v>
      </c>
      <c r="F376" s="72" t="n">
        <v>27944</v>
      </c>
      <c r="G376" s="72" t="n">
        <v>150274</v>
      </c>
      <c r="H376" s="74" t="n">
        <v>526401.68</v>
      </c>
    </row>
    <row r="377" ht="14.5" customHeight="1">
      <c r="A377" s="70" t="s">
        <v>41</v>
      </c>
      <c r="B377" s="70" t="s">
        <v>174</v>
      </c>
      <c r="C377" s="70" t="s">
        <v>175</v>
      </c>
      <c r="D377" s="70" t="s">
        <v>37</v>
      </c>
      <c r="E377" s="70" t="s">
        <v>58</v>
      </c>
      <c r="F377" s="72" t="n">
        <v>0</v>
      </c>
      <c r="G377" s="72" t="n">
        <v>6438</v>
      </c>
      <c r="H377" s="74" t="n">
        <v>19682.73</v>
      </c>
    </row>
    <row r="378" ht="14.5" customHeight="1">
      <c r="A378" s="70" t="s">
        <v>41</v>
      </c>
      <c r="B378" s="70" t="s">
        <v>174</v>
      </c>
      <c r="C378" s="70" t="s">
        <v>175</v>
      </c>
      <c r="D378" s="70" t="s">
        <v>38</v>
      </c>
      <c r="E378" s="70" t="s">
        <v>57</v>
      </c>
      <c r="F378" s="72" t="n">
        <v>38053</v>
      </c>
      <c r="G378" s="72" t="n">
        <v>290027</v>
      </c>
      <c r="H378" s="74" t="n">
        <v>5093597.21</v>
      </c>
    </row>
    <row r="379" ht="14.5" customHeight="1">
      <c r="A379" s="70" t="s">
        <v>41</v>
      </c>
      <c r="B379" s="70" t="s">
        <v>174</v>
      </c>
      <c r="C379" s="70" t="s">
        <v>175</v>
      </c>
      <c r="D379" s="70" t="s">
        <v>38</v>
      </c>
      <c r="E379" s="70" t="s">
        <v>58</v>
      </c>
      <c r="F379" s="72" t="n">
        <v>0</v>
      </c>
      <c r="G379" s="72" t="n">
        <v>5699</v>
      </c>
      <c r="H379" s="74" t="n">
        <v>111217.9</v>
      </c>
    </row>
    <row r="380" ht="14.5" customHeight="1">
      <c r="A380" s="70" t="s">
        <v>41</v>
      </c>
      <c r="B380" s="70" t="s">
        <v>174</v>
      </c>
      <c r="C380" s="70" t="s">
        <v>175</v>
      </c>
      <c r="D380" s="70" t="s">
        <v>39</v>
      </c>
      <c r="E380" s="70" t="s">
        <v>57</v>
      </c>
      <c r="F380" s="72" t="n">
        <v>173057</v>
      </c>
      <c r="G380" s="72" t="n">
        <v>1024107</v>
      </c>
      <c r="H380" s="74" t="n">
        <v>8236731.02</v>
      </c>
    </row>
    <row r="381" ht="14.5" customHeight="1">
      <c r="A381" s="70" t="s">
        <v>41</v>
      </c>
      <c r="B381" s="70" t="s">
        <v>174</v>
      </c>
      <c r="C381" s="70" t="s">
        <v>175</v>
      </c>
      <c r="D381" s="70" t="s">
        <v>39</v>
      </c>
      <c r="E381" s="70" t="s">
        <v>58</v>
      </c>
      <c r="F381" s="72" t="n">
        <v>0</v>
      </c>
      <c r="G381" s="72" t="n">
        <v>37673</v>
      </c>
      <c r="H381" s="74" t="n">
        <v>377230.94</v>
      </c>
    </row>
    <row r="382" ht="14.5" customHeight="1">
      <c r="A382" s="70" t="s">
        <v>41</v>
      </c>
      <c r="B382" s="70" t="s">
        <v>174</v>
      </c>
      <c r="C382" s="70" t="s">
        <v>175</v>
      </c>
      <c r="D382" s="70" t="s">
        <v>40</v>
      </c>
      <c r="E382" s="70" t="s">
        <v>57</v>
      </c>
      <c r="F382" s="72" t="n">
        <v>20747</v>
      </c>
      <c r="G382" s="72" t="n">
        <v>131883</v>
      </c>
      <c r="H382" s="74" t="n">
        <v>98263.37</v>
      </c>
    </row>
    <row r="383" ht="14.5" customHeight="1">
      <c r="A383" s="70" t="s">
        <v>41</v>
      </c>
      <c r="B383" s="70" t="s">
        <v>174</v>
      </c>
      <c r="C383" s="70" t="s">
        <v>175</v>
      </c>
      <c r="D383" s="70" t="s">
        <v>40</v>
      </c>
      <c r="E383" s="70" t="s">
        <v>58</v>
      </c>
      <c r="F383" s="72" t="n">
        <v>0</v>
      </c>
      <c r="G383" s="72" t="n">
        <v>4096</v>
      </c>
      <c r="H383" s="74" t="n">
        <v>2319.54</v>
      </c>
    </row>
    <row r="384" ht="14.5" customHeight="1">
      <c r="A384" s="70" t="s">
        <v>41</v>
      </c>
      <c r="B384" s="70" t="s">
        <v>176</v>
      </c>
      <c r="C384" s="70" t="s">
        <v>177</v>
      </c>
      <c r="D384" s="70" t="s">
        <v>37</v>
      </c>
      <c r="E384" s="70" t="s">
        <v>57</v>
      </c>
      <c r="F384" s="72" t="n">
        <v>25876</v>
      </c>
      <c r="G384" s="72" t="n">
        <v>166797</v>
      </c>
      <c r="H384" s="74" t="n">
        <v>352629.51</v>
      </c>
    </row>
    <row r="385" ht="14.5" customHeight="1">
      <c r="A385" s="70" t="s">
        <v>41</v>
      </c>
      <c r="B385" s="70" t="s">
        <v>176</v>
      </c>
      <c r="C385" s="70" t="s">
        <v>177</v>
      </c>
      <c r="D385" s="70" t="s">
        <v>37</v>
      </c>
      <c r="E385" s="70" t="s">
        <v>58</v>
      </c>
      <c r="F385" s="72" t="n">
        <v>0</v>
      </c>
      <c r="G385" s="72" t="n">
        <v>7070</v>
      </c>
      <c r="H385" s="74" t="n">
        <v>16920.22</v>
      </c>
    </row>
    <row r="386" ht="14.5" customHeight="1">
      <c r="A386" s="70" t="s">
        <v>41</v>
      </c>
      <c r="B386" s="70" t="s">
        <v>176</v>
      </c>
      <c r="C386" s="70" t="s">
        <v>177</v>
      </c>
      <c r="D386" s="70" t="s">
        <v>38</v>
      </c>
      <c r="E386" s="70" t="s">
        <v>57</v>
      </c>
      <c r="F386" s="72" t="n">
        <v>19540</v>
      </c>
      <c r="G386" s="72" t="n">
        <v>218516</v>
      </c>
      <c r="H386" s="74" t="n">
        <v>2956815.14</v>
      </c>
    </row>
    <row r="387" ht="14.5" customHeight="1">
      <c r="A387" s="70" t="s">
        <v>41</v>
      </c>
      <c r="B387" s="70" t="s">
        <v>176</v>
      </c>
      <c r="C387" s="70" t="s">
        <v>177</v>
      </c>
      <c r="D387" s="70" t="s">
        <v>38</v>
      </c>
      <c r="E387" s="70" t="s">
        <v>58</v>
      </c>
      <c r="F387" s="72" t="n">
        <v>0</v>
      </c>
      <c r="G387" s="72" t="n">
        <v>3497</v>
      </c>
      <c r="H387" s="74" t="n">
        <v>53122.11</v>
      </c>
    </row>
    <row r="388" ht="14.5" customHeight="1">
      <c r="A388" s="70" t="s">
        <v>41</v>
      </c>
      <c r="B388" s="70" t="s">
        <v>176</v>
      </c>
      <c r="C388" s="70" t="s">
        <v>177</v>
      </c>
      <c r="D388" s="70" t="s">
        <v>39</v>
      </c>
      <c r="E388" s="70" t="s">
        <v>57</v>
      </c>
      <c r="F388" s="72" t="n">
        <v>102750</v>
      </c>
      <c r="G388" s="72" t="n">
        <v>667002</v>
      </c>
      <c r="H388" s="74" t="n">
        <v>4703920.95</v>
      </c>
    </row>
    <row r="389" ht="14.5" customHeight="1">
      <c r="A389" s="70" t="s">
        <v>41</v>
      </c>
      <c r="B389" s="70" t="s">
        <v>176</v>
      </c>
      <c r="C389" s="70" t="s">
        <v>177</v>
      </c>
      <c r="D389" s="70" t="s">
        <v>39</v>
      </c>
      <c r="E389" s="70" t="s">
        <v>58</v>
      </c>
      <c r="F389" s="72" t="n">
        <v>0</v>
      </c>
      <c r="G389" s="72" t="n">
        <v>18518</v>
      </c>
      <c r="H389" s="74" t="n">
        <v>165671.09</v>
      </c>
    </row>
    <row r="390" ht="14.5" customHeight="1">
      <c r="A390" s="70" t="s">
        <v>41</v>
      </c>
      <c r="B390" s="70" t="s">
        <v>176</v>
      </c>
      <c r="C390" s="70" t="s">
        <v>177</v>
      </c>
      <c r="D390" s="70" t="s">
        <v>40</v>
      </c>
      <c r="E390" s="70" t="s">
        <v>57</v>
      </c>
      <c r="F390" s="72" t="n">
        <v>19559</v>
      </c>
      <c r="G390" s="72" t="n">
        <v>114463</v>
      </c>
      <c r="H390" s="74" t="n">
        <v>68636.52</v>
      </c>
    </row>
    <row r="391" ht="14.5" customHeight="1">
      <c r="A391" s="70" t="s">
        <v>41</v>
      </c>
      <c r="B391" s="70" t="s">
        <v>176</v>
      </c>
      <c r="C391" s="70" t="s">
        <v>177</v>
      </c>
      <c r="D391" s="70" t="s">
        <v>40</v>
      </c>
      <c r="E391" s="70" t="s">
        <v>58</v>
      </c>
      <c r="F391" s="72" t="n">
        <v>0</v>
      </c>
      <c r="G391" s="72" t="n">
        <v>2919</v>
      </c>
      <c r="H391" s="74" t="n">
        <v>1391.41</v>
      </c>
    </row>
    <row r="392" ht="14.5" customHeight="1">
      <c r="A392" s="70" t="s">
        <v>41</v>
      </c>
      <c r="B392" s="70" t="s">
        <v>178</v>
      </c>
      <c r="C392" s="70" t="s">
        <v>179</v>
      </c>
      <c r="D392" s="70" t="s">
        <v>37</v>
      </c>
      <c r="E392" s="70" t="s">
        <v>57</v>
      </c>
      <c r="F392" s="72" t="n">
        <v>42214</v>
      </c>
      <c r="G392" s="72" t="n">
        <v>166650</v>
      </c>
      <c r="H392" s="74" t="n">
        <v>476100.46</v>
      </c>
    </row>
    <row r="393" ht="14.5" customHeight="1">
      <c r="A393" s="70" t="s">
        <v>41</v>
      </c>
      <c r="B393" s="70" t="s">
        <v>178</v>
      </c>
      <c r="C393" s="70" t="s">
        <v>179</v>
      </c>
      <c r="D393" s="70" t="s">
        <v>37</v>
      </c>
      <c r="E393" s="70" t="s">
        <v>58</v>
      </c>
      <c r="F393" s="72" t="n">
        <v>0</v>
      </c>
      <c r="G393" s="72" t="n">
        <v>6497</v>
      </c>
      <c r="H393" s="74" t="n">
        <v>16020.51</v>
      </c>
    </row>
    <row r="394" ht="14.5" customHeight="1">
      <c r="A394" s="70" t="s">
        <v>41</v>
      </c>
      <c r="B394" s="70" t="s">
        <v>178</v>
      </c>
      <c r="C394" s="70" t="s">
        <v>179</v>
      </c>
      <c r="D394" s="70" t="s">
        <v>38</v>
      </c>
      <c r="E394" s="70" t="s">
        <v>57</v>
      </c>
      <c r="F394" s="72" t="n">
        <v>31829</v>
      </c>
      <c r="G394" s="72" t="n">
        <v>245759</v>
      </c>
      <c r="H394" s="74" t="n">
        <v>3749789.88</v>
      </c>
    </row>
    <row r="395" ht="14.5" customHeight="1">
      <c r="A395" s="70" t="s">
        <v>41</v>
      </c>
      <c r="B395" s="70" t="s">
        <v>178</v>
      </c>
      <c r="C395" s="70" t="s">
        <v>179</v>
      </c>
      <c r="D395" s="70" t="s">
        <v>38</v>
      </c>
      <c r="E395" s="70" t="s">
        <v>58</v>
      </c>
      <c r="F395" s="72" t="n">
        <v>0</v>
      </c>
      <c r="G395" s="72" t="n">
        <v>4736</v>
      </c>
      <c r="H395" s="74" t="n">
        <v>98444.92</v>
      </c>
    </row>
    <row r="396" ht="14.5" customHeight="1">
      <c r="A396" s="70" t="s">
        <v>41</v>
      </c>
      <c r="B396" s="70" t="s">
        <v>178</v>
      </c>
      <c r="C396" s="70" t="s">
        <v>179</v>
      </c>
      <c r="D396" s="70" t="s">
        <v>39</v>
      </c>
      <c r="E396" s="70" t="s">
        <v>57</v>
      </c>
      <c r="F396" s="72" t="n">
        <v>151266</v>
      </c>
      <c r="G396" s="72" t="n">
        <v>776312</v>
      </c>
      <c r="H396" s="74" t="n">
        <v>5667087.94</v>
      </c>
    </row>
    <row r="397" ht="14.5" customHeight="1">
      <c r="A397" s="70" t="s">
        <v>41</v>
      </c>
      <c r="B397" s="70" t="s">
        <v>178</v>
      </c>
      <c r="C397" s="70" t="s">
        <v>179</v>
      </c>
      <c r="D397" s="70" t="s">
        <v>39</v>
      </c>
      <c r="E397" s="70" t="s">
        <v>58</v>
      </c>
      <c r="F397" s="72" t="n">
        <v>0</v>
      </c>
      <c r="G397" s="72" t="n">
        <v>24771</v>
      </c>
      <c r="H397" s="74" t="n">
        <v>214352.68</v>
      </c>
    </row>
    <row r="398" ht="14.5" customHeight="1">
      <c r="A398" s="70" t="s">
        <v>41</v>
      </c>
      <c r="B398" s="70" t="s">
        <v>178</v>
      </c>
      <c r="C398" s="70" t="s">
        <v>179</v>
      </c>
      <c r="D398" s="70" t="s">
        <v>40</v>
      </c>
      <c r="E398" s="70" t="s">
        <v>57</v>
      </c>
      <c r="F398" s="72" t="n">
        <v>26664</v>
      </c>
      <c r="G398" s="72" t="n">
        <v>120622</v>
      </c>
      <c r="H398" s="74" t="n">
        <v>95836.84</v>
      </c>
    </row>
    <row r="399" ht="14.5" customHeight="1">
      <c r="A399" s="70" t="s">
        <v>41</v>
      </c>
      <c r="B399" s="70" t="s">
        <v>178</v>
      </c>
      <c r="C399" s="70" t="s">
        <v>179</v>
      </c>
      <c r="D399" s="70" t="s">
        <v>40</v>
      </c>
      <c r="E399" s="70" t="s">
        <v>58</v>
      </c>
      <c r="F399" s="72" t="n">
        <v>0</v>
      </c>
      <c r="G399" s="72" t="n">
        <v>3778</v>
      </c>
      <c r="H399" s="74" t="n">
        <v>2320.16</v>
      </c>
    </row>
    <row r="400" ht="14.5" customHeight="1">
      <c r="A400" s="70" t="s">
        <v>41</v>
      </c>
      <c r="B400" s="70" t="s">
        <v>180</v>
      </c>
      <c r="C400" s="70" t="s">
        <v>181</v>
      </c>
      <c r="D400" s="70" t="s">
        <v>37</v>
      </c>
      <c r="E400" s="70" t="s">
        <v>57</v>
      </c>
      <c r="F400" s="72" t="n">
        <v>24843</v>
      </c>
      <c r="G400" s="72" t="n">
        <v>126158</v>
      </c>
      <c r="H400" s="74" t="n">
        <v>300272.29</v>
      </c>
    </row>
    <row r="401" ht="14.5" customHeight="1">
      <c r="A401" s="70" t="s">
        <v>41</v>
      </c>
      <c r="B401" s="70" t="s">
        <v>180</v>
      </c>
      <c r="C401" s="70" t="s">
        <v>181</v>
      </c>
      <c r="D401" s="70" t="s">
        <v>37</v>
      </c>
      <c r="E401" s="70" t="s">
        <v>58</v>
      </c>
      <c r="F401" s="72" t="n">
        <v>0</v>
      </c>
      <c r="G401" s="72" t="n">
        <v>7013</v>
      </c>
      <c r="H401" s="74" t="n">
        <v>25627.14</v>
      </c>
    </row>
    <row r="402" ht="14.5" customHeight="1">
      <c r="A402" s="70" t="s">
        <v>41</v>
      </c>
      <c r="B402" s="70" t="s">
        <v>180</v>
      </c>
      <c r="C402" s="70" t="s">
        <v>181</v>
      </c>
      <c r="D402" s="70" t="s">
        <v>38</v>
      </c>
      <c r="E402" s="70" t="s">
        <v>57</v>
      </c>
      <c r="F402" s="72" t="n">
        <v>20755</v>
      </c>
      <c r="G402" s="72" t="n">
        <v>188835</v>
      </c>
      <c r="H402" s="74" t="n">
        <v>2477720.94</v>
      </c>
    </row>
    <row r="403" ht="14.5" customHeight="1">
      <c r="A403" s="70" t="s">
        <v>41</v>
      </c>
      <c r="B403" s="70" t="s">
        <v>180</v>
      </c>
      <c r="C403" s="70" t="s">
        <v>181</v>
      </c>
      <c r="D403" s="70" t="s">
        <v>38</v>
      </c>
      <c r="E403" s="70" t="s">
        <v>58</v>
      </c>
      <c r="F403" s="72" t="n">
        <v>0</v>
      </c>
      <c r="G403" s="72" t="n">
        <v>6882</v>
      </c>
      <c r="H403" s="74" t="n">
        <v>88853.9</v>
      </c>
    </row>
    <row r="404" ht="14.5" customHeight="1">
      <c r="A404" s="70" t="s">
        <v>41</v>
      </c>
      <c r="B404" s="70" t="s">
        <v>180</v>
      </c>
      <c r="C404" s="70" t="s">
        <v>181</v>
      </c>
      <c r="D404" s="70" t="s">
        <v>39</v>
      </c>
      <c r="E404" s="70" t="s">
        <v>57</v>
      </c>
      <c r="F404" s="72" t="n">
        <v>87151</v>
      </c>
      <c r="G404" s="72" t="n">
        <v>535176</v>
      </c>
      <c r="H404" s="74" t="n">
        <v>4257542.06</v>
      </c>
    </row>
    <row r="405" ht="14.5" customHeight="1">
      <c r="A405" s="70" t="s">
        <v>41</v>
      </c>
      <c r="B405" s="70" t="s">
        <v>180</v>
      </c>
      <c r="C405" s="70" t="s">
        <v>181</v>
      </c>
      <c r="D405" s="70" t="s">
        <v>39</v>
      </c>
      <c r="E405" s="70" t="s">
        <v>58</v>
      </c>
      <c r="F405" s="72" t="n">
        <v>0</v>
      </c>
      <c r="G405" s="72" t="n">
        <v>28769</v>
      </c>
      <c r="H405" s="74" t="n">
        <v>271502.07</v>
      </c>
    </row>
    <row r="406" ht="14.5" customHeight="1">
      <c r="A406" s="70" t="s">
        <v>41</v>
      </c>
      <c r="B406" s="70" t="s">
        <v>180</v>
      </c>
      <c r="C406" s="70" t="s">
        <v>181</v>
      </c>
      <c r="D406" s="70" t="s">
        <v>40</v>
      </c>
      <c r="E406" s="70" t="s">
        <v>57</v>
      </c>
      <c r="F406" s="72" t="n">
        <v>17548</v>
      </c>
      <c r="G406" s="72" t="n">
        <v>98849</v>
      </c>
      <c r="H406" s="74" t="n">
        <v>72884.73</v>
      </c>
    </row>
    <row r="407" ht="14.5" customHeight="1">
      <c r="A407" s="70" t="s">
        <v>41</v>
      </c>
      <c r="B407" s="70" t="s">
        <v>180</v>
      </c>
      <c r="C407" s="70" t="s">
        <v>181</v>
      </c>
      <c r="D407" s="70" t="s">
        <v>40</v>
      </c>
      <c r="E407" s="70" t="s">
        <v>58</v>
      </c>
      <c r="F407" s="72" t="n">
        <v>0</v>
      </c>
      <c r="G407" s="72" t="n">
        <v>4180</v>
      </c>
      <c r="H407" s="74" t="n">
        <v>2928.18</v>
      </c>
    </row>
    <row r="408" ht="14.5" customHeight="1">
      <c r="A408" s="70" t="s">
        <v>41</v>
      </c>
      <c r="B408" s="70" t="s">
        <v>182</v>
      </c>
      <c r="C408" s="70" t="s">
        <v>183</v>
      </c>
      <c r="D408" s="70" t="s">
        <v>37</v>
      </c>
      <c r="E408" s="70" t="s">
        <v>57</v>
      </c>
      <c r="F408" s="72" t="n">
        <v>78166</v>
      </c>
      <c r="G408" s="72" t="n">
        <v>467394</v>
      </c>
      <c r="H408" s="74" t="n">
        <v>1458059.97</v>
      </c>
    </row>
    <row r="409" ht="14.5" customHeight="1">
      <c r="A409" s="70" t="s">
        <v>41</v>
      </c>
      <c r="B409" s="70" t="s">
        <v>182</v>
      </c>
      <c r="C409" s="70" t="s">
        <v>183</v>
      </c>
      <c r="D409" s="70" t="s">
        <v>37</v>
      </c>
      <c r="E409" s="70" t="s">
        <v>58</v>
      </c>
      <c r="F409" s="72" t="n">
        <v>0</v>
      </c>
      <c r="G409" s="72" t="n">
        <v>17809</v>
      </c>
      <c r="H409" s="74" t="n">
        <v>45879.6</v>
      </c>
    </row>
    <row r="410" ht="14.5" customHeight="1">
      <c r="A410" s="70" t="s">
        <v>41</v>
      </c>
      <c r="B410" s="70" t="s">
        <v>182</v>
      </c>
      <c r="C410" s="70" t="s">
        <v>183</v>
      </c>
      <c r="D410" s="70" t="s">
        <v>38</v>
      </c>
      <c r="E410" s="70" t="s">
        <v>57</v>
      </c>
      <c r="F410" s="72" t="n">
        <v>96089</v>
      </c>
      <c r="G410" s="72" t="n">
        <v>833367</v>
      </c>
      <c r="H410" s="74" t="n">
        <v>12556520.4</v>
      </c>
    </row>
    <row r="411" ht="14.5" customHeight="1">
      <c r="A411" s="70" t="s">
        <v>41</v>
      </c>
      <c r="B411" s="70" t="s">
        <v>182</v>
      </c>
      <c r="C411" s="70" t="s">
        <v>183</v>
      </c>
      <c r="D411" s="70" t="s">
        <v>38</v>
      </c>
      <c r="E411" s="70" t="s">
        <v>58</v>
      </c>
      <c r="F411" s="72" t="n">
        <v>0</v>
      </c>
      <c r="G411" s="72" t="n">
        <v>11756</v>
      </c>
      <c r="H411" s="74" t="n">
        <v>195730.89</v>
      </c>
    </row>
    <row r="412" ht="14.5" customHeight="1">
      <c r="A412" s="70" t="s">
        <v>41</v>
      </c>
      <c r="B412" s="70" t="s">
        <v>182</v>
      </c>
      <c r="C412" s="70" t="s">
        <v>183</v>
      </c>
      <c r="D412" s="70" t="s">
        <v>39</v>
      </c>
      <c r="E412" s="70" t="s">
        <v>57</v>
      </c>
      <c r="F412" s="72" t="n">
        <v>351254</v>
      </c>
      <c r="G412" s="72" t="n">
        <v>2486280</v>
      </c>
      <c r="H412" s="74" t="n">
        <v>18315672.84</v>
      </c>
    </row>
    <row r="413" ht="14.5" customHeight="1">
      <c r="A413" s="70" t="s">
        <v>41</v>
      </c>
      <c r="B413" s="70" t="s">
        <v>182</v>
      </c>
      <c r="C413" s="70" t="s">
        <v>183</v>
      </c>
      <c r="D413" s="70" t="s">
        <v>39</v>
      </c>
      <c r="E413" s="70" t="s">
        <v>58</v>
      </c>
      <c r="F413" s="72" t="n">
        <v>0</v>
      </c>
      <c r="G413" s="72" t="n">
        <v>72500</v>
      </c>
      <c r="H413" s="74" t="n">
        <v>727879.83</v>
      </c>
    </row>
    <row r="414" ht="14.5" customHeight="1">
      <c r="A414" s="70" t="s">
        <v>41</v>
      </c>
      <c r="B414" s="70" t="s">
        <v>182</v>
      </c>
      <c r="C414" s="70" t="s">
        <v>183</v>
      </c>
      <c r="D414" s="70" t="s">
        <v>40</v>
      </c>
      <c r="E414" s="70" t="s">
        <v>57</v>
      </c>
      <c r="F414" s="72" t="n">
        <v>57858</v>
      </c>
      <c r="G414" s="72" t="n">
        <v>356987</v>
      </c>
      <c r="H414" s="74" t="n">
        <v>238998.01</v>
      </c>
    </row>
    <row r="415" ht="14.5" customHeight="1">
      <c r="A415" s="70" t="s">
        <v>41</v>
      </c>
      <c r="B415" s="70" t="s">
        <v>182</v>
      </c>
      <c r="C415" s="70" t="s">
        <v>183</v>
      </c>
      <c r="D415" s="70" t="s">
        <v>40</v>
      </c>
      <c r="E415" s="70" t="s">
        <v>58</v>
      </c>
      <c r="F415" s="72" t="n">
        <v>0</v>
      </c>
      <c r="G415" s="72" t="n">
        <v>9637</v>
      </c>
      <c r="H415" s="74" t="n">
        <v>4979.37</v>
      </c>
    </row>
    <row r="416" ht="14.5" customHeight="1">
      <c r="A416" s="70" t="s">
        <v>41</v>
      </c>
      <c r="B416" s="70" t="s">
        <v>184</v>
      </c>
      <c r="C416" s="70" t="s">
        <v>185</v>
      </c>
      <c r="D416" s="70" t="s">
        <v>37</v>
      </c>
      <c r="E416" s="70" t="s">
        <v>57</v>
      </c>
      <c r="F416" s="72" t="n">
        <v>16606</v>
      </c>
      <c r="G416" s="72" t="n">
        <v>99920</v>
      </c>
      <c r="H416" s="74" t="n">
        <v>219554.72</v>
      </c>
    </row>
    <row r="417" ht="14.5" customHeight="1">
      <c r="A417" s="70" t="s">
        <v>41</v>
      </c>
      <c r="B417" s="70" t="s">
        <v>184</v>
      </c>
      <c r="C417" s="70" t="s">
        <v>185</v>
      </c>
      <c r="D417" s="70" t="s">
        <v>37</v>
      </c>
      <c r="E417" s="70" t="s">
        <v>58</v>
      </c>
      <c r="F417" s="72" t="n">
        <v>0</v>
      </c>
      <c r="G417" s="72" t="n">
        <v>16686</v>
      </c>
      <c r="H417" s="74" t="n">
        <v>36545.78</v>
      </c>
    </row>
    <row r="418" ht="14.5" customHeight="1">
      <c r="A418" s="70" t="s">
        <v>41</v>
      </c>
      <c r="B418" s="70" t="s">
        <v>184</v>
      </c>
      <c r="C418" s="70" t="s">
        <v>185</v>
      </c>
      <c r="D418" s="70" t="s">
        <v>38</v>
      </c>
      <c r="E418" s="70" t="s">
        <v>57</v>
      </c>
      <c r="F418" s="72" t="n">
        <v>16776</v>
      </c>
      <c r="G418" s="72" t="n">
        <v>144461</v>
      </c>
      <c r="H418" s="74" t="n">
        <v>2125683.19</v>
      </c>
    </row>
    <row r="419" ht="14.5" customHeight="1">
      <c r="A419" s="70" t="s">
        <v>41</v>
      </c>
      <c r="B419" s="70" t="s">
        <v>184</v>
      </c>
      <c r="C419" s="70" t="s">
        <v>185</v>
      </c>
      <c r="D419" s="70" t="s">
        <v>38</v>
      </c>
      <c r="E419" s="70" t="s">
        <v>58</v>
      </c>
      <c r="F419" s="72" t="n">
        <v>0</v>
      </c>
      <c r="G419" s="72" t="n">
        <v>19688</v>
      </c>
      <c r="H419" s="74" t="n">
        <v>344468.53</v>
      </c>
    </row>
    <row r="420" ht="14.5" customHeight="1">
      <c r="A420" s="70" t="s">
        <v>41</v>
      </c>
      <c r="B420" s="70" t="s">
        <v>184</v>
      </c>
      <c r="C420" s="70" t="s">
        <v>185</v>
      </c>
      <c r="D420" s="70" t="s">
        <v>39</v>
      </c>
      <c r="E420" s="70" t="s">
        <v>57</v>
      </c>
      <c r="F420" s="72" t="n">
        <v>72488</v>
      </c>
      <c r="G420" s="72" t="n">
        <v>486394</v>
      </c>
      <c r="H420" s="74" t="n">
        <v>3662072.53</v>
      </c>
    </row>
    <row r="421" ht="14.5" customHeight="1">
      <c r="A421" s="70" t="s">
        <v>41</v>
      </c>
      <c r="B421" s="70" t="s">
        <v>184</v>
      </c>
      <c r="C421" s="70" t="s">
        <v>185</v>
      </c>
      <c r="D421" s="70" t="s">
        <v>39</v>
      </c>
      <c r="E421" s="70" t="s">
        <v>58</v>
      </c>
      <c r="F421" s="72" t="n">
        <v>0</v>
      </c>
      <c r="G421" s="72" t="n">
        <v>80332</v>
      </c>
      <c r="H421" s="74" t="n">
        <v>695290.07</v>
      </c>
    </row>
    <row r="422" ht="14.5" customHeight="1">
      <c r="A422" s="70" t="s">
        <v>41</v>
      </c>
      <c r="B422" s="70" t="s">
        <v>184</v>
      </c>
      <c r="C422" s="70" t="s">
        <v>185</v>
      </c>
      <c r="D422" s="70" t="s">
        <v>40</v>
      </c>
      <c r="E422" s="70" t="s">
        <v>57</v>
      </c>
      <c r="F422" s="72" t="n">
        <v>13010</v>
      </c>
      <c r="G422" s="72" t="n">
        <v>74909</v>
      </c>
      <c r="H422" s="74" t="n">
        <v>53321.29</v>
      </c>
    </row>
    <row r="423" ht="14.5" customHeight="1">
      <c r="A423" s="70" t="s">
        <v>41</v>
      </c>
      <c r="B423" s="70" t="s">
        <v>184</v>
      </c>
      <c r="C423" s="70" t="s">
        <v>185</v>
      </c>
      <c r="D423" s="70" t="s">
        <v>40</v>
      </c>
      <c r="E423" s="70" t="s">
        <v>58</v>
      </c>
      <c r="F423" s="72" t="n">
        <v>0</v>
      </c>
      <c r="G423" s="72" t="n">
        <v>11927</v>
      </c>
      <c r="H423" s="74" t="n">
        <v>7789.25</v>
      </c>
    </row>
    <row r="424" ht="14.5" customHeight="1">
      <c r="A424" s="70" t="s">
        <v>41</v>
      </c>
      <c r="B424" s="70" t="s">
        <v>186</v>
      </c>
      <c r="C424" s="70" t="s">
        <v>187</v>
      </c>
      <c r="D424" s="70" t="s">
        <v>37</v>
      </c>
      <c r="E424" s="70" t="s">
        <v>57</v>
      </c>
      <c r="F424" s="72" t="n">
        <v>23020</v>
      </c>
      <c r="G424" s="72" t="n">
        <v>117964</v>
      </c>
      <c r="H424" s="74" t="n">
        <v>349643.64</v>
      </c>
    </row>
    <row r="425" ht="14.5" customHeight="1">
      <c r="A425" s="70" t="s">
        <v>41</v>
      </c>
      <c r="B425" s="70" t="s">
        <v>186</v>
      </c>
      <c r="C425" s="70" t="s">
        <v>187</v>
      </c>
      <c r="D425" s="70" t="s">
        <v>37</v>
      </c>
      <c r="E425" s="70" t="s">
        <v>58</v>
      </c>
      <c r="F425" s="72" t="n">
        <v>0</v>
      </c>
      <c r="G425" s="72" t="n">
        <v>6666</v>
      </c>
      <c r="H425" s="74" t="n">
        <v>19084.43</v>
      </c>
    </row>
    <row r="426" ht="14.5" customHeight="1">
      <c r="A426" s="70" t="s">
        <v>41</v>
      </c>
      <c r="B426" s="70" t="s">
        <v>186</v>
      </c>
      <c r="C426" s="70" t="s">
        <v>187</v>
      </c>
      <c r="D426" s="70" t="s">
        <v>38</v>
      </c>
      <c r="E426" s="70" t="s">
        <v>57</v>
      </c>
      <c r="F426" s="72" t="n">
        <v>23130</v>
      </c>
      <c r="G426" s="72" t="n">
        <v>182077</v>
      </c>
      <c r="H426" s="74" t="n">
        <v>2534039.2</v>
      </c>
    </row>
    <row r="427" ht="14.5" customHeight="1">
      <c r="A427" s="70" t="s">
        <v>41</v>
      </c>
      <c r="B427" s="70" t="s">
        <v>186</v>
      </c>
      <c r="C427" s="70" t="s">
        <v>187</v>
      </c>
      <c r="D427" s="70" t="s">
        <v>38</v>
      </c>
      <c r="E427" s="70" t="s">
        <v>58</v>
      </c>
      <c r="F427" s="72" t="n">
        <v>0</v>
      </c>
      <c r="G427" s="72" t="n">
        <v>3931</v>
      </c>
      <c r="H427" s="74" t="n">
        <v>66601.07</v>
      </c>
    </row>
    <row r="428" ht="14.5" customHeight="1">
      <c r="A428" s="70" t="s">
        <v>41</v>
      </c>
      <c r="B428" s="70" t="s">
        <v>186</v>
      </c>
      <c r="C428" s="70" t="s">
        <v>187</v>
      </c>
      <c r="D428" s="70" t="s">
        <v>39</v>
      </c>
      <c r="E428" s="70" t="s">
        <v>57</v>
      </c>
      <c r="F428" s="72" t="n">
        <v>103640</v>
      </c>
      <c r="G428" s="72" t="n">
        <v>642209</v>
      </c>
      <c r="H428" s="74" t="n">
        <v>4976520.86</v>
      </c>
    </row>
    <row r="429" ht="14.5" customHeight="1">
      <c r="A429" s="70" t="s">
        <v>41</v>
      </c>
      <c r="B429" s="70" t="s">
        <v>186</v>
      </c>
      <c r="C429" s="70" t="s">
        <v>187</v>
      </c>
      <c r="D429" s="70" t="s">
        <v>39</v>
      </c>
      <c r="E429" s="70" t="s">
        <v>58</v>
      </c>
      <c r="F429" s="72" t="n">
        <v>0</v>
      </c>
      <c r="G429" s="72" t="n">
        <v>22448</v>
      </c>
      <c r="H429" s="74" t="n">
        <v>228644.97</v>
      </c>
    </row>
    <row r="430" ht="14.5" customHeight="1">
      <c r="A430" s="70" t="s">
        <v>41</v>
      </c>
      <c r="B430" s="70" t="s">
        <v>186</v>
      </c>
      <c r="C430" s="70" t="s">
        <v>187</v>
      </c>
      <c r="D430" s="70" t="s">
        <v>40</v>
      </c>
      <c r="E430" s="70" t="s">
        <v>57</v>
      </c>
      <c r="F430" s="72" t="n">
        <v>19205</v>
      </c>
      <c r="G430" s="72" t="n">
        <v>114956</v>
      </c>
      <c r="H430" s="74" t="n">
        <v>84565.12</v>
      </c>
    </row>
    <row r="431" ht="14.5" customHeight="1">
      <c r="A431" s="70" t="s">
        <v>41</v>
      </c>
      <c r="B431" s="70" t="s">
        <v>186</v>
      </c>
      <c r="C431" s="70" t="s">
        <v>187</v>
      </c>
      <c r="D431" s="70" t="s">
        <v>40</v>
      </c>
      <c r="E431" s="70" t="s">
        <v>58</v>
      </c>
      <c r="F431" s="72" t="n">
        <v>0</v>
      </c>
      <c r="G431" s="72" t="n">
        <v>4446</v>
      </c>
      <c r="H431" s="74" t="n">
        <v>2969.02</v>
      </c>
    </row>
    <row r="432" ht="14.5" customHeight="1">
      <c r="A432" s="70" t="s">
        <v>41</v>
      </c>
      <c r="B432" s="70" t="s">
        <v>188</v>
      </c>
      <c r="C432" s="70" t="s">
        <v>189</v>
      </c>
      <c r="D432" s="70" t="s">
        <v>37</v>
      </c>
      <c r="E432" s="70" t="s">
        <v>57</v>
      </c>
      <c r="F432" s="72" t="n">
        <v>32533</v>
      </c>
      <c r="G432" s="72" t="n">
        <v>174952</v>
      </c>
      <c r="H432" s="74" t="n">
        <v>455694.65</v>
      </c>
    </row>
    <row r="433" ht="14.5" customHeight="1">
      <c r="A433" s="70" t="s">
        <v>41</v>
      </c>
      <c r="B433" s="70" t="s">
        <v>188</v>
      </c>
      <c r="C433" s="70" t="s">
        <v>189</v>
      </c>
      <c r="D433" s="70" t="s">
        <v>37</v>
      </c>
      <c r="E433" s="70" t="s">
        <v>58</v>
      </c>
      <c r="F433" s="72" t="n">
        <v>0</v>
      </c>
      <c r="G433" s="72" t="n">
        <v>7264</v>
      </c>
      <c r="H433" s="74" t="n">
        <v>30275.33</v>
      </c>
    </row>
    <row r="434" ht="14.5" customHeight="1">
      <c r="A434" s="70" t="s">
        <v>41</v>
      </c>
      <c r="B434" s="70" t="s">
        <v>188</v>
      </c>
      <c r="C434" s="70" t="s">
        <v>189</v>
      </c>
      <c r="D434" s="70" t="s">
        <v>38</v>
      </c>
      <c r="E434" s="70" t="s">
        <v>57</v>
      </c>
      <c r="F434" s="72" t="n">
        <v>30967</v>
      </c>
      <c r="G434" s="72" t="n">
        <v>239600</v>
      </c>
      <c r="H434" s="74" t="n">
        <v>3333484.09</v>
      </c>
    </row>
    <row r="435" ht="14.5" customHeight="1">
      <c r="A435" s="70" t="s">
        <v>41</v>
      </c>
      <c r="B435" s="70" t="s">
        <v>188</v>
      </c>
      <c r="C435" s="70" t="s">
        <v>189</v>
      </c>
      <c r="D435" s="70" t="s">
        <v>38</v>
      </c>
      <c r="E435" s="70" t="s">
        <v>58</v>
      </c>
      <c r="F435" s="72" t="n">
        <v>0</v>
      </c>
      <c r="G435" s="72" t="n">
        <v>4219</v>
      </c>
      <c r="H435" s="74" t="n">
        <v>58387.8</v>
      </c>
    </row>
    <row r="436" ht="14.5" customHeight="1">
      <c r="A436" s="70" t="s">
        <v>41</v>
      </c>
      <c r="B436" s="70" t="s">
        <v>188</v>
      </c>
      <c r="C436" s="70" t="s">
        <v>189</v>
      </c>
      <c r="D436" s="70" t="s">
        <v>39</v>
      </c>
      <c r="E436" s="70" t="s">
        <v>57</v>
      </c>
      <c r="F436" s="72" t="n">
        <v>128567</v>
      </c>
      <c r="G436" s="72" t="n">
        <v>778591</v>
      </c>
      <c r="H436" s="74" t="n">
        <v>5546656.98</v>
      </c>
    </row>
    <row r="437" ht="14.5" customHeight="1">
      <c r="A437" s="70" t="s">
        <v>41</v>
      </c>
      <c r="B437" s="70" t="s">
        <v>188</v>
      </c>
      <c r="C437" s="70" t="s">
        <v>189</v>
      </c>
      <c r="D437" s="70" t="s">
        <v>39</v>
      </c>
      <c r="E437" s="70" t="s">
        <v>58</v>
      </c>
      <c r="F437" s="72" t="n">
        <v>0</v>
      </c>
      <c r="G437" s="72" t="n">
        <v>22674</v>
      </c>
      <c r="H437" s="74" t="n">
        <v>207511.26</v>
      </c>
    </row>
    <row r="438" ht="14.5" customHeight="1">
      <c r="A438" s="70" t="s">
        <v>41</v>
      </c>
      <c r="B438" s="70" t="s">
        <v>188</v>
      </c>
      <c r="C438" s="70" t="s">
        <v>189</v>
      </c>
      <c r="D438" s="70" t="s">
        <v>40</v>
      </c>
      <c r="E438" s="70" t="s">
        <v>57</v>
      </c>
      <c r="F438" s="72" t="n">
        <v>17666</v>
      </c>
      <c r="G438" s="72" t="n">
        <v>82797</v>
      </c>
      <c r="H438" s="74" t="n">
        <v>57343.81</v>
      </c>
    </row>
    <row r="439" ht="14.5" customHeight="1">
      <c r="A439" s="70" t="s">
        <v>41</v>
      </c>
      <c r="B439" s="70" t="s">
        <v>188</v>
      </c>
      <c r="C439" s="70" t="s">
        <v>189</v>
      </c>
      <c r="D439" s="70" t="s">
        <v>40</v>
      </c>
      <c r="E439" s="70" t="s">
        <v>58</v>
      </c>
      <c r="F439" s="72" t="n">
        <v>0</v>
      </c>
      <c r="G439" s="72" t="n">
        <v>2972</v>
      </c>
      <c r="H439" s="74" t="n">
        <v>1967.84</v>
      </c>
    </row>
    <row r="440" ht="14.5" customHeight="1">
      <c r="A440" s="70" t="s">
        <v>41</v>
      </c>
      <c r="B440" s="70" t="s">
        <v>190</v>
      </c>
      <c r="C440" s="70" t="s">
        <v>191</v>
      </c>
      <c r="D440" s="70" t="s">
        <v>37</v>
      </c>
      <c r="E440" s="70" t="s">
        <v>57</v>
      </c>
      <c r="F440" s="72" t="n">
        <v>37369</v>
      </c>
      <c r="G440" s="72" t="n">
        <v>219333</v>
      </c>
      <c r="H440" s="74" t="n">
        <v>514631.93</v>
      </c>
    </row>
    <row r="441" ht="14.5" customHeight="1">
      <c r="A441" s="70" t="s">
        <v>41</v>
      </c>
      <c r="B441" s="70" t="s">
        <v>190</v>
      </c>
      <c r="C441" s="70" t="s">
        <v>191</v>
      </c>
      <c r="D441" s="70" t="s">
        <v>37</v>
      </c>
      <c r="E441" s="70" t="s">
        <v>58</v>
      </c>
      <c r="F441" s="72" t="n">
        <v>0</v>
      </c>
      <c r="G441" s="72" t="n">
        <v>12504</v>
      </c>
      <c r="H441" s="74" t="n">
        <v>43219.93</v>
      </c>
    </row>
    <row r="442" ht="14.5" customHeight="1">
      <c r="A442" s="70" t="s">
        <v>41</v>
      </c>
      <c r="B442" s="70" t="s">
        <v>190</v>
      </c>
      <c r="C442" s="70" t="s">
        <v>191</v>
      </c>
      <c r="D442" s="70" t="s">
        <v>38</v>
      </c>
      <c r="E442" s="70" t="s">
        <v>57</v>
      </c>
      <c r="F442" s="72" t="n">
        <v>34862</v>
      </c>
      <c r="G442" s="72" t="n">
        <v>317359</v>
      </c>
      <c r="H442" s="74" t="n">
        <v>4545532.41</v>
      </c>
    </row>
    <row r="443" ht="14.5" customHeight="1">
      <c r="A443" s="70" t="s">
        <v>41</v>
      </c>
      <c r="B443" s="70" t="s">
        <v>190</v>
      </c>
      <c r="C443" s="70" t="s">
        <v>191</v>
      </c>
      <c r="D443" s="70" t="s">
        <v>38</v>
      </c>
      <c r="E443" s="70" t="s">
        <v>58</v>
      </c>
      <c r="F443" s="72" t="n">
        <v>0</v>
      </c>
      <c r="G443" s="72" t="n">
        <v>8847</v>
      </c>
      <c r="H443" s="74" t="n">
        <v>134807.37</v>
      </c>
    </row>
    <row r="444" ht="14.5" customHeight="1">
      <c r="A444" s="70" t="s">
        <v>41</v>
      </c>
      <c r="B444" s="70" t="s">
        <v>190</v>
      </c>
      <c r="C444" s="70" t="s">
        <v>191</v>
      </c>
      <c r="D444" s="70" t="s">
        <v>39</v>
      </c>
      <c r="E444" s="70" t="s">
        <v>57</v>
      </c>
      <c r="F444" s="72" t="n">
        <v>149781</v>
      </c>
      <c r="G444" s="72" t="n">
        <v>958555</v>
      </c>
      <c r="H444" s="74" t="n">
        <v>7302036.27</v>
      </c>
    </row>
    <row r="445" ht="14.5" customHeight="1">
      <c r="A445" s="70" t="s">
        <v>41</v>
      </c>
      <c r="B445" s="70" t="s">
        <v>190</v>
      </c>
      <c r="C445" s="70" t="s">
        <v>191</v>
      </c>
      <c r="D445" s="70" t="s">
        <v>39</v>
      </c>
      <c r="E445" s="70" t="s">
        <v>58</v>
      </c>
      <c r="F445" s="72" t="n">
        <v>0</v>
      </c>
      <c r="G445" s="72" t="n">
        <v>46133</v>
      </c>
      <c r="H445" s="74" t="n">
        <v>488319.8</v>
      </c>
    </row>
    <row r="446" ht="14.5" customHeight="1">
      <c r="A446" s="70" t="s">
        <v>41</v>
      </c>
      <c r="B446" s="70" t="s">
        <v>190</v>
      </c>
      <c r="C446" s="70" t="s">
        <v>191</v>
      </c>
      <c r="D446" s="70" t="s">
        <v>40</v>
      </c>
      <c r="E446" s="70" t="s">
        <v>57</v>
      </c>
      <c r="F446" s="72" t="n">
        <v>32388</v>
      </c>
      <c r="G446" s="72" t="n">
        <v>188119</v>
      </c>
      <c r="H446" s="74" t="n">
        <v>134654.37</v>
      </c>
    </row>
    <row r="447" ht="14.5" customHeight="1">
      <c r="A447" s="70" t="s">
        <v>41</v>
      </c>
      <c r="B447" s="70" t="s">
        <v>190</v>
      </c>
      <c r="C447" s="70" t="s">
        <v>191</v>
      </c>
      <c r="D447" s="70" t="s">
        <v>40</v>
      </c>
      <c r="E447" s="70" t="s">
        <v>58</v>
      </c>
      <c r="F447" s="72" t="n">
        <v>0</v>
      </c>
      <c r="G447" s="72" t="n">
        <v>6375</v>
      </c>
      <c r="H447" s="74" t="n">
        <v>4147.96</v>
      </c>
    </row>
    <row r="448" ht="14.5" customHeight="1">
      <c r="A448" s="70" t="s">
        <v>41</v>
      </c>
      <c r="B448" s="70" t="s">
        <v>192</v>
      </c>
      <c r="C448" s="70" t="s">
        <v>193</v>
      </c>
      <c r="D448" s="70" t="s">
        <v>37</v>
      </c>
      <c r="E448" s="70" t="s">
        <v>57</v>
      </c>
      <c r="F448" s="72" t="n">
        <v>25917</v>
      </c>
      <c r="G448" s="72" t="n">
        <v>129749</v>
      </c>
      <c r="H448" s="74" t="n">
        <v>331585.97</v>
      </c>
    </row>
    <row r="449" ht="14.5" customHeight="1">
      <c r="A449" s="70" t="s">
        <v>41</v>
      </c>
      <c r="B449" s="70" t="s">
        <v>192</v>
      </c>
      <c r="C449" s="70" t="s">
        <v>193</v>
      </c>
      <c r="D449" s="70" t="s">
        <v>37</v>
      </c>
      <c r="E449" s="70" t="s">
        <v>58</v>
      </c>
      <c r="F449" s="72" t="n">
        <v>0</v>
      </c>
      <c r="G449" s="72" t="n">
        <v>7787</v>
      </c>
      <c r="H449" s="74" t="n">
        <v>16446.51</v>
      </c>
    </row>
    <row r="450" ht="14.5" customHeight="1">
      <c r="A450" s="70" t="s">
        <v>41</v>
      </c>
      <c r="B450" s="70" t="s">
        <v>192</v>
      </c>
      <c r="C450" s="70" t="s">
        <v>193</v>
      </c>
      <c r="D450" s="70" t="s">
        <v>38</v>
      </c>
      <c r="E450" s="70" t="s">
        <v>57</v>
      </c>
      <c r="F450" s="72" t="n">
        <v>17631</v>
      </c>
      <c r="G450" s="72" t="n">
        <v>133166</v>
      </c>
      <c r="H450" s="74" t="n">
        <v>2268620.78</v>
      </c>
    </row>
    <row r="451" ht="14.5" customHeight="1">
      <c r="A451" s="70" t="s">
        <v>41</v>
      </c>
      <c r="B451" s="70" t="s">
        <v>192</v>
      </c>
      <c r="C451" s="70" t="s">
        <v>193</v>
      </c>
      <c r="D451" s="70" t="s">
        <v>38</v>
      </c>
      <c r="E451" s="70" t="s">
        <v>58</v>
      </c>
      <c r="F451" s="72" t="n">
        <v>0</v>
      </c>
      <c r="G451" s="72" t="n">
        <v>3973</v>
      </c>
      <c r="H451" s="74" t="n">
        <v>66474.44</v>
      </c>
    </row>
    <row r="452" ht="14.5" customHeight="1">
      <c r="A452" s="70" t="s">
        <v>41</v>
      </c>
      <c r="B452" s="70" t="s">
        <v>192</v>
      </c>
      <c r="C452" s="70" t="s">
        <v>193</v>
      </c>
      <c r="D452" s="70" t="s">
        <v>39</v>
      </c>
      <c r="E452" s="70" t="s">
        <v>57</v>
      </c>
      <c r="F452" s="72" t="n">
        <v>86638</v>
      </c>
      <c r="G452" s="72" t="n">
        <v>522199</v>
      </c>
      <c r="H452" s="74" t="n">
        <v>4511814.99</v>
      </c>
    </row>
    <row r="453" ht="14.5" customHeight="1">
      <c r="A453" s="70" t="s">
        <v>41</v>
      </c>
      <c r="B453" s="70" t="s">
        <v>192</v>
      </c>
      <c r="C453" s="70" t="s">
        <v>193</v>
      </c>
      <c r="D453" s="70" t="s">
        <v>39</v>
      </c>
      <c r="E453" s="70" t="s">
        <v>58</v>
      </c>
      <c r="F453" s="72" t="n">
        <v>0</v>
      </c>
      <c r="G453" s="72" t="n">
        <v>21362</v>
      </c>
      <c r="H453" s="74" t="n">
        <v>231856.09</v>
      </c>
    </row>
    <row r="454" ht="14.5" customHeight="1">
      <c r="A454" s="70" t="s">
        <v>41</v>
      </c>
      <c r="B454" s="70" t="s">
        <v>192</v>
      </c>
      <c r="C454" s="70" t="s">
        <v>193</v>
      </c>
      <c r="D454" s="70" t="s">
        <v>40</v>
      </c>
      <c r="E454" s="70" t="s">
        <v>57</v>
      </c>
      <c r="F454" s="72" t="n">
        <v>15245</v>
      </c>
      <c r="G454" s="72" t="n">
        <v>74966</v>
      </c>
      <c r="H454" s="74" t="n">
        <v>61086.84</v>
      </c>
    </row>
    <row r="455" ht="14.5" customHeight="1">
      <c r="A455" s="70" t="s">
        <v>41</v>
      </c>
      <c r="B455" s="70" t="s">
        <v>192</v>
      </c>
      <c r="C455" s="70" t="s">
        <v>193</v>
      </c>
      <c r="D455" s="70" t="s">
        <v>40</v>
      </c>
      <c r="E455" s="70" t="s">
        <v>58</v>
      </c>
      <c r="F455" s="72" t="n">
        <v>0</v>
      </c>
      <c r="G455" s="72" t="n">
        <v>3425</v>
      </c>
      <c r="H455" s="74" t="n">
        <v>2056.13</v>
      </c>
    </row>
    <row r="456" ht="14.5" customHeight="1">
      <c r="A456" s="70" t="s">
        <v>41</v>
      </c>
      <c r="B456" s="70" t="s">
        <v>194</v>
      </c>
      <c r="C456" s="70" t="s">
        <v>195</v>
      </c>
      <c r="D456" s="70" t="s">
        <v>37</v>
      </c>
      <c r="E456" s="70" t="s">
        <v>57</v>
      </c>
      <c r="F456" s="72" t="n">
        <v>18408</v>
      </c>
      <c r="G456" s="72" t="n">
        <v>80456</v>
      </c>
      <c r="H456" s="74" t="n">
        <v>224742.14</v>
      </c>
    </row>
    <row r="457" ht="14.5" customHeight="1">
      <c r="A457" s="70" t="s">
        <v>41</v>
      </c>
      <c r="B457" s="70" t="s">
        <v>194</v>
      </c>
      <c r="C457" s="70" t="s">
        <v>195</v>
      </c>
      <c r="D457" s="70" t="s">
        <v>37</v>
      </c>
      <c r="E457" s="70" t="s">
        <v>58</v>
      </c>
      <c r="F457" s="72" t="n">
        <v>0</v>
      </c>
      <c r="G457" s="72" t="n">
        <v>2536</v>
      </c>
      <c r="H457" s="74" t="n">
        <v>6074.27</v>
      </c>
    </row>
    <row r="458" ht="14.5" customHeight="1">
      <c r="A458" s="70" t="s">
        <v>41</v>
      </c>
      <c r="B458" s="70" t="s">
        <v>194</v>
      </c>
      <c r="C458" s="70" t="s">
        <v>195</v>
      </c>
      <c r="D458" s="70" t="s">
        <v>38</v>
      </c>
      <c r="E458" s="70" t="s">
        <v>57</v>
      </c>
      <c r="F458" s="72" t="n">
        <v>13750</v>
      </c>
      <c r="G458" s="72" t="n">
        <v>104694</v>
      </c>
      <c r="H458" s="74" t="n">
        <v>1717506.2</v>
      </c>
    </row>
    <row r="459" ht="14.5" customHeight="1">
      <c r="A459" s="70" t="s">
        <v>41</v>
      </c>
      <c r="B459" s="70" t="s">
        <v>194</v>
      </c>
      <c r="C459" s="70" t="s">
        <v>195</v>
      </c>
      <c r="D459" s="70" t="s">
        <v>38</v>
      </c>
      <c r="E459" s="70" t="s">
        <v>58</v>
      </c>
      <c r="F459" s="72" t="n">
        <v>0</v>
      </c>
      <c r="G459" s="72" t="n">
        <v>2203</v>
      </c>
      <c r="H459" s="74" t="n">
        <v>36404.88</v>
      </c>
    </row>
    <row r="460" ht="14.5" customHeight="1">
      <c r="A460" s="70" t="s">
        <v>41</v>
      </c>
      <c r="B460" s="70" t="s">
        <v>194</v>
      </c>
      <c r="C460" s="70" t="s">
        <v>195</v>
      </c>
      <c r="D460" s="70" t="s">
        <v>39</v>
      </c>
      <c r="E460" s="70" t="s">
        <v>57</v>
      </c>
      <c r="F460" s="72" t="n">
        <v>66908</v>
      </c>
      <c r="G460" s="72" t="n">
        <v>336326</v>
      </c>
      <c r="H460" s="74" t="n">
        <v>3175083.38</v>
      </c>
    </row>
    <row r="461" ht="14.5" customHeight="1">
      <c r="A461" s="70" t="s">
        <v>41</v>
      </c>
      <c r="B461" s="70" t="s">
        <v>194</v>
      </c>
      <c r="C461" s="70" t="s">
        <v>195</v>
      </c>
      <c r="D461" s="70" t="s">
        <v>39</v>
      </c>
      <c r="E461" s="70" t="s">
        <v>58</v>
      </c>
      <c r="F461" s="72" t="n">
        <v>0</v>
      </c>
      <c r="G461" s="72" t="n">
        <v>11188</v>
      </c>
      <c r="H461" s="74" t="n">
        <v>106150.45</v>
      </c>
    </row>
    <row r="462" ht="14.5" customHeight="1">
      <c r="A462" s="70" t="s">
        <v>41</v>
      </c>
      <c r="B462" s="70" t="s">
        <v>194</v>
      </c>
      <c r="C462" s="70" t="s">
        <v>195</v>
      </c>
      <c r="D462" s="70" t="s">
        <v>40</v>
      </c>
      <c r="E462" s="70" t="s">
        <v>57</v>
      </c>
      <c r="F462" s="72" t="n">
        <v>12695</v>
      </c>
      <c r="G462" s="72" t="n">
        <v>71932</v>
      </c>
      <c r="H462" s="74" t="n">
        <v>55655.67</v>
      </c>
    </row>
    <row r="463" ht="14.5" customHeight="1">
      <c r="A463" s="70" t="s">
        <v>41</v>
      </c>
      <c r="B463" s="70" t="s">
        <v>194</v>
      </c>
      <c r="C463" s="70" t="s">
        <v>195</v>
      </c>
      <c r="D463" s="70" t="s">
        <v>40</v>
      </c>
      <c r="E463" s="70" t="s">
        <v>58</v>
      </c>
      <c r="F463" s="72" t="n">
        <v>0</v>
      </c>
      <c r="G463" s="72" t="n">
        <v>1397</v>
      </c>
      <c r="H463" s="74" t="n">
        <v>995.35</v>
      </c>
    </row>
    <row r="464" ht="14.5" customHeight="1">
      <c r="A464" s="70" t="s">
        <v>41</v>
      </c>
      <c r="B464" s="70" t="s">
        <v>196</v>
      </c>
      <c r="C464" s="70" t="s">
        <v>197</v>
      </c>
      <c r="D464" s="70" t="s">
        <v>37</v>
      </c>
      <c r="E464" s="70" t="s">
        <v>57</v>
      </c>
      <c r="F464" s="72" t="n">
        <v>18442</v>
      </c>
      <c r="G464" s="72" t="n">
        <v>110719</v>
      </c>
      <c r="H464" s="74" t="n">
        <v>244767.93</v>
      </c>
    </row>
    <row r="465" ht="14.5" customHeight="1">
      <c r="A465" s="70" t="s">
        <v>41</v>
      </c>
      <c r="B465" s="70" t="s">
        <v>196</v>
      </c>
      <c r="C465" s="70" t="s">
        <v>197</v>
      </c>
      <c r="D465" s="70" t="s">
        <v>37</v>
      </c>
      <c r="E465" s="70" t="s">
        <v>58</v>
      </c>
      <c r="F465" s="72" t="n">
        <v>0</v>
      </c>
      <c r="G465" s="72" t="n">
        <v>4217</v>
      </c>
      <c r="H465" s="74" t="n">
        <v>19830.94</v>
      </c>
    </row>
    <row r="466" ht="14.5" customHeight="1">
      <c r="A466" s="70" t="s">
        <v>41</v>
      </c>
      <c r="B466" s="70" t="s">
        <v>196</v>
      </c>
      <c r="C466" s="70" t="s">
        <v>197</v>
      </c>
      <c r="D466" s="70" t="s">
        <v>38</v>
      </c>
      <c r="E466" s="70" t="s">
        <v>57</v>
      </c>
      <c r="F466" s="72" t="n">
        <v>14883</v>
      </c>
      <c r="G466" s="72" t="n">
        <v>158937</v>
      </c>
      <c r="H466" s="74" t="n">
        <v>1684029</v>
      </c>
    </row>
    <row r="467" ht="14.5" customHeight="1">
      <c r="A467" s="70" t="s">
        <v>41</v>
      </c>
      <c r="B467" s="70" t="s">
        <v>196</v>
      </c>
      <c r="C467" s="70" t="s">
        <v>197</v>
      </c>
      <c r="D467" s="70" t="s">
        <v>38</v>
      </c>
      <c r="E467" s="70" t="s">
        <v>58</v>
      </c>
      <c r="F467" s="72" t="n">
        <v>0</v>
      </c>
      <c r="G467" s="72" t="n">
        <v>3741</v>
      </c>
      <c r="H467" s="74" t="n">
        <v>43591.57</v>
      </c>
    </row>
    <row r="468" ht="14.5" customHeight="1">
      <c r="A468" s="70" t="s">
        <v>41</v>
      </c>
      <c r="B468" s="70" t="s">
        <v>196</v>
      </c>
      <c r="C468" s="70" t="s">
        <v>197</v>
      </c>
      <c r="D468" s="70" t="s">
        <v>39</v>
      </c>
      <c r="E468" s="70" t="s">
        <v>57</v>
      </c>
      <c r="F468" s="72" t="n">
        <v>67815</v>
      </c>
      <c r="G468" s="72" t="n">
        <v>415066</v>
      </c>
      <c r="H468" s="74" t="n">
        <v>3076916.2</v>
      </c>
    </row>
    <row r="469" ht="14.5" customHeight="1">
      <c r="A469" s="70" t="s">
        <v>41</v>
      </c>
      <c r="B469" s="70" t="s">
        <v>196</v>
      </c>
      <c r="C469" s="70" t="s">
        <v>197</v>
      </c>
      <c r="D469" s="70" t="s">
        <v>39</v>
      </c>
      <c r="E469" s="70" t="s">
        <v>58</v>
      </c>
      <c r="F469" s="72" t="n">
        <v>0</v>
      </c>
      <c r="G469" s="72" t="n">
        <v>17905</v>
      </c>
      <c r="H469" s="74" t="n">
        <v>174083.94</v>
      </c>
    </row>
    <row r="470" ht="14.5" customHeight="1">
      <c r="A470" s="70" t="s">
        <v>41</v>
      </c>
      <c r="B470" s="70" t="s">
        <v>196</v>
      </c>
      <c r="C470" s="70" t="s">
        <v>197</v>
      </c>
      <c r="D470" s="70" t="s">
        <v>40</v>
      </c>
      <c r="E470" s="70" t="s">
        <v>57</v>
      </c>
      <c r="F470" s="72" t="n">
        <v>14934</v>
      </c>
      <c r="G470" s="72" t="n">
        <v>95743</v>
      </c>
      <c r="H470" s="74" t="n">
        <v>66740</v>
      </c>
    </row>
    <row r="471" ht="14.5" customHeight="1">
      <c r="A471" s="70" t="s">
        <v>41</v>
      </c>
      <c r="B471" s="70" t="s">
        <v>196</v>
      </c>
      <c r="C471" s="70" t="s">
        <v>197</v>
      </c>
      <c r="D471" s="70" t="s">
        <v>40</v>
      </c>
      <c r="E471" s="70" t="s">
        <v>58</v>
      </c>
      <c r="F471" s="72" t="n">
        <v>0</v>
      </c>
      <c r="G471" s="72" t="n">
        <v>2550</v>
      </c>
      <c r="H471" s="74" t="n">
        <v>1479.4</v>
      </c>
    </row>
    <row r="472" ht="14.5" customHeight="1">
      <c r="A472" s="70" t="s">
        <v>41</v>
      </c>
      <c r="B472" s="70" t="s">
        <v>198</v>
      </c>
      <c r="C472" s="70" t="s">
        <v>199</v>
      </c>
      <c r="D472" s="70" t="s">
        <v>37</v>
      </c>
      <c r="E472" s="70" t="s">
        <v>57</v>
      </c>
      <c r="F472" s="72" t="n">
        <v>64800</v>
      </c>
      <c r="G472" s="72" t="n">
        <v>421556</v>
      </c>
      <c r="H472" s="74" t="n">
        <v>1240615</v>
      </c>
    </row>
    <row r="473" ht="14.5" customHeight="1">
      <c r="A473" s="70" t="s">
        <v>41</v>
      </c>
      <c r="B473" s="70" t="s">
        <v>198</v>
      </c>
      <c r="C473" s="70" t="s">
        <v>199</v>
      </c>
      <c r="D473" s="70" t="s">
        <v>37</v>
      </c>
      <c r="E473" s="70" t="s">
        <v>58</v>
      </c>
      <c r="F473" s="72" t="n">
        <v>0</v>
      </c>
      <c r="G473" s="72" t="n">
        <v>20749</v>
      </c>
      <c r="H473" s="74" t="n">
        <v>52457.18</v>
      </c>
    </row>
    <row r="474" ht="14.5" customHeight="1">
      <c r="A474" s="70" t="s">
        <v>41</v>
      </c>
      <c r="B474" s="70" t="s">
        <v>198</v>
      </c>
      <c r="C474" s="70" t="s">
        <v>199</v>
      </c>
      <c r="D474" s="70" t="s">
        <v>38</v>
      </c>
      <c r="E474" s="70" t="s">
        <v>57</v>
      </c>
      <c r="F474" s="72" t="n">
        <v>99883</v>
      </c>
      <c r="G474" s="72" t="n">
        <v>940154</v>
      </c>
      <c r="H474" s="74" t="n">
        <v>13401492.47</v>
      </c>
    </row>
    <row r="475" ht="14.5" customHeight="1">
      <c r="A475" s="70" t="s">
        <v>41</v>
      </c>
      <c r="B475" s="70" t="s">
        <v>198</v>
      </c>
      <c r="C475" s="70" t="s">
        <v>199</v>
      </c>
      <c r="D475" s="70" t="s">
        <v>38</v>
      </c>
      <c r="E475" s="70" t="s">
        <v>58</v>
      </c>
      <c r="F475" s="72" t="n">
        <v>0</v>
      </c>
      <c r="G475" s="72" t="n">
        <v>16243</v>
      </c>
      <c r="H475" s="74" t="n">
        <v>254392.13</v>
      </c>
    </row>
    <row r="476" ht="14.5" customHeight="1">
      <c r="A476" s="70" t="s">
        <v>41</v>
      </c>
      <c r="B476" s="70" t="s">
        <v>198</v>
      </c>
      <c r="C476" s="70" t="s">
        <v>199</v>
      </c>
      <c r="D476" s="70" t="s">
        <v>39</v>
      </c>
      <c r="E476" s="70" t="s">
        <v>57</v>
      </c>
      <c r="F476" s="72" t="n">
        <v>374898</v>
      </c>
      <c r="G476" s="72" t="n">
        <v>2609409</v>
      </c>
      <c r="H476" s="74" t="n">
        <v>21248582.23</v>
      </c>
    </row>
    <row r="477" ht="14.5" customHeight="1">
      <c r="A477" s="70" t="s">
        <v>41</v>
      </c>
      <c r="B477" s="70" t="s">
        <v>198</v>
      </c>
      <c r="C477" s="70" t="s">
        <v>199</v>
      </c>
      <c r="D477" s="70" t="s">
        <v>39</v>
      </c>
      <c r="E477" s="70" t="s">
        <v>58</v>
      </c>
      <c r="F477" s="72" t="n">
        <v>0</v>
      </c>
      <c r="G477" s="72" t="n">
        <v>99631</v>
      </c>
      <c r="H477" s="74" t="n">
        <v>1281775.79</v>
      </c>
    </row>
    <row r="478" ht="14.5" customHeight="1">
      <c r="A478" s="70" t="s">
        <v>41</v>
      </c>
      <c r="B478" s="70" t="s">
        <v>198</v>
      </c>
      <c r="C478" s="70" t="s">
        <v>199</v>
      </c>
      <c r="D478" s="70" t="s">
        <v>40</v>
      </c>
      <c r="E478" s="70" t="s">
        <v>57</v>
      </c>
      <c r="F478" s="72" t="n">
        <v>52601</v>
      </c>
      <c r="G478" s="72" t="n">
        <v>336154</v>
      </c>
      <c r="H478" s="74" t="n">
        <v>215376.65</v>
      </c>
    </row>
    <row r="479" ht="14.5" customHeight="1">
      <c r="A479" s="70" t="s">
        <v>41</v>
      </c>
      <c r="B479" s="70" t="s">
        <v>198</v>
      </c>
      <c r="C479" s="70" t="s">
        <v>199</v>
      </c>
      <c r="D479" s="70" t="s">
        <v>40</v>
      </c>
      <c r="E479" s="70" t="s">
        <v>58</v>
      </c>
      <c r="F479" s="72" t="n">
        <v>0</v>
      </c>
      <c r="G479" s="72" t="n">
        <v>9173</v>
      </c>
      <c r="H479" s="74" t="n">
        <v>4963.62</v>
      </c>
    </row>
    <row r="480" ht="14.5" customHeight="1">
      <c r="A480" s="70" t="s">
        <v>41</v>
      </c>
      <c r="B480" s="70" t="s">
        <v>200</v>
      </c>
      <c r="C480" s="70" t="s">
        <v>201</v>
      </c>
      <c r="D480" s="70" t="s">
        <v>37</v>
      </c>
      <c r="E480" s="70" t="s">
        <v>57</v>
      </c>
      <c r="F480" s="72" t="n">
        <v>46615</v>
      </c>
      <c r="G480" s="72" t="n">
        <v>231162</v>
      </c>
      <c r="H480" s="74" t="n">
        <v>653991.6</v>
      </c>
    </row>
    <row r="481" ht="14.5" customHeight="1">
      <c r="A481" s="70" t="s">
        <v>41</v>
      </c>
      <c r="B481" s="70" t="s">
        <v>200</v>
      </c>
      <c r="C481" s="70" t="s">
        <v>201</v>
      </c>
      <c r="D481" s="70" t="s">
        <v>37</v>
      </c>
      <c r="E481" s="70" t="s">
        <v>58</v>
      </c>
      <c r="F481" s="72" t="n">
        <v>0</v>
      </c>
      <c r="G481" s="72" t="n">
        <v>7981</v>
      </c>
      <c r="H481" s="74" t="n">
        <v>29042.65</v>
      </c>
    </row>
    <row r="482" ht="14.5" customHeight="1">
      <c r="A482" s="70" t="s">
        <v>41</v>
      </c>
      <c r="B482" s="70" t="s">
        <v>200</v>
      </c>
      <c r="C482" s="70" t="s">
        <v>201</v>
      </c>
      <c r="D482" s="70" t="s">
        <v>38</v>
      </c>
      <c r="E482" s="70" t="s">
        <v>57</v>
      </c>
      <c r="F482" s="72" t="n">
        <v>44175</v>
      </c>
      <c r="G482" s="72" t="n">
        <v>355493</v>
      </c>
      <c r="H482" s="74" t="n">
        <v>6245811.66</v>
      </c>
    </row>
    <row r="483" ht="14.5" customHeight="1">
      <c r="A483" s="70" t="s">
        <v>41</v>
      </c>
      <c r="B483" s="70" t="s">
        <v>200</v>
      </c>
      <c r="C483" s="70" t="s">
        <v>201</v>
      </c>
      <c r="D483" s="70" t="s">
        <v>38</v>
      </c>
      <c r="E483" s="70" t="s">
        <v>58</v>
      </c>
      <c r="F483" s="72" t="n">
        <v>0</v>
      </c>
      <c r="G483" s="72" t="n">
        <v>5979</v>
      </c>
      <c r="H483" s="74" t="n">
        <v>120385.3</v>
      </c>
    </row>
    <row r="484" ht="14.5" customHeight="1">
      <c r="A484" s="70" t="s">
        <v>41</v>
      </c>
      <c r="B484" s="70" t="s">
        <v>200</v>
      </c>
      <c r="C484" s="70" t="s">
        <v>201</v>
      </c>
      <c r="D484" s="70" t="s">
        <v>39</v>
      </c>
      <c r="E484" s="70" t="s">
        <v>57</v>
      </c>
      <c r="F484" s="72" t="n">
        <v>199589</v>
      </c>
      <c r="G484" s="72" t="n">
        <v>1189183</v>
      </c>
      <c r="H484" s="74" t="n">
        <v>10332820.87</v>
      </c>
    </row>
    <row r="485" ht="14.5" customHeight="1">
      <c r="A485" s="70" t="s">
        <v>41</v>
      </c>
      <c r="B485" s="70" t="s">
        <v>200</v>
      </c>
      <c r="C485" s="70" t="s">
        <v>201</v>
      </c>
      <c r="D485" s="70" t="s">
        <v>39</v>
      </c>
      <c r="E485" s="70" t="s">
        <v>58</v>
      </c>
      <c r="F485" s="72" t="n">
        <v>0</v>
      </c>
      <c r="G485" s="72" t="n">
        <v>34899</v>
      </c>
      <c r="H485" s="74" t="n">
        <v>378487.98</v>
      </c>
    </row>
    <row r="486" ht="14.5" customHeight="1">
      <c r="A486" s="70" t="s">
        <v>41</v>
      </c>
      <c r="B486" s="70" t="s">
        <v>200</v>
      </c>
      <c r="C486" s="70" t="s">
        <v>201</v>
      </c>
      <c r="D486" s="70" t="s">
        <v>40</v>
      </c>
      <c r="E486" s="70" t="s">
        <v>57</v>
      </c>
      <c r="F486" s="72" t="n">
        <v>33998</v>
      </c>
      <c r="G486" s="72" t="n">
        <v>183942</v>
      </c>
      <c r="H486" s="74" t="n">
        <v>148287.15</v>
      </c>
    </row>
    <row r="487" ht="14.5" customHeight="1">
      <c r="A487" s="70" t="s">
        <v>41</v>
      </c>
      <c r="B487" s="70" t="s">
        <v>200</v>
      </c>
      <c r="C487" s="70" t="s">
        <v>201</v>
      </c>
      <c r="D487" s="70" t="s">
        <v>40</v>
      </c>
      <c r="E487" s="70" t="s">
        <v>58</v>
      </c>
      <c r="F487" s="72" t="n">
        <v>0</v>
      </c>
      <c r="G487" s="72" t="n">
        <v>4031</v>
      </c>
      <c r="H487" s="74" t="n">
        <v>2687.93</v>
      </c>
    </row>
    <row r="488" ht="14.5" customHeight="1">
      <c r="A488" s="70" t="s">
        <v>41</v>
      </c>
      <c r="B488" s="70" t="s">
        <v>202</v>
      </c>
      <c r="C488" s="70" t="s">
        <v>203</v>
      </c>
      <c r="D488" s="70" t="s">
        <v>37</v>
      </c>
      <c r="E488" s="70" t="s">
        <v>57</v>
      </c>
      <c r="F488" s="72" t="n">
        <v>22148</v>
      </c>
      <c r="G488" s="72" t="n">
        <v>113545</v>
      </c>
      <c r="H488" s="74" t="n">
        <v>281653.85</v>
      </c>
    </row>
    <row r="489" ht="14.5" customHeight="1">
      <c r="A489" s="70" t="s">
        <v>41</v>
      </c>
      <c r="B489" s="70" t="s">
        <v>202</v>
      </c>
      <c r="C489" s="70" t="s">
        <v>203</v>
      </c>
      <c r="D489" s="70" t="s">
        <v>37</v>
      </c>
      <c r="E489" s="70" t="s">
        <v>58</v>
      </c>
      <c r="F489" s="72" t="n">
        <v>0</v>
      </c>
      <c r="G489" s="72" t="n">
        <v>5344</v>
      </c>
      <c r="H489" s="74" t="n">
        <v>12823.75</v>
      </c>
    </row>
    <row r="490" ht="14.5" customHeight="1">
      <c r="A490" s="70" t="s">
        <v>41</v>
      </c>
      <c r="B490" s="70" t="s">
        <v>202</v>
      </c>
      <c r="C490" s="70" t="s">
        <v>203</v>
      </c>
      <c r="D490" s="70" t="s">
        <v>38</v>
      </c>
      <c r="E490" s="70" t="s">
        <v>57</v>
      </c>
      <c r="F490" s="72" t="n">
        <v>17895</v>
      </c>
      <c r="G490" s="72" t="n">
        <v>148402</v>
      </c>
      <c r="H490" s="74" t="n">
        <v>2258207</v>
      </c>
    </row>
    <row r="491" ht="14.5" customHeight="1">
      <c r="A491" s="70" t="s">
        <v>41</v>
      </c>
      <c r="B491" s="70" t="s">
        <v>202</v>
      </c>
      <c r="C491" s="70" t="s">
        <v>203</v>
      </c>
      <c r="D491" s="70" t="s">
        <v>38</v>
      </c>
      <c r="E491" s="70" t="s">
        <v>58</v>
      </c>
      <c r="F491" s="72" t="n">
        <v>0</v>
      </c>
      <c r="G491" s="72" t="n">
        <v>4485</v>
      </c>
      <c r="H491" s="74" t="n">
        <v>69837.97</v>
      </c>
    </row>
    <row r="492" ht="14.5" customHeight="1">
      <c r="A492" s="70" t="s">
        <v>41</v>
      </c>
      <c r="B492" s="70" t="s">
        <v>202</v>
      </c>
      <c r="C492" s="70" t="s">
        <v>203</v>
      </c>
      <c r="D492" s="70" t="s">
        <v>39</v>
      </c>
      <c r="E492" s="70" t="s">
        <v>57</v>
      </c>
      <c r="F492" s="72" t="n">
        <v>90068</v>
      </c>
      <c r="G492" s="72" t="n">
        <v>524299</v>
      </c>
      <c r="H492" s="74" t="n">
        <v>3856091.79</v>
      </c>
    </row>
    <row r="493" ht="14.5" customHeight="1">
      <c r="A493" s="70" t="s">
        <v>41</v>
      </c>
      <c r="B493" s="70" t="s">
        <v>202</v>
      </c>
      <c r="C493" s="70" t="s">
        <v>203</v>
      </c>
      <c r="D493" s="70" t="s">
        <v>39</v>
      </c>
      <c r="E493" s="70" t="s">
        <v>58</v>
      </c>
      <c r="F493" s="72" t="n">
        <v>0</v>
      </c>
      <c r="G493" s="72" t="n">
        <v>25237</v>
      </c>
      <c r="H493" s="74" t="n">
        <v>221598.13</v>
      </c>
    </row>
    <row r="494" ht="14.5" customHeight="1">
      <c r="A494" s="70" t="s">
        <v>41</v>
      </c>
      <c r="B494" s="70" t="s">
        <v>202</v>
      </c>
      <c r="C494" s="70" t="s">
        <v>203</v>
      </c>
      <c r="D494" s="70" t="s">
        <v>40</v>
      </c>
      <c r="E494" s="70" t="s">
        <v>57</v>
      </c>
      <c r="F494" s="72" t="n">
        <v>15718</v>
      </c>
      <c r="G494" s="72" t="n">
        <v>89338</v>
      </c>
      <c r="H494" s="74" t="n">
        <v>64360.57</v>
      </c>
    </row>
    <row r="495" ht="14.5" customHeight="1">
      <c r="A495" s="70" t="s">
        <v>41</v>
      </c>
      <c r="B495" s="70" t="s">
        <v>202</v>
      </c>
      <c r="C495" s="70" t="s">
        <v>203</v>
      </c>
      <c r="D495" s="70" t="s">
        <v>40</v>
      </c>
      <c r="E495" s="70" t="s">
        <v>58</v>
      </c>
      <c r="F495" s="72" t="n">
        <v>0</v>
      </c>
      <c r="G495" s="72" t="n">
        <v>3191</v>
      </c>
      <c r="H495" s="74" t="n">
        <v>2066.74</v>
      </c>
    </row>
    <row r="496" ht="14.5" customHeight="1">
      <c r="A496" s="70" t="s">
        <v>41</v>
      </c>
      <c r="B496" s="70" t="s">
        <v>204</v>
      </c>
      <c r="C496" s="70" t="s">
        <v>205</v>
      </c>
      <c r="D496" s="70" t="s">
        <v>37</v>
      </c>
      <c r="E496" s="70" t="s">
        <v>57</v>
      </c>
      <c r="F496" s="72" t="n">
        <v>39915</v>
      </c>
      <c r="G496" s="72" t="n">
        <v>180456</v>
      </c>
      <c r="H496" s="74" t="n">
        <v>407201.74</v>
      </c>
    </row>
    <row r="497" ht="14.5" customHeight="1">
      <c r="A497" s="70" t="s">
        <v>41</v>
      </c>
      <c r="B497" s="70" t="s">
        <v>204</v>
      </c>
      <c r="C497" s="70" t="s">
        <v>205</v>
      </c>
      <c r="D497" s="70" t="s">
        <v>37</v>
      </c>
      <c r="E497" s="70" t="s">
        <v>58</v>
      </c>
      <c r="F497" s="72" t="n">
        <v>0</v>
      </c>
      <c r="G497" s="72" t="n">
        <v>7615</v>
      </c>
      <c r="H497" s="74" t="n">
        <v>23773.92</v>
      </c>
    </row>
    <row r="498" ht="14.5" customHeight="1">
      <c r="A498" s="70" t="s">
        <v>41</v>
      </c>
      <c r="B498" s="70" t="s">
        <v>204</v>
      </c>
      <c r="C498" s="70" t="s">
        <v>205</v>
      </c>
      <c r="D498" s="70" t="s">
        <v>38</v>
      </c>
      <c r="E498" s="70" t="s">
        <v>57</v>
      </c>
      <c r="F498" s="72" t="n">
        <v>27349</v>
      </c>
      <c r="G498" s="72" t="n">
        <v>238438</v>
      </c>
      <c r="H498" s="74" t="n">
        <v>3589321.97</v>
      </c>
    </row>
    <row r="499" ht="14.5" customHeight="1">
      <c r="A499" s="70" t="s">
        <v>41</v>
      </c>
      <c r="B499" s="70" t="s">
        <v>204</v>
      </c>
      <c r="C499" s="70" t="s">
        <v>205</v>
      </c>
      <c r="D499" s="70" t="s">
        <v>38</v>
      </c>
      <c r="E499" s="70" t="s">
        <v>58</v>
      </c>
      <c r="F499" s="72" t="n">
        <v>0</v>
      </c>
      <c r="G499" s="72" t="n">
        <v>5320</v>
      </c>
      <c r="H499" s="74" t="n">
        <v>92156.67</v>
      </c>
    </row>
    <row r="500" ht="14.5" customHeight="1">
      <c r="A500" s="70" t="s">
        <v>41</v>
      </c>
      <c r="B500" s="70" t="s">
        <v>204</v>
      </c>
      <c r="C500" s="70" t="s">
        <v>205</v>
      </c>
      <c r="D500" s="70" t="s">
        <v>39</v>
      </c>
      <c r="E500" s="70" t="s">
        <v>57</v>
      </c>
      <c r="F500" s="72" t="n">
        <v>136969</v>
      </c>
      <c r="G500" s="72" t="n">
        <v>761077</v>
      </c>
      <c r="H500" s="74" t="n">
        <v>6632360.82</v>
      </c>
    </row>
    <row r="501" ht="14.5" customHeight="1">
      <c r="A501" s="70" t="s">
        <v>41</v>
      </c>
      <c r="B501" s="70" t="s">
        <v>204</v>
      </c>
      <c r="C501" s="70" t="s">
        <v>205</v>
      </c>
      <c r="D501" s="70" t="s">
        <v>39</v>
      </c>
      <c r="E501" s="70" t="s">
        <v>58</v>
      </c>
      <c r="F501" s="72" t="n">
        <v>0</v>
      </c>
      <c r="G501" s="72" t="n">
        <v>24794</v>
      </c>
      <c r="H501" s="74" t="n">
        <v>266165.56</v>
      </c>
    </row>
    <row r="502" ht="14.5" customHeight="1">
      <c r="A502" s="70" t="s">
        <v>41</v>
      </c>
      <c r="B502" s="70" t="s">
        <v>204</v>
      </c>
      <c r="C502" s="70" t="s">
        <v>205</v>
      </c>
      <c r="D502" s="70" t="s">
        <v>40</v>
      </c>
      <c r="E502" s="70" t="s">
        <v>57</v>
      </c>
      <c r="F502" s="72" t="n">
        <v>22359</v>
      </c>
      <c r="G502" s="72" t="n">
        <v>116322</v>
      </c>
      <c r="H502" s="74" t="n">
        <v>83172.91</v>
      </c>
    </row>
    <row r="503" ht="14.5" customHeight="1">
      <c r="A503" s="70" t="s">
        <v>41</v>
      </c>
      <c r="B503" s="70" t="s">
        <v>204</v>
      </c>
      <c r="C503" s="70" t="s">
        <v>205</v>
      </c>
      <c r="D503" s="70" t="s">
        <v>40</v>
      </c>
      <c r="E503" s="70" t="s">
        <v>58</v>
      </c>
      <c r="F503" s="72" t="n">
        <v>0</v>
      </c>
      <c r="G503" s="72" t="n">
        <v>4251</v>
      </c>
      <c r="H503" s="74" t="n">
        <v>2493.96</v>
      </c>
    </row>
    <row r="504" ht="14.5" customHeight="1">
      <c r="A504" s="70" t="s">
        <v>41</v>
      </c>
      <c r="B504" s="70" t="s">
        <v>206</v>
      </c>
      <c r="C504" s="70" t="s">
        <v>207</v>
      </c>
      <c r="D504" s="70" t="s">
        <v>37</v>
      </c>
      <c r="E504" s="70" t="s">
        <v>57</v>
      </c>
      <c r="F504" s="72" t="n">
        <v>37638</v>
      </c>
      <c r="G504" s="72" t="n">
        <v>210590</v>
      </c>
      <c r="H504" s="74" t="n">
        <v>602141.04</v>
      </c>
    </row>
    <row r="505" ht="14.5" customHeight="1">
      <c r="A505" s="70" t="s">
        <v>41</v>
      </c>
      <c r="B505" s="70" t="s">
        <v>206</v>
      </c>
      <c r="C505" s="70" t="s">
        <v>207</v>
      </c>
      <c r="D505" s="70" t="s">
        <v>37</v>
      </c>
      <c r="E505" s="70" t="s">
        <v>58</v>
      </c>
      <c r="F505" s="72" t="n">
        <v>0</v>
      </c>
      <c r="G505" s="72" t="n">
        <v>9076</v>
      </c>
      <c r="H505" s="74" t="n">
        <v>35264.5</v>
      </c>
    </row>
    <row r="506" ht="14.5" customHeight="1">
      <c r="A506" s="70" t="s">
        <v>41</v>
      </c>
      <c r="B506" s="70" t="s">
        <v>206</v>
      </c>
      <c r="C506" s="70" t="s">
        <v>207</v>
      </c>
      <c r="D506" s="70" t="s">
        <v>38</v>
      </c>
      <c r="E506" s="70" t="s">
        <v>57</v>
      </c>
      <c r="F506" s="72" t="n">
        <v>42981</v>
      </c>
      <c r="G506" s="72" t="n">
        <v>400562</v>
      </c>
      <c r="H506" s="74" t="n">
        <v>6064428.67</v>
      </c>
    </row>
    <row r="507" ht="14.5" customHeight="1">
      <c r="A507" s="70" t="s">
        <v>41</v>
      </c>
      <c r="B507" s="70" t="s">
        <v>206</v>
      </c>
      <c r="C507" s="70" t="s">
        <v>207</v>
      </c>
      <c r="D507" s="70" t="s">
        <v>38</v>
      </c>
      <c r="E507" s="70" t="s">
        <v>58</v>
      </c>
      <c r="F507" s="72" t="n">
        <v>0</v>
      </c>
      <c r="G507" s="72" t="n">
        <v>11693</v>
      </c>
      <c r="H507" s="74" t="n">
        <v>193491.99</v>
      </c>
    </row>
    <row r="508" ht="14.5" customHeight="1">
      <c r="A508" s="70" t="s">
        <v>41</v>
      </c>
      <c r="B508" s="70" t="s">
        <v>206</v>
      </c>
      <c r="C508" s="70" t="s">
        <v>207</v>
      </c>
      <c r="D508" s="70" t="s">
        <v>39</v>
      </c>
      <c r="E508" s="70" t="s">
        <v>57</v>
      </c>
      <c r="F508" s="72" t="n">
        <v>210217</v>
      </c>
      <c r="G508" s="72" t="n">
        <v>1461018</v>
      </c>
      <c r="H508" s="74" t="n">
        <v>12180290.91</v>
      </c>
    </row>
    <row r="509" ht="14.5" customHeight="1">
      <c r="A509" s="70" t="s">
        <v>41</v>
      </c>
      <c r="B509" s="70" t="s">
        <v>206</v>
      </c>
      <c r="C509" s="70" t="s">
        <v>207</v>
      </c>
      <c r="D509" s="70" t="s">
        <v>39</v>
      </c>
      <c r="E509" s="70" t="s">
        <v>58</v>
      </c>
      <c r="F509" s="72" t="n">
        <v>0</v>
      </c>
      <c r="G509" s="72" t="n">
        <v>59547</v>
      </c>
      <c r="H509" s="74" t="n">
        <v>587881.58</v>
      </c>
    </row>
    <row r="510" ht="14.5" customHeight="1">
      <c r="A510" s="70" t="s">
        <v>41</v>
      </c>
      <c r="B510" s="70" t="s">
        <v>206</v>
      </c>
      <c r="C510" s="70" t="s">
        <v>207</v>
      </c>
      <c r="D510" s="70" t="s">
        <v>40</v>
      </c>
      <c r="E510" s="70" t="s">
        <v>57</v>
      </c>
      <c r="F510" s="72" t="n">
        <v>27287</v>
      </c>
      <c r="G510" s="72" t="n">
        <v>153532</v>
      </c>
      <c r="H510" s="74" t="n">
        <v>115850.7</v>
      </c>
    </row>
    <row r="511" ht="14.5" customHeight="1">
      <c r="A511" s="70" t="s">
        <v>41</v>
      </c>
      <c r="B511" s="70" t="s">
        <v>206</v>
      </c>
      <c r="C511" s="70" t="s">
        <v>207</v>
      </c>
      <c r="D511" s="70" t="s">
        <v>40</v>
      </c>
      <c r="E511" s="70" t="s">
        <v>58</v>
      </c>
      <c r="F511" s="72" t="n">
        <v>0</v>
      </c>
      <c r="G511" s="72" t="n">
        <v>4874</v>
      </c>
      <c r="H511" s="74" t="n">
        <v>3211.24</v>
      </c>
    </row>
    <row r="512" ht="14.5" customHeight="1">
      <c r="A512" s="70" t="s">
        <v>41</v>
      </c>
      <c r="B512" s="70" t="s">
        <v>208</v>
      </c>
      <c r="C512" s="70" t="s">
        <v>209</v>
      </c>
      <c r="D512" s="70" t="s">
        <v>37</v>
      </c>
      <c r="E512" s="70" t="s">
        <v>57</v>
      </c>
      <c r="F512" s="72" t="n">
        <v>49322</v>
      </c>
      <c r="G512" s="72" t="n">
        <v>226449</v>
      </c>
      <c r="H512" s="74" t="n">
        <v>676717.15</v>
      </c>
    </row>
    <row r="513" ht="14.5" customHeight="1">
      <c r="A513" s="70" t="s">
        <v>41</v>
      </c>
      <c r="B513" s="70" t="s">
        <v>208</v>
      </c>
      <c r="C513" s="70" t="s">
        <v>209</v>
      </c>
      <c r="D513" s="70" t="s">
        <v>37</v>
      </c>
      <c r="E513" s="70" t="s">
        <v>58</v>
      </c>
      <c r="F513" s="72" t="n">
        <v>0</v>
      </c>
      <c r="G513" s="72" t="n">
        <v>12598</v>
      </c>
      <c r="H513" s="74" t="n">
        <v>32693.53</v>
      </c>
    </row>
    <row r="514" ht="14.5" customHeight="1">
      <c r="A514" s="70" t="s">
        <v>41</v>
      </c>
      <c r="B514" s="70" t="s">
        <v>208</v>
      </c>
      <c r="C514" s="70" t="s">
        <v>209</v>
      </c>
      <c r="D514" s="70" t="s">
        <v>38</v>
      </c>
      <c r="E514" s="70" t="s">
        <v>57</v>
      </c>
      <c r="F514" s="72" t="n">
        <v>50479</v>
      </c>
      <c r="G514" s="72" t="n">
        <v>434263</v>
      </c>
      <c r="H514" s="74" t="n">
        <v>6412540.66</v>
      </c>
    </row>
    <row r="515" ht="14.5" customHeight="1">
      <c r="A515" s="70" t="s">
        <v>41</v>
      </c>
      <c r="B515" s="70" t="s">
        <v>208</v>
      </c>
      <c r="C515" s="70" t="s">
        <v>209</v>
      </c>
      <c r="D515" s="70" t="s">
        <v>38</v>
      </c>
      <c r="E515" s="70" t="s">
        <v>58</v>
      </c>
      <c r="F515" s="72" t="n">
        <v>0</v>
      </c>
      <c r="G515" s="72" t="n">
        <v>14784</v>
      </c>
      <c r="H515" s="74" t="n">
        <v>246324.43</v>
      </c>
    </row>
    <row r="516" ht="14.5" customHeight="1">
      <c r="A516" s="70" t="s">
        <v>41</v>
      </c>
      <c r="B516" s="70" t="s">
        <v>208</v>
      </c>
      <c r="C516" s="70" t="s">
        <v>209</v>
      </c>
      <c r="D516" s="70" t="s">
        <v>39</v>
      </c>
      <c r="E516" s="70" t="s">
        <v>57</v>
      </c>
      <c r="F516" s="72" t="n">
        <v>204426</v>
      </c>
      <c r="G516" s="72" t="n">
        <v>1291589</v>
      </c>
      <c r="H516" s="74" t="n">
        <v>11269338.05</v>
      </c>
    </row>
    <row r="517" ht="14.5" customHeight="1">
      <c r="A517" s="70" t="s">
        <v>41</v>
      </c>
      <c r="B517" s="70" t="s">
        <v>208</v>
      </c>
      <c r="C517" s="70" t="s">
        <v>209</v>
      </c>
      <c r="D517" s="70" t="s">
        <v>39</v>
      </c>
      <c r="E517" s="70" t="s">
        <v>58</v>
      </c>
      <c r="F517" s="72" t="n">
        <v>0</v>
      </c>
      <c r="G517" s="72" t="n">
        <v>62627</v>
      </c>
      <c r="H517" s="74" t="n">
        <v>579962.15</v>
      </c>
    </row>
    <row r="518" ht="14.5" customHeight="1">
      <c r="A518" s="70" t="s">
        <v>41</v>
      </c>
      <c r="B518" s="70" t="s">
        <v>208</v>
      </c>
      <c r="C518" s="70" t="s">
        <v>209</v>
      </c>
      <c r="D518" s="70" t="s">
        <v>40</v>
      </c>
      <c r="E518" s="70" t="s">
        <v>57</v>
      </c>
      <c r="F518" s="72" t="n">
        <v>34443</v>
      </c>
      <c r="G518" s="72" t="n">
        <v>207368</v>
      </c>
      <c r="H518" s="74" t="n">
        <v>156470.69</v>
      </c>
    </row>
    <row r="519" ht="14.5" customHeight="1">
      <c r="A519" s="70" t="s">
        <v>41</v>
      </c>
      <c r="B519" s="70" t="s">
        <v>208</v>
      </c>
      <c r="C519" s="70" t="s">
        <v>209</v>
      </c>
      <c r="D519" s="70" t="s">
        <v>40</v>
      </c>
      <c r="E519" s="70" t="s">
        <v>58</v>
      </c>
      <c r="F519" s="72" t="n">
        <v>0</v>
      </c>
      <c r="G519" s="72" t="n">
        <v>8517</v>
      </c>
      <c r="H519" s="74" t="n">
        <v>5577.12</v>
      </c>
    </row>
    <row r="520" ht="14.5" customHeight="1">
      <c r="A520" s="70" t="s">
        <v>41</v>
      </c>
      <c r="B520" s="70" t="s">
        <v>210</v>
      </c>
      <c r="C520" s="70" t="s">
        <v>211</v>
      </c>
      <c r="D520" s="70" t="s">
        <v>37</v>
      </c>
      <c r="E520" s="70" t="s">
        <v>57</v>
      </c>
      <c r="F520" s="72" t="n">
        <v>39847</v>
      </c>
      <c r="G520" s="72" t="n">
        <v>248001</v>
      </c>
      <c r="H520" s="74" t="n">
        <v>920754.72</v>
      </c>
    </row>
    <row r="521" ht="14.5" customHeight="1">
      <c r="A521" s="70" t="s">
        <v>41</v>
      </c>
      <c r="B521" s="70" t="s">
        <v>210</v>
      </c>
      <c r="C521" s="70" t="s">
        <v>211</v>
      </c>
      <c r="D521" s="70" t="s">
        <v>37</v>
      </c>
      <c r="E521" s="70" t="s">
        <v>58</v>
      </c>
      <c r="F521" s="72" t="n">
        <v>0</v>
      </c>
      <c r="G521" s="72" t="n">
        <v>8501</v>
      </c>
      <c r="H521" s="74" t="n">
        <v>27221.31</v>
      </c>
    </row>
    <row r="522" ht="14.5" customHeight="1">
      <c r="A522" s="70" t="s">
        <v>41</v>
      </c>
      <c r="B522" s="70" t="s">
        <v>210</v>
      </c>
      <c r="C522" s="70" t="s">
        <v>211</v>
      </c>
      <c r="D522" s="70" t="s">
        <v>38</v>
      </c>
      <c r="E522" s="70" t="s">
        <v>57</v>
      </c>
      <c r="F522" s="72" t="n">
        <v>61793</v>
      </c>
      <c r="G522" s="72" t="n">
        <v>537072</v>
      </c>
      <c r="H522" s="74" t="n">
        <v>6734640.67</v>
      </c>
    </row>
    <row r="523" ht="14.5" customHeight="1">
      <c r="A523" s="70" t="s">
        <v>41</v>
      </c>
      <c r="B523" s="70" t="s">
        <v>210</v>
      </c>
      <c r="C523" s="70" t="s">
        <v>211</v>
      </c>
      <c r="D523" s="70" t="s">
        <v>38</v>
      </c>
      <c r="E523" s="70" t="s">
        <v>58</v>
      </c>
      <c r="F523" s="72" t="n">
        <v>0</v>
      </c>
      <c r="G523" s="72" t="n">
        <v>7227</v>
      </c>
      <c r="H523" s="74" t="n">
        <v>98830.7</v>
      </c>
    </row>
    <row r="524" ht="14.5" customHeight="1">
      <c r="A524" s="70" t="s">
        <v>41</v>
      </c>
      <c r="B524" s="70" t="s">
        <v>210</v>
      </c>
      <c r="C524" s="70" t="s">
        <v>211</v>
      </c>
      <c r="D524" s="70" t="s">
        <v>39</v>
      </c>
      <c r="E524" s="70" t="s">
        <v>57</v>
      </c>
      <c r="F524" s="72" t="n">
        <v>229586</v>
      </c>
      <c r="G524" s="72" t="n">
        <v>1659791</v>
      </c>
      <c r="H524" s="74" t="n">
        <v>12732629.56</v>
      </c>
    </row>
    <row r="525" ht="14.5" customHeight="1">
      <c r="A525" s="70" t="s">
        <v>41</v>
      </c>
      <c r="B525" s="70" t="s">
        <v>210</v>
      </c>
      <c r="C525" s="70" t="s">
        <v>211</v>
      </c>
      <c r="D525" s="70" t="s">
        <v>39</v>
      </c>
      <c r="E525" s="70" t="s">
        <v>58</v>
      </c>
      <c r="F525" s="72" t="n">
        <v>0</v>
      </c>
      <c r="G525" s="72" t="n">
        <v>48588</v>
      </c>
      <c r="H525" s="74" t="n">
        <v>519831.24</v>
      </c>
    </row>
    <row r="526" ht="14.5" customHeight="1">
      <c r="A526" s="70" t="s">
        <v>41</v>
      </c>
      <c r="B526" s="70" t="s">
        <v>210</v>
      </c>
      <c r="C526" s="70" t="s">
        <v>211</v>
      </c>
      <c r="D526" s="70" t="s">
        <v>40</v>
      </c>
      <c r="E526" s="70" t="s">
        <v>57</v>
      </c>
      <c r="F526" s="72" t="n">
        <v>25847</v>
      </c>
      <c r="G526" s="72" t="n">
        <v>144865</v>
      </c>
      <c r="H526" s="74" t="n">
        <v>97978.34</v>
      </c>
    </row>
    <row r="527" ht="14.5" customHeight="1">
      <c r="A527" s="70" t="s">
        <v>41</v>
      </c>
      <c r="B527" s="70" t="s">
        <v>210</v>
      </c>
      <c r="C527" s="70" t="s">
        <v>211</v>
      </c>
      <c r="D527" s="70" t="s">
        <v>40</v>
      </c>
      <c r="E527" s="70" t="s">
        <v>58</v>
      </c>
      <c r="F527" s="72" t="n">
        <v>0</v>
      </c>
      <c r="G527" s="72" t="n">
        <v>4563</v>
      </c>
      <c r="H527" s="74" t="n">
        <v>2297.83</v>
      </c>
    </row>
    <row r="528" ht="14.5" customHeight="1">
      <c r="A528" s="70" t="s">
        <v>41</v>
      </c>
      <c r="B528" s="70" t="s">
        <v>212</v>
      </c>
      <c r="C528" s="70" t="s">
        <v>213</v>
      </c>
      <c r="D528" s="70" t="s">
        <v>37</v>
      </c>
      <c r="E528" s="70" t="s">
        <v>57</v>
      </c>
      <c r="F528" s="72" t="n">
        <v>24467</v>
      </c>
      <c r="G528" s="72" t="n">
        <v>139600</v>
      </c>
      <c r="H528" s="74" t="n">
        <v>399721.67</v>
      </c>
    </row>
    <row r="529" ht="14.5" customHeight="1">
      <c r="A529" s="70" t="s">
        <v>41</v>
      </c>
      <c r="B529" s="70" t="s">
        <v>212</v>
      </c>
      <c r="C529" s="70" t="s">
        <v>213</v>
      </c>
      <c r="D529" s="70" t="s">
        <v>37</v>
      </c>
      <c r="E529" s="70" t="s">
        <v>58</v>
      </c>
      <c r="F529" s="72" t="n">
        <v>0</v>
      </c>
      <c r="G529" s="72" t="n">
        <v>12173</v>
      </c>
      <c r="H529" s="74" t="n">
        <v>45836.07</v>
      </c>
    </row>
    <row r="530" ht="14.5" customHeight="1">
      <c r="A530" s="70" t="s">
        <v>41</v>
      </c>
      <c r="B530" s="70" t="s">
        <v>212</v>
      </c>
      <c r="C530" s="70" t="s">
        <v>213</v>
      </c>
      <c r="D530" s="70" t="s">
        <v>38</v>
      </c>
      <c r="E530" s="70" t="s">
        <v>57</v>
      </c>
      <c r="F530" s="72" t="n">
        <v>22650</v>
      </c>
      <c r="G530" s="72" t="n">
        <v>193460</v>
      </c>
      <c r="H530" s="74" t="n">
        <v>3268235.67</v>
      </c>
    </row>
    <row r="531" ht="14.5" customHeight="1">
      <c r="A531" s="70" t="s">
        <v>41</v>
      </c>
      <c r="B531" s="70" t="s">
        <v>212</v>
      </c>
      <c r="C531" s="70" t="s">
        <v>213</v>
      </c>
      <c r="D531" s="70" t="s">
        <v>38</v>
      </c>
      <c r="E531" s="70" t="s">
        <v>58</v>
      </c>
      <c r="F531" s="72" t="n">
        <v>0</v>
      </c>
      <c r="G531" s="72" t="n">
        <v>8734</v>
      </c>
      <c r="H531" s="74" t="n">
        <v>153666.83</v>
      </c>
    </row>
    <row r="532" ht="14.5" customHeight="1">
      <c r="A532" s="70" t="s">
        <v>41</v>
      </c>
      <c r="B532" s="70" t="s">
        <v>212</v>
      </c>
      <c r="C532" s="70" t="s">
        <v>213</v>
      </c>
      <c r="D532" s="70" t="s">
        <v>39</v>
      </c>
      <c r="E532" s="70" t="s">
        <v>57</v>
      </c>
      <c r="F532" s="72" t="n">
        <v>108036</v>
      </c>
      <c r="G532" s="72" t="n">
        <v>618439</v>
      </c>
      <c r="H532" s="74" t="n">
        <v>4532567.96</v>
      </c>
    </row>
    <row r="533" ht="14.5" customHeight="1">
      <c r="A533" s="70" t="s">
        <v>41</v>
      </c>
      <c r="B533" s="70" t="s">
        <v>212</v>
      </c>
      <c r="C533" s="70" t="s">
        <v>213</v>
      </c>
      <c r="D533" s="70" t="s">
        <v>39</v>
      </c>
      <c r="E533" s="70" t="s">
        <v>58</v>
      </c>
      <c r="F533" s="72" t="n">
        <v>0</v>
      </c>
      <c r="G533" s="72" t="n">
        <v>51255</v>
      </c>
      <c r="H533" s="74" t="n">
        <v>495313.15</v>
      </c>
    </row>
    <row r="534" ht="14.5" customHeight="1">
      <c r="A534" s="70" t="s">
        <v>41</v>
      </c>
      <c r="B534" s="70" t="s">
        <v>212</v>
      </c>
      <c r="C534" s="70" t="s">
        <v>213</v>
      </c>
      <c r="D534" s="70" t="s">
        <v>40</v>
      </c>
      <c r="E534" s="70" t="s">
        <v>57</v>
      </c>
      <c r="F534" s="72" t="n">
        <v>19165</v>
      </c>
      <c r="G534" s="72" t="n">
        <v>109159</v>
      </c>
      <c r="H534" s="74" t="n">
        <v>79253.25</v>
      </c>
    </row>
    <row r="535" ht="14.5" customHeight="1">
      <c r="A535" s="70" t="s">
        <v>41</v>
      </c>
      <c r="B535" s="70" t="s">
        <v>212</v>
      </c>
      <c r="C535" s="70" t="s">
        <v>213</v>
      </c>
      <c r="D535" s="70" t="s">
        <v>40</v>
      </c>
      <c r="E535" s="70" t="s">
        <v>58</v>
      </c>
      <c r="F535" s="72" t="n">
        <v>0</v>
      </c>
      <c r="G535" s="72" t="n">
        <v>7240</v>
      </c>
      <c r="H535" s="74" t="n">
        <v>4160.27</v>
      </c>
    </row>
    <row r="536" ht="14.5" customHeight="1">
      <c r="A536" s="70" t="s">
        <v>41</v>
      </c>
      <c r="B536" s="70" t="s">
        <v>214</v>
      </c>
      <c r="C536" s="70" t="s">
        <v>215</v>
      </c>
      <c r="D536" s="70" t="s">
        <v>37</v>
      </c>
      <c r="E536" s="70" t="s">
        <v>57</v>
      </c>
      <c r="F536" s="72" t="n">
        <v>23137</v>
      </c>
      <c r="G536" s="72" t="n">
        <v>137395</v>
      </c>
      <c r="H536" s="74" t="n">
        <v>388315.53</v>
      </c>
    </row>
    <row r="537" ht="14.5" customHeight="1">
      <c r="A537" s="70" t="s">
        <v>41</v>
      </c>
      <c r="B537" s="70" t="s">
        <v>214</v>
      </c>
      <c r="C537" s="70" t="s">
        <v>215</v>
      </c>
      <c r="D537" s="70" t="s">
        <v>37</v>
      </c>
      <c r="E537" s="70" t="s">
        <v>58</v>
      </c>
      <c r="F537" s="72" t="n">
        <v>0</v>
      </c>
      <c r="G537" s="72" t="n">
        <v>4663</v>
      </c>
      <c r="H537" s="74" t="n">
        <v>26155.22</v>
      </c>
    </row>
    <row r="538" ht="14.5" customHeight="1">
      <c r="A538" s="70" t="s">
        <v>41</v>
      </c>
      <c r="B538" s="70" t="s">
        <v>214</v>
      </c>
      <c r="C538" s="70" t="s">
        <v>215</v>
      </c>
      <c r="D538" s="70" t="s">
        <v>38</v>
      </c>
      <c r="E538" s="70" t="s">
        <v>57</v>
      </c>
      <c r="F538" s="72" t="n">
        <v>26616</v>
      </c>
      <c r="G538" s="72" t="n">
        <v>270820</v>
      </c>
      <c r="H538" s="74" t="n">
        <v>4111169.69</v>
      </c>
    </row>
    <row r="539" ht="14.5" customHeight="1">
      <c r="A539" s="70" t="s">
        <v>41</v>
      </c>
      <c r="B539" s="70" t="s">
        <v>214</v>
      </c>
      <c r="C539" s="70" t="s">
        <v>215</v>
      </c>
      <c r="D539" s="70" t="s">
        <v>38</v>
      </c>
      <c r="E539" s="70" t="s">
        <v>58</v>
      </c>
      <c r="F539" s="72" t="n">
        <v>0</v>
      </c>
      <c r="G539" s="72" t="n">
        <v>7086</v>
      </c>
      <c r="H539" s="74" t="n">
        <v>119808.31</v>
      </c>
    </row>
    <row r="540" ht="14.5" customHeight="1">
      <c r="A540" s="70" t="s">
        <v>41</v>
      </c>
      <c r="B540" s="70" t="s">
        <v>214</v>
      </c>
      <c r="C540" s="70" t="s">
        <v>215</v>
      </c>
      <c r="D540" s="70" t="s">
        <v>39</v>
      </c>
      <c r="E540" s="70" t="s">
        <v>57</v>
      </c>
      <c r="F540" s="72" t="n">
        <v>105623</v>
      </c>
      <c r="G540" s="72" t="n">
        <v>760380</v>
      </c>
      <c r="H540" s="74" t="n">
        <v>6779284.47</v>
      </c>
    </row>
    <row r="541" ht="14.5" customHeight="1">
      <c r="A541" s="70" t="s">
        <v>41</v>
      </c>
      <c r="B541" s="70" t="s">
        <v>214</v>
      </c>
      <c r="C541" s="70" t="s">
        <v>215</v>
      </c>
      <c r="D541" s="70" t="s">
        <v>39</v>
      </c>
      <c r="E541" s="70" t="s">
        <v>58</v>
      </c>
      <c r="F541" s="72" t="n">
        <v>0</v>
      </c>
      <c r="G541" s="72" t="n">
        <v>30566</v>
      </c>
      <c r="H541" s="74" t="n">
        <v>379359.92</v>
      </c>
    </row>
    <row r="542" ht="14.5" customHeight="1">
      <c r="A542" s="70" t="s">
        <v>41</v>
      </c>
      <c r="B542" s="70" t="s">
        <v>214</v>
      </c>
      <c r="C542" s="70" t="s">
        <v>215</v>
      </c>
      <c r="D542" s="70" t="s">
        <v>40</v>
      </c>
      <c r="E542" s="70" t="s">
        <v>57</v>
      </c>
      <c r="F542" s="72" t="n">
        <v>17486</v>
      </c>
      <c r="G542" s="72" t="n">
        <v>130309</v>
      </c>
      <c r="H542" s="74" t="n">
        <v>99387.59</v>
      </c>
    </row>
    <row r="543" ht="14.5" customHeight="1">
      <c r="A543" s="70" t="s">
        <v>41</v>
      </c>
      <c r="B543" s="70" t="s">
        <v>214</v>
      </c>
      <c r="C543" s="70" t="s">
        <v>215</v>
      </c>
      <c r="D543" s="70" t="s">
        <v>40</v>
      </c>
      <c r="E543" s="70" t="s">
        <v>58</v>
      </c>
      <c r="F543" s="72" t="n">
        <v>0</v>
      </c>
      <c r="G543" s="72" t="n">
        <v>3467</v>
      </c>
      <c r="H543" s="74" t="n">
        <v>2498.24</v>
      </c>
    </row>
    <row r="544" ht="14.5" customHeight="1">
      <c r="A544" s="70" t="s">
        <v>41</v>
      </c>
      <c r="B544" s="70" t="s">
        <v>216</v>
      </c>
      <c r="C544" s="70" t="s">
        <v>217</v>
      </c>
      <c r="D544" s="70" t="s">
        <v>37</v>
      </c>
      <c r="E544" s="70" t="s">
        <v>57</v>
      </c>
      <c r="F544" s="72" t="n">
        <v>28858</v>
      </c>
      <c r="G544" s="72" t="n">
        <v>137446</v>
      </c>
      <c r="H544" s="74" t="n">
        <v>353945.92</v>
      </c>
    </row>
    <row r="545" ht="14.5" customHeight="1">
      <c r="A545" s="70" t="s">
        <v>41</v>
      </c>
      <c r="B545" s="70" t="s">
        <v>216</v>
      </c>
      <c r="C545" s="70" t="s">
        <v>217</v>
      </c>
      <c r="D545" s="70" t="s">
        <v>37</v>
      </c>
      <c r="E545" s="70" t="s">
        <v>58</v>
      </c>
      <c r="F545" s="72" t="n">
        <v>0</v>
      </c>
      <c r="G545" s="72" t="n">
        <v>4576</v>
      </c>
      <c r="H545" s="74" t="n">
        <v>19570.89</v>
      </c>
    </row>
    <row r="546" ht="14.5" customHeight="1">
      <c r="A546" s="70" t="s">
        <v>41</v>
      </c>
      <c r="B546" s="70" t="s">
        <v>216</v>
      </c>
      <c r="C546" s="70" t="s">
        <v>217</v>
      </c>
      <c r="D546" s="70" t="s">
        <v>38</v>
      </c>
      <c r="E546" s="70" t="s">
        <v>57</v>
      </c>
      <c r="F546" s="72" t="n">
        <v>29438</v>
      </c>
      <c r="G546" s="72" t="n">
        <v>247610</v>
      </c>
      <c r="H546" s="74" t="n">
        <v>4159274.71</v>
      </c>
    </row>
    <row r="547" ht="14.5" customHeight="1">
      <c r="A547" s="70" t="s">
        <v>41</v>
      </c>
      <c r="B547" s="70" t="s">
        <v>216</v>
      </c>
      <c r="C547" s="70" t="s">
        <v>217</v>
      </c>
      <c r="D547" s="70" t="s">
        <v>38</v>
      </c>
      <c r="E547" s="70" t="s">
        <v>58</v>
      </c>
      <c r="F547" s="72" t="n">
        <v>0</v>
      </c>
      <c r="G547" s="72" t="n">
        <v>4751</v>
      </c>
      <c r="H547" s="74" t="n">
        <v>88664.1</v>
      </c>
    </row>
    <row r="548" ht="14.5" customHeight="1">
      <c r="A548" s="70" t="s">
        <v>41</v>
      </c>
      <c r="B548" s="70" t="s">
        <v>216</v>
      </c>
      <c r="C548" s="70" t="s">
        <v>217</v>
      </c>
      <c r="D548" s="70" t="s">
        <v>39</v>
      </c>
      <c r="E548" s="70" t="s">
        <v>57</v>
      </c>
      <c r="F548" s="72" t="n">
        <v>128365</v>
      </c>
      <c r="G548" s="72" t="n">
        <v>756911</v>
      </c>
      <c r="H548" s="74" t="n">
        <v>7434032.2</v>
      </c>
    </row>
    <row r="549" ht="14.5" customHeight="1">
      <c r="A549" s="70" t="s">
        <v>41</v>
      </c>
      <c r="B549" s="70" t="s">
        <v>216</v>
      </c>
      <c r="C549" s="70" t="s">
        <v>217</v>
      </c>
      <c r="D549" s="70" t="s">
        <v>39</v>
      </c>
      <c r="E549" s="70" t="s">
        <v>58</v>
      </c>
      <c r="F549" s="72" t="n">
        <v>0</v>
      </c>
      <c r="G549" s="72" t="n">
        <v>30291</v>
      </c>
      <c r="H549" s="74" t="n">
        <v>431979.6</v>
      </c>
    </row>
    <row r="550" ht="14.5" customHeight="1">
      <c r="A550" s="70" t="s">
        <v>41</v>
      </c>
      <c r="B550" s="70" t="s">
        <v>216</v>
      </c>
      <c r="C550" s="70" t="s">
        <v>217</v>
      </c>
      <c r="D550" s="70" t="s">
        <v>40</v>
      </c>
      <c r="E550" s="70" t="s">
        <v>57</v>
      </c>
      <c r="F550" s="72" t="n">
        <v>23051</v>
      </c>
      <c r="G550" s="72" t="n">
        <v>150601</v>
      </c>
      <c r="H550" s="74" t="n">
        <v>117265.8</v>
      </c>
    </row>
    <row r="551" ht="14.5" customHeight="1">
      <c r="A551" s="70" t="s">
        <v>41</v>
      </c>
      <c r="B551" s="70" t="s">
        <v>216</v>
      </c>
      <c r="C551" s="70" t="s">
        <v>217</v>
      </c>
      <c r="D551" s="70" t="s">
        <v>40</v>
      </c>
      <c r="E551" s="70" t="s">
        <v>58</v>
      </c>
      <c r="F551" s="72" t="n">
        <v>0</v>
      </c>
      <c r="G551" s="72" t="n">
        <v>2750</v>
      </c>
      <c r="H551" s="74" t="n">
        <v>1835.77</v>
      </c>
    </row>
    <row r="552" ht="14.5" customHeight="1">
      <c r="A552" s="70" t="s">
        <v>41</v>
      </c>
      <c r="B552" s="70" t="s">
        <v>218</v>
      </c>
      <c r="C552" s="70" t="s">
        <v>219</v>
      </c>
      <c r="D552" s="70" t="s">
        <v>37</v>
      </c>
      <c r="E552" s="70" t="s">
        <v>57</v>
      </c>
      <c r="F552" s="72" t="n">
        <v>32329</v>
      </c>
      <c r="G552" s="72" t="n">
        <v>237443</v>
      </c>
      <c r="H552" s="74" t="n">
        <v>562459.47</v>
      </c>
    </row>
    <row r="553" ht="14.5" customHeight="1">
      <c r="A553" s="70" t="s">
        <v>41</v>
      </c>
      <c r="B553" s="70" t="s">
        <v>218</v>
      </c>
      <c r="C553" s="70" t="s">
        <v>219</v>
      </c>
      <c r="D553" s="70" t="s">
        <v>37</v>
      </c>
      <c r="E553" s="70" t="s">
        <v>58</v>
      </c>
      <c r="F553" s="72" t="n">
        <v>0</v>
      </c>
      <c r="G553" s="72" t="n">
        <v>9412</v>
      </c>
      <c r="H553" s="74" t="n">
        <v>19422.62</v>
      </c>
    </row>
    <row r="554" ht="14.5" customHeight="1">
      <c r="A554" s="70" t="s">
        <v>41</v>
      </c>
      <c r="B554" s="70" t="s">
        <v>218</v>
      </c>
      <c r="C554" s="70" t="s">
        <v>219</v>
      </c>
      <c r="D554" s="70" t="s">
        <v>38</v>
      </c>
      <c r="E554" s="70" t="s">
        <v>57</v>
      </c>
      <c r="F554" s="72" t="n">
        <v>37584</v>
      </c>
      <c r="G554" s="72" t="n">
        <v>354280</v>
      </c>
      <c r="H554" s="74" t="n">
        <v>4451611.47</v>
      </c>
    </row>
    <row r="555" ht="14.5" customHeight="1">
      <c r="A555" s="70" t="s">
        <v>41</v>
      </c>
      <c r="B555" s="70" t="s">
        <v>218</v>
      </c>
      <c r="C555" s="70" t="s">
        <v>219</v>
      </c>
      <c r="D555" s="70" t="s">
        <v>38</v>
      </c>
      <c r="E555" s="70" t="s">
        <v>58</v>
      </c>
      <c r="F555" s="72" t="n">
        <v>0</v>
      </c>
      <c r="G555" s="72" t="n">
        <v>6981</v>
      </c>
      <c r="H555" s="74" t="n">
        <v>91875.78</v>
      </c>
    </row>
    <row r="556" ht="14.5" customHeight="1">
      <c r="A556" s="70" t="s">
        <v>41</v>
      </c>
      <c r="B556" s="70" t="s">
        <v>218</v>
      </c>
      <c r="C556" s="70" t="s">
        <v>219</v>
      </c>
      <c r="D556" s="70" t="s">
        <v>39</v>
      </c>
      <c r="E556" s="70" t="s">
        <v>57</v>
      </c>
      <c r="F556" s="72" t="n">
        <v>130196</v>
      </c>
      <c r="G556" s="72" t="n">
        <v>903040</v>
      </c>
      <c r="H556" s="74" t="n">
        <v>7325548.05</v>
      </c>
    </row>
    <row r="557" ht="14.5" customHeight="1">
      <c r="A557" s="70" t="s">
        <v>41</v>
      </c>
      <c r="B557" s="70" t="s">
        <v>218</v>
      </c>
      <c r="C557" s="70" t="s">
        <v>219</v>
      </c>
      <c r="D557" s="70" t="s">
        <v>39</v>
      </c>
      <c r="E557" s="70" t="s">
        <v>58</v>
      </c>
      <c r="F557" s="72" t="n">
        <v>0</v>
      </c>
      <c r="G557" s="72" t="n">
        <v>38618</v>
      </c>
      <c r="H557" s="74" t="n">
        <v>419660.91</v>
      </c>
    </row>
    <row r="558" ht="14.5" customHeight="1">
      <c r="A558" s="70" t="s">
        <v>41</v>
      </c>
      <c r="B558" s="70" t="s">
        <v>218</v>
      </c>
      <c r="C558" s="70" t="s">
        <v>219</v>
      </c>
      <c r="D558" s="70" t="s">
        <v>40</v>
      </c>
      <c r="E558" s="70" t="s">
        <v>57</v>
      </c>
      <c r="F558" s="72" t="n">
        <v>26168</v>
      </c>
      <c r="G558" s="72" t="n">
        <v>204353</v>
      </c>
      <c r="H558" s="74" t="n">
        <v>150806.57</v>
      </c>
    </row>
    <row r="559" ht="14.5" customHeight="1">
      <c r="A559" s="70" t="s">
        <v>41</v>
      </c>
      <c r="B559" s="70" t="s">
        <v>218</v>
      </c>
      <c r="C559" s="70" t="s">
        <v>219</v>
      </c>
      <c r="D559" s="70" t="s">
        <v>40</v>
      </c>
      <c r="E559" s="70" t="s">
        <v>58</v>
      </c>
      <c r="F559" s="72" t="n">
        <v>0</v>
      </c>
      <c r="G559" s="72" t="n">
        <v>4839</v>
      </c>
      <c r="H559" s="74" t="n">
        <v>2924.52</v>
      </c>
    </row>
    <row r="560" ht="14.5" customHeight="1">
      <c r="A560" s="70" t="s">
        <v>41</v>
      </c>
      <c r="B560" s="70" t="s">
        <v>220</v>
      </c>
      <c r="C560" s="70" t="s">
        <v>221</v>
      </c>
      <c r="D560" s="70" t="s">
        <v>37</v>
      </c>
      <c r="E560" s="70" t="s">
        <v>57</v>
      </c>
      <c r="F560" s="72" t="n">
        <v>31669</v>
      </c>
      <c r="G560" s="72" t="n">
        <v>146595</v>
      </c>
      <c r="H560" s="74" t="n">
        <v>344841.73</v>
      </c>
    </row>
    <row r="561" ht="14.5" customHeight="1">
      <c r="A561" s="70" t="s">
        <v>41</v>
      </c>
      <c r="B561" s="70" t="s">
        <v>220</v>
      </c>
      <c r="C561" s="70" t="s">
        <v>221</v>
      </c>
      <c r="D561" s="70" t="s">
        <v>37</v>
      </c>
      <c r="E561" s="70" t="s">
        <v>58</v>
      </c>
      <c r="F561" s="72" t="n">
        <v>0</v>
      </c>
      <c r="G561" s="72" t="n">
        <v>11381</v>
      </c>
      <c r="H561" s="74" t="n">
        <v>19645.09</v>
      </c>
    </row>
    <row r="562" ht="14.5" customHeight="1">
      <c r="A562" s="70" t="s">
        <v>41</v>
      </c>
      <c r="B562" s="70" t="s">
        <v>220</v>
      </c>
      <c r="C562" s="70" t="s">
        <v>221</v>
      </c>
      <c r="D562" s="70" t="s">
        <v>38</v>
      </c>
      <c r="E562" s="70" t="s">
        <v>57</v>
      </c>
      <c r="F562" s="72" t="n">
        <v>25209</v>
      </c>
      <c r="G562" s="72" t="n">
        <v>198360</v>
      </c>
      <c r="H562" s="74" t="n">
        <v>2839810.03</v>
      </c>
    </row>
    <row r="563" ht="14.5" customHeight="1">
      <c r="A563" s="70" t="s">
        <v>41</v>
      </c>
      <c r="B563" s="70" t="s">
        <v>220</v>
      </c>
      <c r="C563" s="70" t="s">
        <v>221</v>
      </c>
      <c r="D563" s="70" t="s">
        <v>38</v>
      </c>
      <c r="E563" s="70" t="s">
        <v>58</v>
      </c>
      <c r="F563" s="72" t="n">
        <v>0</v>
      </c>
      <c r="G563" s="72" t="n">
        <v>2979</v>
      </c>
      <c r="H563" s="74" t="n">
        <v>51991.35</v>
      </c>
    </row>
    <row r="564" ht="14.5" customHeight="1">
      <c r="A564" s="70" t="s">
        <v>41</v>
      </c>
      <c r="B564" s="70" t="s">
        <v>220</v>
      </c>
      <c r="C564" s="70" t="s">
        <v>221</v>
      </c>
      <c r="D564" s="70" t="s">
        <v>39</v>
      </c>
      <c r="E564" s="70" t="s">
        <v>57</v>
      </c>
      <c r="F564" s="72" t="n">
        <v>111552</v>
      </c>
      <c r="G564" s="72" t="n">
        <v>532709</v>
      </c>
      <c r="H564" s="74" t="n">
        <v>4618853.44</v>
      </c>
    </row>
    <row r="565" ht="14.5" customHeight="1">
      <c r="A565" s="70" t="s">
        <v>41</v>
      </c>
      <c r="B565" s="70" t="s">
        <v>220</v>
      </c>
      <c r="C565" s="70" t="s">
        <v>221</v>
      </c>
      <c r="D565" s="70" t="s">
        <v>39</v>
      </c>
      <c r="E565" s="70" t="s">
        <v>58</v>
      </c>
      <c r="F565" s="72" t="n">
        <v>0</v>
      </c>
      <c r="G565" s="72" t="n">
        <v>21130</v>
      </c>
      <c r="H565" s="74" t="n">
        <v>273904.15</v>
      </c>
    </row>
    <row r="566" ht="14.5" customHeight="1">
      <c r="A566" s="70" t="s">
        <v>41</v>
      </c>
      <c r="B566" s="70" t="s">
        <v>220</v>
      </c>
      <c r="C566" s="70" t="s">
        <v>221</v>
      </c>
      <c r="D566" s="70" t="s">
        <v>40</v>
      </c>
      <c r="E566" s="70" t="s">
        <v>57</v>
      </c>
      <c r="F566" s="72" t="n">
        <v>23698</v>
      </c>
      <c r="G566" s="72" t="n">
        <v>114282</v>
      </c>
      <c r="H566" s="74" t="n">
        <v>81913.9</v>
      </c>
    </row>
    <row r="567" ht="14.5" customHeight="1">
      <c r="A567" s="70" t="s">
        <v>41</v>
      </c>
      <c r="B567" s="70" t="s">
        <v>220</v>
      </c>
      <c r="C567" s="70" t="s">
        <v>221</v>
      </c>
      <c r="D567" s="70" t="s">
        <v>40</v>
      </c>
      <c r="E567" s="70" t="s">
        <v>58</v>
      </c>
      <c r="F567" s="72" t="n">
        <v>0</v>
      </c>
      <c r="G567" s="72" t="n">
        <v>3178</v>
      </c>
      <c r="H567" s="74" t="n">
        <v>1909.02</v>
      </c>
    </row>
    <row r="568" ht="14.5" customHeight="1">
      <c r="A568" s="70" t="s">
        <v>41</v>
      </c>
      <c r="B568" s="70" t="s">
        <v>222</v>
      </c>
      <c r="C568" s="70" t="s">
        <v>223</v>
      </c>
      <c r="D568" s="70" t="s">
        <v>37</v>
      </c>
      <c r="E568" s="70" t="s">
        <v>57</v>
      </c>
      <c r="F568" s="72" t="n">
        <v>66152</v>
      </c>
      <c r="G568" s="72" t="n">
        <v>479225</v>
      </c>
      <c r="H568" s="74" t="n">
        <v>1106629.41</v>
      </c>
    </row>
    <row r="569" ht="14.5" customHeight="1">
      <c r="A569" s="70" t="s">
        <v>41</v>
      </c>
      <c r="B569" s="70" t="s">
        <v>222</v>
      </c>
      <c r="C569" s="70" t="s">
        <v>223</v>
      </c>
      <c r="D569" s="70" t="s">
        <v>37</v>
      </c>
      <c r="E569" s="70" t="s">
        <v>58</v>
      </c>
      <c r="F569" s="72" t="n">
        <v>0</v>
      </c>
      <c r="G569" s="72" t="n">
        <v>26559</v>
      </c>
      <c r="H569" s="74" t="n">
        <v>68079.04</v>
      </c>
    </row>
    <row r="570" ht="14.5" customHeight="1">
      <c r="A570" s="70" t="s">
        <v>41</v>
      </c>
      <c r="B570" s="70" t="s">
        <v>222</v>
      </c>
      <c r="C570" s="70" t="s">
        <v>223</v>
      </c>
      <c r="D570" s="70" t="s">
        <v>38</v>
      </c>
      <c r="E570" s="70" t="s">
        <v>57</v>
      </c>
      <c r="F570" s="72" t="n">
        <v>116309</v>
      </c>
      <c r="G570" s="72" t="n">
        <v>1288136</v>
      </c>
      <c r="H570" s="74" t="n">
        <v>14055118.54</v>
      </c>
    </row>
    <row r="571" ht="14.5" customHeight="1">
      <c r="A571" s="70" t="s">
        <v>41</v>
      </c>
      <c r="B571" s="70" t="s">
        <v>222</v>
      </c>
      <c r="C571" s="70" t="s">
        <v>223</v>
      </c>
      <c r="D571" s="70" t="s">
        <v>38</v>
      </c>
      <c r="E571" s="70" t="s">
        <v>58</v>
      </c>
      <c r="F571" s="72" t="n">
        <v>0</v>
      </c>
      <c r="G571" s="72" t="n">
        <v>20782</v>
      </c>
      <c r="H571" s="74" t="n">
        <v>321933.17</v>
      </c>
    </row>
    <row r="572" ht="14.5" customHeight="1">
      <c r="A572" s="70" t="s">
        <v>41</v>
      </c>
      <c r="B572" s="70" t="s">
        <v>222</v>
      </c>
      <c r="C572" s="70" t="s">
        <v>223</v>
      </c>
      <c r="D572" s="70" t="s">
        <v>39</v>
      </c>
      <c r="E572" s="70" t="s">
        <v>57</v>
      </c>
      <c r="F572" s="72" t="n">
        <v>433804</v>
      </c>
      <c r="G572" s="72" t="n">
        <v>3341321</v>
      </c>
      <c r="H572" s="74" t="n">
        <v>22059908.87</v>
      </c>
    </row>
    <row r="573" ht="14.5" customHeight="1">
      <c r="A573" s="70" t="s">
        <v>41</v>
      </c>
      <c r="B573" s="70" t="s">
        <v>222</v>
      </c>
      <c r="C573" s="70" t="s">
        <v>223</v>
      </c>
      <c r="D573" s="70" t="s">
        <v>39</v>
      </c>
      <c r="E573" s="70" t="s">
        <v>58</v>
      </c>
      <c r="F573" s="72" t="n">
        <v>0</v>
      </c>
      <c r="G573" s="72" t="n">
        <v>109883</v>
      </c>
      <c r="H573" s="74" t="n">
        <v>1024344.18</v>
      </c>
    </row>
    <row r="574" ht="14.5" customHeight="1">
      <c r="A574" s="70" t="s">
        <v>41</v>
      </c>
      <c r="B574" s="70" t="s">
        <v>222</v>
      </c>
      <c r="C574" s="70" t="s">
        <v>223</v>
      </c>
      <c r="D574" s="70" t="s">
        <v>40</v>
      </c>
      <c r="E574" s="70" t="s">
        <v>57</v>
      </c>
      <c r="F574" s="72" t="n">
        <v>36745</v>
      </c>
      <c r="G574" s="72" t="n">
        <v>261899</v>
      </c>
      <c r="H574" s="74" t="n">
        <v>156267.84</v>
      </c>
    </row>
    <row r="575" ht="14.5" customHeight="1">
      <c r="A575" s="70" t="s">
        <v>41</v>
      </c>
      <c r="B575" s="70" t="s">
        <v>222</v>
      </c>
      <c r="C575" s="70" t="s">
        <v>223</v>
      </c>
      <c r="D575" s="70" t="s">
        <v>40</v>
      </c>
      <c r="E575" s="70" t="s">
        <v>58</v>
      </c>
      <c r="F575" s="72" t="n">
        <v>0</v>
      </c>
      <c r="G575" s="72" t="n">
        <v>10959</v>
      </c>
      <c r="H575" s="74" t="n">
        <v>4777.08</v>
      </c>
    </row>
    <row r="576" ht="14.5" customHeight="1">
      <c r="A576" s="70" t="s">
        <v>41</v>
      </c>
      <c r="B576" s="70" t="s">
        <v>224</v>
      </c>
      <c r="C576" s="70" t="s">
        <v>225</v>
      </c>
      <c r="D576" s="70" t="s">
        <v>37</v>
      </c>
      <c r="E576" s="70" t="s">
        <v>57</v>
      </c>
      <c r="F576" s="72" t="n">
        <v>33839</v>
      </c>
      <c r="G576" s="72" t="n">
        <v>139046</v>
      </c>
      <c r="H576" s="74" t="n">
        <v>471278.58</v>
      </c>
    </row>
    <row r="577" ht="14.5" customHeight="1">
      <c r="A577" s="70" t="s">
        <v>41</v>
      </c>
      <c r="B577" s="70" t="s">
        <v>224</v>
      </c>
      <c r="C577" s="70" t="s">
        <v>225</v>
      </c>
      <c r="D577" s="70" t="s">
        <v>37</v>
      </c>
      <c r="E577" s="70" t="s">
        <v>58</v>
      </c>
      <c r="F577" s="72" t="n">
        <v>0</v>
      </c>
      <c r="G577" s="72" t="n">
        <v>10566</v>
      </c>
      <c r="H577" s="74" t="n">
        <v>16826.4</v>
      </c>
    </row>
    <row r="578" ht="14.5" customHeight="1">
      <c r="A578" s="70" t="s">
        <v>41</v>
      </c>
      <c r="B578" s="70" t="s">
        <v>224</v>
      </c>
      <c r="C578" s="70" t="s">
        <v>225</v>
      </c>
      <c r="D578" s="70" t="s">
        <v>38</v>
      </c>
      <c r="E578" s="70" t="s">
        <v>57</v>
      </c>
      <c r="F578" s="72" t="n">
        <v>36946</v>
      </c>
      <c r="G578" s="72" t="n">
        <v>313501</v>
      </c>
      <c r="H578" s="74" t="n">
        <v>4975178.1</v>
      </c>
    </row>
    <row r="579" ht="14.5" customHeight="1">
      <c r="A579" s="70" t="s">
        <v>41</v>
      </c>
      <c r="B579" s="70" t="s">
        <v>224</v>
      </c>
      <c r="C579" s="70" t="s">
        <v>225</v>
      </c>
      <c r="D579" s="70" t="s">
        <v>38</v>
      </c>
      <c r="E579" s="70" t="s">
        <v>58</v>
      </c>
      <c r="F579" s="72" t="n">
        <v>0</v>
      </c>
      <c r="G579" s="72" t="n">
        <v>4910</v>
      </c>
      <c r="H579" s="74" t="n">
        <v>108215.84</v>
      </c>
    </row>
    <row r="580" ht="14.5" customHeight="1">
      <c r="A580" s="70" t="s">
        <v>41</v>
      </c>
      <c r="B580" s="70" t="s">
        <v>224</v>
      </c>
      <c r="C580" s="70" t="s">
        <v>225</v>
      </c>
      <c r="D580" s="70" t="s">
        <v>39</v>
      </c>
      <c r="E580" s="70" t="s">
        <v>57</v>
      </c>
      <c r="F580" s="72" t="n">
        <v>173292</v>
      </c>
      <c r="G580" s="72" t="n">
        <v>798875</v>
      </c>
      <c r="H580" s="74" t="n">
        <v>6987613.82</v>
      </c>
    </row>
    <row r="581" ht="14.5" customHeight="1">
      <c r="A581" s="70" t="s">
        <v>41</v>
      </c>
      <c r="B581" s="70" t="s">
        <v>224</v>
      </c>
      <c r="C581" s="70" t="s">
        <v>225</v>
      </c>
      <c r="D581" s="70" t="s">
        <v>39</v>
      </c>
      <c r="E581" s="70" t="s">
        <v>58</v>
      </c>
      <c r="F581" s="72" t="n">
        <v>0</v>
      </c>
      <c r="G581" s="72" t="n">
        <v>32692</v>
      </c>
      <c r="H581" s="74" t="n">
        <v>561975.28</v>
      </c>
    </row>
    <row r="582" ht="14.5" customHeight="1">
      <c r="A582" s="70" t="s">
        <v>41</v>
      </c>
      <c r="B582" s="70" t="s">
        <v>224</v>
      </c>
      <c r="C582" s="70" t="s">
        <v>225</v>
      </c>
      <c r="D582" s="70" t="s">
        <v>40</v>
      </c>
      <c r="E582" s="70" t="s">
        <v>57</v>
      </c>
      <c r="F582" s="72" t="n">
        <v>25064</v>
      </c>
      <c r="G582" s="72" t="n">
        <v>136145</v>
      </c>
      <c r="H582" s="74" t="n">
        <v>96622.36</v>
      </c>
    </row>
    <row r="583" ht="14.5" customHeight="1">
      <c r="A583" s="70" t="s">
        <v>41</v>
      </c>
      <c r="B583" s="70" t="s">
        <v>224</v>
      </c>
      <c r="C583" s="70" t="s">
        <v>225</v>
      </c>
      <c r="D583" s="70" t="s">
        <v>40</v>
      </c>
      <c r="E583" s="70" t="s">
        <v>58</v>
      </c>
      <c r="F583" s="72" t="n">
        <v>0</v>
      </c>
      <c r="G583" s="72" t="n">
        <v>3618</v>
      </c>
      <c r="H583" s="74" t="n">
        <v>2378.81</v>
      </c>
    </row>
    <row r="584" ht="14.5" customHeight="1">
      <c r="A584" s="70" t="s">
        <v>41</v>
      </c>
      <c r="B584" s="70" t="s">
        <v>226</v>
      </c>
      <c r="C584" s="70" t="s">
        <v>227</v>
      </c>
      <c r="D584" s="70" t="s">
        <v>37</v>
      </c>
      <c r="E584" s="70" t="s">
        <v>57</v>
      </c>
      <c r="F584" s="72" t="n">
        <v>42435</v>
      </c>
      <c r="G584" s="72" t="n">
        <v>192436</v>
      </c>
      <c r="H584" s="74" t="n">
        <v>406600.34</v>
      </c>
    </row>
    <row r="585" ht="14.5" customHeight="1">
      <c r="A585" s="70" t="s">
        <v>41</v>
      </c>
      <c r="B585" s="70" t="s">
        <v>226</v>
      </c>
      <c r="C585" s="70" t="s">
        <v>227</v>
      </c>
      <c r="D585" s="70" t="s">
        <v>37</v>
      </c>
      <c r="E585" s="70" t="s">
        <v>58</v>
      </c>
      <c r="F585" s="72" t="n">
        <v>0</v>
      </c>
      <c r="G585" s="72" t="n">
        <v>11249</v>
      </c>
      <c r="H585" s="74" t="n">
        <v>24173.68</v>
      </c>
    </row>
    <row r="586" ht="14.5" customHeight="1">
      <c r="A586" s="70" t="s">
        <v>41</v>
      </c>
      <c r="B586" s="70" t="s">
        <v>226</v>
      </c>
      <c r="C586" s="70" t="s">
        <v>227</v>
      </c>
      <c r="D586" s="70" t="s">
        <v>38</v>
      </c>
      <c r="E586" s="70" t="s">
        <v>57</v>
      </c>
      <c r="F586" s="72" t="n">
        <v>37721</v>
      </c>
      <c r="G586" s="72" t="n">
        <v>329706</v>
      </c>
      <c r="H586" s="74" t="n">
        <v>5205178.16</v>
      </c>
    </row>
    <row r="587" ht="14.5" customHeight="1">
      <c r="A587" s="70" t="s">
        <v>41</v>
      </c>
      <c r="B587" s="70" t="s">
        <v>226</v>
      </c>
      <c r="C587" s="70" t="s">
        <v>227</v>
      </c>
      <c r="D587" s="70" t="s">
        <v>38</v>
      </c>
      <c r="E587" s="70" t="s">
        <v>58</v>
      </c>
      <c r="F587" s="72" t="n">
        <v>0</v>
      </c>
      <c r="G587" s="72" t="n">
        <v>4591</v>
      </c>
      <c r="H587" s="74" t="n">
        <v>91225.53</v>
      </c>
    </row>
    <row r="588" ht="14.5" customHeight="1">
      <c r="A588" s="70" t="s">
        <v>41</v>
      </c>
      <c r="B588" s="70" t="s">
        <v>226</v>
      </c>
      <c r="C588" s="70" t="s">
        <v>227</v>
      </c>
      <c r="D588" s="70" t="s">
        <v>39</v>
      </c>
      <c r="E588" s="70" t="s">
        <v>57</v>
      </c>
      <c r="F588" s="72" t="n">
        <v>166642</v>
      </c>
      <c r="G588" s="72" t="n">
        <v>729054</v>
      </c>
      <c r="H588" s="74" t="n">
        <v>5616373.09</v>
      </c>
    </row>
    <row r="589" ht="14.5" customHeight="1">
      <c r="A589" s="70" t="s">
        <v>41</v>
      </c>
      <c r="B589" s="70" t="s">
        <v>226</v>
      </c>
      <c r="C589" s="70" t="s">
        <v>227</v>
      </c>
      <c r="D589" s="70" t="s">
        <v>39</v>
      </c>
      <c r="E589" s="70" t="s">
        <v>58</v>
      </c>
      <c r="F589" s="72" t="n">
        <v>0</v>
      </c>
      <c r="G589" s="72" t="n">
        <v>28890</v>
      </c>
      <c r="H589" s="74" t="n">
        <v>310687.8</v>
      </c>
    </row>
    <row r="590" ht="14.5" customHeight="1">
      <c r="A590" s="70" t="s">
        <v>41</v>
      </c>
      <c r="B590" s="70" t="s">
        <v>226</v>
      </c>
      <c r="C590" s="70" t="s">
        <v>227</v>
      </c>
      <c r="D590" s="70" t="s">
        <v>40</v>
      </c>
      <c r="E590" s="70" t="s">
        <v>57</v>
      </c>
      <c r="F590" s="72" t="n">
        <v>33886</v>
      </c>
      <c r="G590" s="72" t="n">
        <v>173152</v>
      </c>
      <c r="H590" s="74" t="n">
        <v>115169.79</v>
      </c>
    </row>
    <row r="591" ht="14.5" customHeight="1">
      <c r="A591" s="70" t="s">
        <v>41</v>
      </c>
      <c r="B591" s="70" t="s">
        <v>226</v>
      </c>
      <c r="C591" s="70" t="s">
        <v>227</v>
      </c>
      <c r="D591" s="70" t="s">
        <v>40</v>
      </c>
      <c r="E591" s="70" t="s">
        <v>58</v>
      </c>
      <c r="F591" s="72" t="n">
        <v>0</v>
      </c>
      <c r="G591" s="72" t="n">
        <v>4694</v>
      </c>
      <c r="H591" s="74" t="n">
        <v>2905.35</v>
      </c>
    </row>
    <row r="592" ht="14.5" customHeight="1">
      <c r="A592" s="70" t="s">
        <v>41</v>
      </c>
      <c r="B592" s="70" t="s">
        <v>228</v>
      </c>
      <c r="C592" s="70" t="s">
        <v>229</v>
      </c>
      <c r="D592" s="70" t="s">
        <v>37</v>
      </c>
      <c r="E592" s="70" t="s">
        <v>57</v>
      </c>
      <c r="F592" s="72" t="n">
        <v>19482</v>
      </c>
      <c r="G592" s="72" t="n">
        <v>109642</v>
      </c>
      <c r="H592" s="74" t="n">
        <v>271364.67</v>
      </c>
    </row>
    <row r="593" ht="14.5" customHeight="1">
      <c r="A593" s="70" t="s">
        <v>41</v>
      </c>
      <c r="B593" s="70" t="s">
        <v>228</v>
      </c>
      <c r="C593" s="70" t="s">
        <v>229</v>
      </c>
      <c r="D593" s="70" t="s">
        <v>37</v>
      </c>
      <c r="E593" s="70" t="s">
        <v>58</v>
      </c>
      <c r="F593" s="72" t="n">
        <v>0</v>
      </c>
      <c r="G593" s="72" t="n">
        <v>4763</v>
      </c>
      <c r="H593" s="74" t="n">
        <v>12002.88</v>
      </c>
    </row>
    <row r="594" ht="14.5" customHeight="1">
      <c r="A594" s="70" t="s">
        <v>41</v>
      </c>
      <c r="B594" s="70" t="s">
        <v>228</v>
      </c>
      <c r="C594" s="70" t="s">
        <v>229</v>
      </c>
      <c r="D594" s="70" t="s">
        <v>38</v>
      </c>
      <c r="E594" s="70" t="s">
        <v>57</v>
      </c>
      <c r="F594" s="72" t="n">
        <v>19231</v>
      </c>
      <c r="G594" s="72" t="n">
        <v>170938</v>
      </c>
      <c r="H594" s="74" t="n">
        <v>2070458.03</v>
      </c>
    </row>
    <row r="595" ht="14.5" customHeight="1">
      <c r="A595" s="70" t="s">
        <v>41</v>
      </c>
      <c r="B595" s="70" t="s">
        <v>228</v>
      </c>
      <c r="C595" s="70" t="s">
        <v>229</v>
      </c>
      <c r="D595" s="70" t="s">
        <v>38</v>
      </c>
      <c r="E595" s="70" t="s">
        <v>58</v>
      </c>
      <c r="F595" s="72" t="n">
        <v>0</v>
      </c>
      <c r="G595" s="72" t="n">
        <v>3631</v>
      </c>
      <c r="H595" s="74" t="n">
        <v>45195.85</v>
      </c>
    </row>
    <row r="596" ht="14.5" customHeight="1">
      <c r="A596" s="70" t="s">
        <v>41</v>
      </c>
      <c r="B596" s="70" t="s">
        <v>228</v>
      </c>
      <c r="C596" s="70" t="s">
        <v>229</v>
      </c>
      <c r="D596" s="70" t="s">
        <v>39</v>
      </c>
      <c r="E596" s="70" t="s">
        <v>57</v>
      </c>
      <c r="F596" s="72" t="n">
        <v>84866</v>
      </c>
      <c r="G596" s="72" t="n">
        <v>550471</v>
      </c>
      <c r="H596" s="74" t="n">
        <v>3460903.13</v>
      </c>
    </row>
    <row r="597" ht="14.5" customHeight="1">
      <c r="A597" s="70" t="s">
        <v>41</v>
      </c>
      <c r="B597" s="70" t="s">
        <v>228</v>
      </c>
      <c r="C597" s="70" t="s">
        <v>229</v>
      </c>
      <c r="D597" s="70" t="s">
        <v>39</v>
      </c>
      <c r="E597" s="70" t="s">
        <v>58</v>
      </c>
      <c r="F597" s="72" t="n">
        <v>0</v>
      </c>
      <c r="G597" s="72" t="n">
        <v>18357</v>
      </c>
      <c r="H597" s="74" t="n">
        <v>132567.16</v>
      </c>
    </row>
    <row r="598" ht="14.5" customHeight="1">
      <c r="A598" s="70" t="s">
        <v>41</v>
      </c>
      <c r="B598" s="70" t="s">
        <v>228</v>
      </c>
      <c r="C598" s="70" t="s">
        <v>229</v>
      </c>
      <c r="D598" s="70" t="s">
        <v>40</v>
      </c>
      <c r="E598" s="70" t="s">
        <v>57</v>
      </c>
      <c r="F598" s="72" t="n">
        <v>14662</v>
      </c>
      <c r="G598" s="72" t="n">
        <v>85457</v>
      </c>
      <c r="H598" s="74" t="n">
        <v>55051.97</v>
      </c>
    </row>
    <row r="599" ht="14.5" customHeight="1">
      <c r="A599" s="70" t="s">
        <v>41</v>
      </c>
      <c r="B599" s="70" t="s">
        <v>228</v>
      </c>
      <c r="C599" s="70" t="s">
        <v>229</v>
      </c>
      <c r="D599" s="70" t="s">
        <v>40</v>
      </c>
      <c r="E599" s="70" t="s">
        <v>58</v>
      </c>
      <c r="F599" s="72" t="n">
        <v>0</v>
      </c>
      <c r="G599" s="72" t="n">
        <v>2794</v>
      </c>
      <c r="H599" s="74" t="n">
        <v>1459.73</v>
      </c>
    </row>
    <row r="600" ht="14.5" customHeight="1">
      <c r="A600" s="70" t="s">
        <v>41</v>
      </c>
      <c r="B600" s="70" t="s">
        <v>230</v>
      </c>
      <c r="C600" s="70" t="s">
        <v>231</v>
      </c>
      <c r="D600" s="70" t="s">
        <v>37</v>
      </c>
      <c r="E600" s="70" t="s">
        <v>57</v>
      </c>
      <c r="F600" s="72" t="n">
        <v>24367</v>
      </c>
      <c r="G600" s="72" t="n">
        <v>110402</v>
      </c>
      <c r="H600" s="74" t="n">
        <v>380533.9</v>
      </c>
    </row>
    <row r="601" ht="14.5" customHeight="1">
      <c r="A601" s="70" t="s">
        <v>41</v>
      </c>
      <c r="B601" s="70" t="s">
        <v>230</v>
      </c>
      <c r="C601" s="70" t="s">
        <v>231</v>
      </c>
      <c r="D601" s="70" t="s">
        <v>37</v>
      </c>
      <c r="E601" s="70" t="s">
        <v>58</v>
      </c>
      <c r="F601" s="72" t="n">
        <v>0</v>
      </c>
      <c r="G601" s="72" t="n">
        <v>7759</v>
      </c>
      <c r="H601" s="74" t="n">
        <v>44733.26</v>
      </c>
    </row>
    <row r="602" ht="14.5" customHeight="1">
      <c r="A602" s="70" t="s">
        <v>41</v>
      </c>
      <c r="B602" s="70" t="s">
        <v>230</v>
      </c>
      <c r="C602" s="70" t="s">
        <v>231</v>
      </c>
      <c r="D602" s="70" t="s">
        <v>38</v>
      </c>
      <c r="E602" s="70" t="s">
        <v>57</v>
      </c>
      <c r="F602" s="72" t="n">
        <v>30772</v>
      </c>
      <c r="G602" s="72" t="n">
        <v>246000</v>
      </c>
      <c r="H602" s="74" t="n">
        <v>3339873.86</v>
      </c>
    </row>
    <row r="603" ht="14.5" customHeight="1">
      <c r="A603" s="70" t="s">
        <v>41</v>
      </c>
      <c r="B603" s="70" t="s">
        <v>230</v>
      </c>
      <c r="C603" s="70" t="s">
        <v>231</v>
      </c>
      <c r="D603" s="70" t="s">
        <v>38</v>
      </c>
      <c r="E603" s="70" t="s">
        <v>58</v>
      </c>
      <c r="F603" s="72" t="n">
        <v>0</v>
      </c>
      <c r="G603" s="72" t="n">
        <v>8750</v>
      </c>
      <c r="H603" s="74" t="n">
        <v>131084.18</v>
      </c>
    </row>
    <row r="604" ht="14.5" customHeight="1">
      <c r="A604" s="70" t="s">
        <v>41</v>
      </c>
      <c r="B604" s="70" t="s">
        <v>230</v>
      </c>
      <c r="C604" s="70" t="s">
        <v>231</v>
      </c>
      <c r="D604" s="70" t="s">
        <v>39</v>
      </c>
      <c r="E604" s="70" t="s">
        <v>57</v>
      </c>
      <c r="F604" s="72" t="n">
        <v>135277</v>
      </c>
      <c r="G604" s="72" t="n">
        <v>853528</v>
      </c>
      <c r="H604" s="74" t="n">
        <v>6760245.81</v>
      </c>
    </row>
    <row r="605" ht="14.5" customHeight="1">
      <c r="A605" s="70" t="s">
        <v>41</v>
      </c>
      <c r="B605" s="70" t="s">
        <v>230</v>
      </c>
      <c r="C605" s="70" t="s">
        <v>231</v>
      </c>
      <c r="D605" s="70" t="s">
        <v>39</v>
      </c>
      <c r="E605" s="70" t="s">
        <v>58</v>
      </c>
      <c r="F605" s="72" t="n">
        <v>0</v>
      </c>
      <c r="G605" s="72" t="n">
        <v>46819</v>
      </c>
      <c r="H605" s="74" t="n">
        <v>476013.94</v>
      </c>
    </row>
    <row r="606" ht="14.5" customHeight="1">
      <c r="A606" s="70" t="s">
        <v>41</v>
      </c>
      <c r="B606" s="70" t="s">
        <v>230</v>
      </c>
      <c r="C606" s="70" t="s">
        <v>231</v>
      </c>
      <c r="D606" s="70" t="s">
        <v>40</v>
      </c>
      <c r="E606" s="70" t="s">
        <v>57</v>
      </c>
      <c r="F606" s="72" t="n">
        <v>19536</v>
      </c>
      <c r="G606" s="72" t="n">
        <v>93509</v>
      </c>
      <c r="H606" s="74" t="n">
        <v>68300.39</v>
      </c>
    </row>
    <row r="607" ht="14.5" customHeight="1">
      <c r="A607" s="70" t="s">
        <v>41</v>
      </c>
      <c r="B607" s="70" t="s">
        <v>230</v>
      </c>
      <c r="C607" s="70" t="s">
        <v>231</v>
      </c>
      <c r="D607" s="70" t="s">
        <v>40</v>
      </c>
      <c r="E607" s="70" t="s">
        <v>58</v>
      </c>
      <c r="F607" s="72" t="n">
        <v>0</v>
      </c>
      <c r="G607" s="72" t="n">
        <v>5143</v>
      </c>
      <c r="H607" s="74" t="n">
        <v>3245.27</v>
      </c>
    </row>
    <row r="608" ht="14.5" customHeight="1">
      <c r="A608" s="70" t="s">
        <v>41</v>
      </c>
      <c r="B608" s="70" t="s">
        <v>232</v>
      </c>
      <c r="C608" s="70" t="s">
        <v>233</v>
      </c>
      <c r="D608" s="70" t="s">
        <v>37</v>
      </c>
      <c r="E608" s="70" t="s">
        <v>57</v>
      </c>
      <c r="F608" s="72" t="n">
        <v>14302</v>
      </c>
      <c r="G608" s="72" t="n">
        <v>70756</v>
      </c>
      <c r="H608" s="74" t="n">
        <v>245203.01</v>
      </c>
    </row>
    <row r="609" ht="14.5" customHeight="1">
      <c r="A609" s="70" t="s">
        <v>41</v>
      </c>
      <c r="B609" s="70" t="s">
        <v>232</v>
      </c>
      <c r="C609" s="70" t="s">
        <v>233</v>
      </c>
      <c r="D609" s="70" t="s">
        <v>37</v>
      </c>
      <c r="E609" s="70" t="s">
        <v>58</v>
      </c>
      <c r="F609" s="72" t="n">
        <v>0</v>
      </c>
      <c r="G609" s="72" t="n">
        <v>1704</v>
      </c>
      <c r="H609" s="74" t="n">
        <v>6316.11</v>
      </c>
    </row>
    <row r="610" ht="14.5" customHeight="1">
      <c r="A610" s="70" t="s">
        <v>41</v>
      </c>
      <c r="B610" s="70" t="s">
        <v>232</v>
      </c>
      <c r="C610" s="70" t="s">
        <v>233</v>
      </c>
      <c r="D610" s="70" t="s">
        <v>38</v>
      </c>
      <c r="E610" s="70" t="s">
        <v>57</v>
      </c>
      <c r="F610" s="72" t="n">
        <v>12611</v>
      </c>
      <c r="G610" s="72" t="n">
        <v>96976</v>
      </c>
      <c r="H610" s="74" t="n">
        <v>1571224.49</v>
      </c>
    </row>
    <row r="611" ht="14.5" customHeight="1">
      <c r="A611" s="70" t="s">
        <v>41</v>
      </c>
      <c r="B611" s="70" t="s">
        <v>232</v>
      </c>
      <c r="C611" s="70" t="s">
        <v>233</v>
      </c>
      <c r="D611" s="70" t="s">
        <v>38</v>
      </c>
      <c r="E611" s="70" t="s">
        <v>58</v>
      </c>
      <c r="F611" s="72" t="n">
        <v>0</v>
      </c>
      <c r="G611" s="72" t="n">
        <v>1704</v>
      </c>
      <c r="H611" s="74" t="n">
        <v>23969.23</v>
      </c>
    </row>
    <row r="612" ht="14.5" customHeight="1">
      <c r="A612" s="70" t="s">
        <v>41</v>
      </c>
      <c r="B612" s="70" t="s">
        <v>232</v>
      </c>
      <c r="C612" s="70" t="s">
        <v>233</v>
      </c>
      <c r="D612" s="70" t="s">
        <v>39</v>
      </c>
      <c r="E612" s="70" t="s">
        <v>57</v>
      </c>
      <c r="F612" s="72" t="n">
        <v>60851</v>
      </c>
      <c r="G612" s="72" t="n">
        <v>387317</v>
      </c>
      <c r="H612" s="74" t="n">
        <v>3531403.28</v>
      </c>
    </row>
    <row r="613" ht="14.5" customHeight="1">
      <c r="A613" s="70" t="s">
        <v>41</v>
      </c>
      <c r="B613" s="70" t="s">
        <v>232</v>
      </c>
      <c r="C613" s="70" t="s">
        <v>233</v>
      </c>
      <c r="D613" s="70" t="s">
        <v>39</v>
      </c>
      <c r="E613" s="70" t="s">
        <v>58</v>
      </c>
      <c r="F613" s="72" t="n">
        <v>0</v>
      </c>
      <c r="G613" s="72" t="n">
        <v>10778</v>
      </c>
      <c r="H613" s="74" t="n">
        <v>102399.23</v>
      </c>
    </row>
    <row r="614" ht="14.5" customHeight="1">
      <c r="A614" s="70" t="s">
        <v>41</v>
      </c>
      <c r="B614" s="70" t="s">
        <v>232</v>
      </c>
      <c r="C614" s="70" t="s">
        <v>233</v>
      </c>
      <c r="D614" s="70" t="s">
        <v>40</v>
      </c>
      <c r="E614" s="70" t="s">
        <v>57</v>
      </c>
      <c r="F614" s="72" t="n">
        <v>9532</v>
      </c>
      <c r="G614" s="72" t="n">
        <v>51257</v>
      </c>
      <c r="H614" s="74" t="n">
        <v>41809.64</v>
      </c>
    </row>
    <row r="615" ht="14.5" customHeight="1">
      <c r="A615" s="70" t="s">
        <v>41</v>
      </c>
      <c r="B615" s="70" t="s">
        <v>232</v>
      </c>
      <c r="C615" s="70" t="s">
        <v>233</v>
      </c>
      <c r="D615" s="70" t="s">
        <v>40</v>
      </c>
      <c r="E615" s="70" t="s">
        <v>58</v>
      </c>
      <c r="F615" s="72" t="n">
        <v>0</v>
      </c>
      <c r="G615" s="72" t="n">
        <v>1080</v>
      </c>
      <c r="H615" s="74" t="n">
        <v>690.28</v>
      </c>
    </row>
    <row r="616" ht="14.5" customHeight="1">
      <c r="A616" s="70" t="s">
        <v>41</v>
      </c>
      <c r="B616" s="70" t="s">
        <v>234</v>
      </c>
      <c r="C616" s="70" t="s">
        <v>235</v>
      </c>
      <c r="D616" s="70" t="s">
        <v>37</v>
      </c>
      <c r="E616" s="70" t="s">
        <v>57</v>
      </c>
      <c r="F616" s="72" t="n">
        <v>16746</v>
      </c>
      <c r="G616" s="72" t="n">
        <v>92573</v>
      </c>
      <c r="H616" s="74" t="n">
        <v>217326.04</v>
      </c>
    </row>
    <row r="617" ht="14.5" customHeight="1">
      <c r="A617" s="70" t="s">
        <v>41</v>
      </c>
      <c r="B617" s="70" t="s">
        <v>234</v>
      </c>
      <c r="C617" s="70" t="s">
        <v>235</v>
      </c>
      <c r="D617" s="70" t="s">
        <v>37</v>
      </c>
      <c r="E617" s="70" t="s">
        <v>58</v>
      </c>
      <c r="F617" s="72" t="n">
        <v>0</v>
      </c>
      <c r="G617" s="72" t="n">
        <v>3606</v>
      </c>
      <c r="H617" s="74" t="n">
        <v>9921.33</v>
      </c>
    </row>
    <row r="618" ht="14.5" customHeight="1">
      <c r="A618" s="70" t="s">
        <v>41</v>
      </c>
      <c r="B618" s="70" t="s">
        <v>234</v>
      </c>
      <c r="C618" s="70" t="s">
        <v>235</v>
      </c>
      <c r="D618" s="70" t="s">
        <v>38</v>
      </c>
      <c r="E618" s="70" t="s">
        <v>57</v>
      </c>
      <c r="F618" s="72" t="n">
        <v>14858</v>
      </c>
      <c r="G618" s="72" t="n">
        <v>117338</v>
      </c>
      <c r="H618" s="74" t="n">
        <v>1842076.97</v>
      </c>
    </row>
    <row r="619" ht="14.5" customHeight="1">
      <c r="A619" s="70" t="s">
        <v>41</v>
      </c>
      <c r="B619" s="70" t="s">
        <v>234</v>
      </c>
      <c r="C619" s="70" t="s">
        <v>235</v>
      </c>
      <c r="D619" s="70" t="s">
        <v>38</v>
      </c>
      <c r="E619" s="70" t="s">
        <v>58</v>
      </c>
      <c r="F619" s="72" t="n">
        <v>0</v>
      </c>
      <c r="G619" s="72" t="n">
        <v>3242</v>
      </c>
      <c r="H619" s="74" t="n">
        <v>62198.27</v>
      </c>
    </row>
    <row r="620" ht="14.5" customHeight="1">
      <c r="A620" s="70" t="s">
        <v>41</v>
      </c>
      <c r="B620" s="70" t="s">
        <v>234</v>
      </c>
      <c r="C620" s="70" t="s">
        <v>235</v>
      </c>
      <c r="D620" s="70" t="s">
        <v>39</v>
      </c>
      <c r="E620" s="70" t="s">
        <v>57</v>
      </c>
      <c r="F620" s="72" t="n">
        <v>62636</v>
      </c>
      <c r="G620" s="72" t="n">
        <v>392905</v>
      </c>
      <c r="H620" s="74" t="n">
        <v>2553452.7</v>
      </c>
    </row>
    <row r="621" ht="14.5" customHeight="1">
      <c r="A621" s="70" t="s">
        <v>41</v>
      </c>
      <c r="B621" s="70" t="s">
        <v>234</v>
      </c>
      <c r="C621" s="70" t="s">
        <v>235</v>
      </c>
      <c r="D621" s="70" t="s">
        <v>39</v>
      </c>
      <c r="E621" s="70" t="s">
        <v>58</v>
      </c>
      <c r="F621" s="72" t="n">
        <v>0</v>
      </c>
      <c r="G621" s="72" t="n">
        <v>11263</v>
      </c>
      <c r="H621" s="74" t="n">
        <v>98286.58</v>
      </c>
    </row>
    <row r="622" ht="14.5" customHeight="1">
      <c r="A622" s="70" t="s">
        <v>41</v>
      </c>
      <c r="B622" s="70" t="s">
        <v>234</v>
      </c>
      <c r="C622" s="70" t="s">
        <v>235</v>
      </c>
      <c r="D622" s="70" t="s">
        <v>40</v>
      </c>
      <c r="E622" s="70" t="s">
        <v>57</v>
      </c>
      <c r="F622" s="72" t="n">
        <v>11211</v>
      </c>
      <c r="G622" s="72" t="n">
        <v>60652</v>
      </c>
      <c r="H622" s="74" t="n">
        <v>43937.3</v>
      </c>
    </row>
    <row r="623" ht="14.5" customHeight="1">
      <c r="A623" s="70" t="s">
        <v>41</v>
      </c>
      <c r="B623" s="70" t="s">
        <v>234</v>
      </c>
      <c r="C623" s="70" t="s">
        <v>235</v>
      </c>
      <c r="D623" s="70" t="s">
        <v>40</v>
      </c>
      <c r="E623" s="70" t="s">
        <v>58</v>
      </c>
      <c r="F623" s="72" t="n">
        <v>0</v>
      </c>
      <c r="G623" s="72" t="n">
        <v>1972</v>
      </c>
      <c r="H623" s="74" t="n">
        <v>1400.42</v>
      </c>
    </row>
    <row r="624" ht="14.5" customHeight="1">
      <c r="A624" s="70" t="s">
        <v>41</v>
      </c>
      <c r="B624" s="70" t="s">
        <v>236</v>
      </c>
      <c r="C624" s="70" t="s">
        <v>237</v>
      </c>
      <c r="D624" s="70" t="s">
        <v>37</v>
      </c>
      <c r="E624" s="70" t="s">
        <v>57</v>
      </c>
      <c r="F624" s="72" t="n">
        <v>30096</v>
      </c>
      <c r="G624" s="72" t="n">
        <v>122123</v>
      </c>
      <c r="H624" s="74" t="n">
        <v>341143.03</v>
      </c>
    </row>
    <row r="625" ht="14.5" customHeight="1">
      <c r="A625" s="70" t="s">
        <v>41</v>
      </c>
      <c r="B625" s="70" t="s">
        <v>236</v>
      </c>
      <c r="C625" s="70" t="s">
        <v>237</v>
      </c>
      <c r="D625" s="70" t="s">
        <v>37</v>
      </c>
      <c r="E625" s="70" t="s">
        <v>58</v>
      </c>
      <c r="F625" s="72" t="n">
        <v>0</v>
      </c>
      <c r="G625" s="72" t="n">
        <v>7141</v>
      </c>
      <c r="H625" s="74" t="n">
        <v>12418.96</v>
      </c>
    </row>
    <row r="626" ht="14.5" customHeight="1">
      <c r="A626" s="70" t="s">
        <v>41</v>
      </c>
      <c r="B626" s="70" t="s">
        <v>236</v>
      </c>
      <c r="C626" s="70" t="s">
        <v>237</v>
      </c>
      <c r="D626" s="70" t="s">
        <v>38</v>
      </c>
      <c r="E626" s="70" t="s">
        <v>57</v>
      </c>
      <c r="F626" s="72" t="n">
        <v>35339</v>
      </c>
      <c r="G626" s="72" t="n">
        <v>295966</v>
      </c>
      <c r="H626" s="74" t="n">
        <v>4577113.14</v>
      </c>
    </row>
    <row r="627" ht="14.5" customHeight="1">
      <c r="A627" s="70" t="s">
        <v>41</v>
      </c>
      <c r="B627" s="70" t="s">
        <v>236</v>
      </c>
      <c r="C627" s="70" t="s">
        <v>237</v>
      </c>
      <c r="D627" s="70" t="s">
        <v>38</v>
      </c>
      <c r="E627" s="70" t="s">
        <v>58</v>
      </c>
      <c r="F627" s="72" t="n">
        <v>0</v>
      </c>
      <c r="G627" s="72" t="n">
        <v>5453</v>
      </c>
      <c r="H627" s="74" t="n">
        <v>106286.99</v>
      </c>
    </row>
    <row r="628" ht="14.5" customHeight="1">
      <c r="A628" s="70" t="s">
        <v>41</v>
      </c>
      <c r="B628" s="70" t="s">
        <v>236</v>
      </c>
      <c r="C628" s="70" t="s">
        <v>237</v>
      </c>
      <c r="D628" s="70" t="s">
        <v>39</v>
      </c>
      <c r="E628" s="70" t="s">
        <v>57</v>
      </c>
      <c r="F628" s="72" t="n">
        <v>146006</v>
      </c>
      <c r="G628" s="72" t="n">
        <v>707240</v>
      </c>
      <c r="H628" s="74" t="n">
        <v>6505032.65</v>
      </c>
    </row>
    <row r="629" ht="14.5" customHeight="1">
      <c r="A629" s="70" t="s">
        <v>41</v>
      </c>
      <c r="B629" s="70" t="s">
        <v>236</v>
      </c>
      <c r="C629" s="70" t="s">
        <v>237</v>
      </c>
      <c r="D629" s="70" t="s">
        <v>39</v>
      </c>
      <c r="E629" s="70" t="s">
        <v>58</v>
      </c>
      <c r="F629" s="72" t="n">
        <v>0</v>
      </c>
      <c r="G629" s="72" t="n">
        <v>23517</v>
      </c>
      <c r="H629" s="74" t="n">
        <v>353073.57</v>
      </c>
    </row>
    <row r="630" ht="14.5" customHeight="1">
      <c r="A630" s="70" t="s">
        <v>41</v>
      </c>
      <c r="B630" s="70" t="s">
        <v>236</v>
      </c>
      <c r="C630" s="70" t="s">
        <v>237</v>
      </c>
      <c r="D630" s="70" t="s">
        <v>40</v>
      </c>
      <c r="E630" s="70" t="s">
        <v>57</v>
      </c>
      <c r="F630" s="72" t="n">
        <v>23512</v>
      </c>
      <c r="G630" s="72" t="n">
        <v>115736</v>
      </c>
      <c r="H630" s="74" t="n">
        <v>77150.01</v>
      </c>
    </row>
    <row r="631" ht="14.5" customHeight="1">
      <c r="A631" s="70" t="s">
        <v>41</v>
      </c>
      <c r="B631" s="70" t="s">
        <v>236</v>
      </c>
      <c r="C631" s="70" t="s">
        <v>237</v>
      </c>
      <c r="D631" s="70" t="s">
        <v>40</v>
      </c>
      <c r="E631" s="70" t="s">
        <v>58</v>
      </c>
      <c r="F631" s="72" t="n">
        <v>0</v>
      </c>
      <c r="G631" s="72" t="n">
        <v>5642</v>
      </c>
      <c r="H631" s="74" t="n">
        <v>3237.45</v>
      </c>
    </row>
    <row r="632" ht="14.5" customHeight="1">
      <c r="A632" s="70" t="s">
        <v>41</v>
      </c>
      <c r="B632" s="70" t="s">
        <v>238</v>
      </c>
      <c r="C632" s="70" t="s">
        <v>239</v>
      </c>
      <c r="D632" s="70" t="s">
        <v>37</v>
      </c>
      <c r="E632" s="70" t="s">
        <v>57</v>
      </c>
      <c r="F632" s="72" t="n">
        <v>32956</v>
      </c>
      <c r="G632" s="72" t="n">
        <v>144085</v>
      </c>
      <c r="H632" s="74" t="n">
        <v>302518.07</v>
      </c>
    </row>
    <row r="633" ht="14.5" customHeight="1">
      <c r="A633" s="70" t="s">
        <v>41</v>
      </c>
      <c r="B633" s="70" t="s">
        <v>238</v>
      </c>
      <c r="C633" s="70" t="s">
        <v>239</v>
      </c>
      <c r="D633" s="70" t="s">
        <v>37</v>
      </c>
      <c r="E633" s="70" t="s">
        <v>58</v>
      </c>
      <c r="F633" s="72" t="n">
        <v>0</v>
      </c>
      <c r="G633" s="72" t="n">
        <v>4259</v>
      </c>
      <c r="H633" s="74" t="n">
        <v>8053.29</v>
      </c>
    </row>
    <row r="634" ht="14.5" customHeight="1">
      <c r="A634" s="70" t="s">
        <v>41</v>
      </c>
      <c r="B634" s="70" t="s">
        <v>238</v>
      </c>
      <c r="C634" s="70" t="s">
        <v>239</v>
      </c>
      <c r="D634" s="70" t="s">
        <v>38</v>
      </c>
      <c r="E634" s="70" t="s">
        <v>57</v>
      </c>
      <c r="F634" s="72" t="n">
        <v>24132</v>
      </c>
      <c r="G634" s="72" t="n">
        <v>224433</v>
      </c>
      <c r="H634" s="74" t="n">
        <v>3242383.71</v>
      </c>
    </row>
    <row r="635" ht="14.5" customHeight="1">
      <c r="A635" s="70" t="s">
        <v>41</v>
      </c>
      <c r="B635" s="70" t="s">
        <v>238</v>
      </c>
      <c r="C635" s="70" t="s">
        <v>239</v>
      </c>
      <c r="D635" s="70" t="s">
        <v>38</v>
      </c>
      <c r="E635" s="70" t="s">
        <v>58</v>
      </c>
      <c r="F635" s="72" t="n">
        <v>0</v>
      </c>
      <c r="G635" s="72" t="n">
        <v>3472</v>
      </c>
      <c r="H635" s="74" t="n">
        <v>67837.57</v>
      </c>
    </row>
    <row r="636" ht="14.5" customHeight="1">
      <c r="A636" s="70" t="s">
        <v>41</v>
      </c>
      <c r="B636" s="70" t="s">
        <v>238</v>
      </c>
      <c r="C636" s="70" t="s">
        <v>239</v>
      </c>
      <c r="D636" s="70" t="s">
        <v>39</v>
      </c>
      <c r="E636" s="70" t="s">
        <v>57</v>
      </c>
      <c r="F636" s="72" t="n">
        <v>109197</v>
      </c>
      <c r="G636" s="72" t="n">
        <v>520668</v>
      </c>
      <c r="H636" s="74" t="n">
        <v>4241332.2</v>
      </c>
    </row>
    <row r="637" ht="14.5" customHeight="1">
      <c r="A637" s="70" t="s">
        <v>41</v>
      </c>
      <c r="B637" s="70" t="s">
        <v>238</v>
      </c>
      <c r="C637" s="70" t="s">
        <v>239</v>
      </c>
      <c r="D637" s="70" t="s">
        <v>39</v>
      </c>
      <c r="E637" s="70" t="s">
        <v>58</v>
      </c>
      <c r="F637" s="72" t="n">
        <v>0</v>
      </c>
      <c r="G637" s="72" t="n">
        <v>13937</v>
      </c>
      <c r="H637" s="74" t="n">
        <v>158812.05</v>
      </c>
    </row>
    <row r="638" ht="14.5" customHeight="1">
      <c r="A638" s="70" t="s">
        <v>41</v>
      </c>
      <c r="B638" s="70" t="s">
        <v>238</v>
      </c>
      <c r="C638" s="70" t="s">
        <v>239</v>
      </c>
      <c r="D638" s="70" t="s">
        <v>40</v>
      </c>
      <c r="E638" s="70" t="s">
        <v>57</v>
      </c>
      <c r="F638" s="72" t="n">
        <v>24504</v>
      </c>
      <c r="G638" s="72" t="n">
        <v>136491</v>
      </c>
      <c r="H638" s="74" t="n">
        <v>91798.93</v>
      </c>
    </row>
    <row r="639" ht="14.5" customHeight="1">
      <c r="A639" s="70" t="s">
        <v>41</v>
      </c>
      <c r="B639" s="70" t="s">
        <v>238</v>
      </c>
      <c r="C639" s="70" t="s">
        <v>239</v>
      </c>
      <c r="D639" s="70" t="s">
        <v>40</v>
      </c>
      <c r="E639" s="70" t="s">
        <v>58</v>
      </c>
      <c r="F639" s="72" t="n">
        <v>0</v>
      </c>
      <c r="G639" s="72" t="n">
        <v>3209</v>
      </c>
      <c r="H639" s="74" t="n">
        <v>2022.15</v>
      </c>
    </row>
    <row r="640" ht="14.5" customHeight="1">
      <c r="A640" s="70" t="s">
        <v>41</v>
      </c>
      <c r="B640" s="70" t="s">
        <v>240</v>
      </c>
      <c r="C640" s="70" t="s">
        <v>241</v>
      </c>
      <c r="D640" s="70" t="s">
        <v>37</v>
      </c>
      <c r="E640" s="70" t="s">
        <v>57</v>
      </c>
      <c r="F640" s="72" t="n">
        <v>31726</v>
      </c>
      <c r="G640" s="72" t="n">
        <v>208808</v>
      </c>
      <c r="H640" s="74" t="n">
        <v>675661.76</v>
      </c>
    </row>
    <row r="641" ht="14.5" customHeight="1">
      <c r="A641" s="70" t="s">
        <v>41</v>
      </c>
      <c r="B641" s="70" t="s">
        <v>240</v>
      </c>
      <c r="C641" s="70" t="s">
        <v>241</v>
      </c>
      <c r="D641" s="70" t="s">
        <v>37</v>
      </c>
      <c r="E641" s="70" t="s">
        <v>58</v>
      </c>
      <c r="F641" s="72" t="n">
        <v>0</v>
      </c>
      <c r="G641" s="72" t="n">
        <v>24395</v>
      </c>
      <c r="H641" s="74" t="n">
        <v>61967.51</v>
      </c>
    </row>
    <row r="642" ht="14.5" customHeight="1">
      <c r="A642" s="70" t="s">
        <v>41</v>
      </c>
      <c r="B642" s="70" t="s">
        <v>240</v>
      </c>
      <c r="C642" s="70" t="s">
        <v>241</v>
      </c>
      <c r="D642" s="70" t="s">
        <v>38</v>
      </c>
      <c r="E642" s="70" t="s">
        <v>57</v>
      </c>
      <c r="F642" s="72" t="n">
        <v>43483</v>
      </c>
      <c r="G642" s="72" t="n">
        <v>422731</v>
      </c>
      <c r="H642" s="74" t="n">
        <v>5324008.18</v>
      </c>
    </row>
    <row r="643" ht="14.5" customHeight="1">
      <c r="A643" s="70" t="s">
        <v>41</v>
      </c>
      <c r="B643" s="70" t="s">
        <v>240</v>
      </c>
      <c r="C643" s="70" t="s">
        <v>241</v>
      </c>
      <c r="D643" s="70" t="s">
        <v>38</v>
      </c>
      <c r="E643" s="70" t="s">
        <v>58</v>
      </c>
      <c r="F643" s="72" t="n">
        <v>0</v>
      </c>
      <c r="G643" s="72" t="n">
        <v>10862</v>
      </c>
      <c r="H643" s="74" t="n">
        <v>144312.21</v>
      </c>
    </row>
    <row r="644" ht="14.5" customHeight="1">
      <c r="A644" s="70" t="s">
        <v>41</v>
      </c>
      <c r="B644" s="70" t="s">
        <v>240</v>
      </c>
      <c r="C644" s="70" t="s">
        <v>241</v>
      </c>
      <c r="D644" s="70" t="s">
        <v>39</v>
      </c>
      <c r="E644" s="70" t="s">
        <v>57</v>
      </c>
      <c r="F644" s="72" t="n">
        <v>187834</v>
      </c>
      <c r="G644" s="72" t="n">
        <v>1342243</v>
      </c>
      <c r="H644" s="74" t="n">
        <v>10661830.68</v>
      </c>
    </row>
    <row r="645" ht="14.5" customHeight="1">
      <c r="A645" s="70" t="s">
        <v>41</v>
      </c>
      <c r="B645" s="70" t="s">
        <v>240</v>
      </c>
      <c r="C645" s="70" t="s">
        <v>241</v>
      </c>
      <c r="D645" s="70" t="s">
        <v>39</v>
      </c>
      <c r="E645" s="70" t="s">
        <v>58</v>
      </c>
      <c r="F645" s="72" t="n">
        <v>0</v>
      </c>
      <c r="G645" s="72" t="n">
        <v>52306</v>
      </c>
      <c r="H645" s="74" t="n">
        <v>726460.03</v>
      </c>
    </row>
    <row r="646" ht="14.5" customHeight="1">
      <c r="A646" s="70" t="s">
        <v>41</v>
      </c>
      <c r="B646" s="70" t="s">
        <v>240</v>
      </c>
      <c r="C646" s="70" t="s">
        <v>241</v>
      </c>
      <c r="D646" s="70" t="s">
        <v>40</v>
      </c>
      <c r="E646" s="70" t="s">
        <v>57</v>
      </c>
      <c r="F646" s="72" t="n">
        <v>22059</v>
      </c>
      <c r="G646" s="72" t="n">
        <v>132921</v>
      </c>
      <c r="H646" s="74" t="n">
        <v>87668.47</v>
      </c>
    </row>
    <row r="647" ht="14.5" customHeight="1">
      <c r="A647" s="70" t="s">
        <v>41</v>
      </c>
      <c r="B647" s="70" t="s">
        <v>240</v>
      </c>
      <c r="C647" s="70" t="s">
        <v>241</v>
      </c>
      <c r="D647" s="70" t="s">
        <v>40</v>
      </c>
      <c r="E647" s="70" t="s">
        <v>58</v>
      </c>
      <c r="F647" s="72" t="n">
        <v>0</v>
      </c>
      <c r="G647" s="72" t="n">
        <v>7524</v>
      </c>
      <c r="H647" s="74" t="n">
        <v>3895.97</v>
      </c>
    </row>
    <row r="648" ht="14.5" customHeight="1">
      <c r="A648" s="70" t="s">
        <v>41</v>
      </c>
      <c r="B648" s="70" t="s">
        <v>242</v>
      </c>
      <c r="C648" s="70" t="s">
        <v>243</v>
      </c>
      <c r="D648" s="70" t="s">
        <v>37</v>
      </c>
      <c r="E648" s="70" t="s">
        <v>57</v>
      </c>
      <c r="F648" s="72" t="n">
        <v>29691</v>
      </c>
      <c r="G648" s="72" t="n">
        <v>173324</v>
      </c>
      <c r="H648" s="74" t="n">
        <v>561066.83</v>
      </c>
    </row>
    <row r="649" ht="14.5" customHeight="1">
      <c r="A649" s="70" t="s">
        <v>41</v>
      </c>
      <c r="B649" s="70" t="s">
        <v>242</v>
      </c>
      <c r="C649" s="70" t="s">
        <v>243</v>
      </c>
      <c r="D649" s="70" t="s">
        <v>37</v>
      </c>
      <c r="E649" s="70" t="s">
        <v>58</v>
      </c>
      <c r="F649" s="72" t="n">
        <v>0</v>
      </c>
      <c r="G649" s="72" t="n">
        <v>13290</v>
      </c>
      <c r="H649" s="74" t="n">
        <v>45716.54</v>
      </c>
    </row>
    <row r="650" ht="14.5" customHeight="1">
      <c r="A650" s="70" t="s">
        <v>41</v>
      </c>
      <c r="B650" s="70" t="s">
        <v>242</v>
      </c>
      <c r="C650" s="70" t="s">
        <v>243</v>
      </c>
      <c r="D650" s="70" t="s">
        <v>38</v>
      </c>
      <c r="E650" s="70" t="s">
        <v>57</v>
      </c>
      <c r="F650" s="72" t="n">
        <v>35341</v>
      </c>
      <c r="G650" s="72" t="n">
        <v>297767</v>
      </c>
      <c r="H650" s="74" t="n">
        <v>4296646.83</v>
      </c>
    </row>
    <row r="651" ht="14.5" customHeight="1">
      <c r="A651" s="70" t="s">
        <v>41</v>
      </c>
      <c r="B651" s="70" t="s">
        <v>242</v>
      </c>
      <c r="C651" s="70" t="s">
        <v>243</v>
      </c>
      <c r="D651" s="70" t="s">
        <v>38</v>
      </c>
      <c r="E651" s="70" t="s">
        <v>58</v>
      </c>
      <c r="F651" s="72" t="n">
        <v>0</v>
      </c>
      <c r="G651" s="72" t="n">
        <v>5439</v>
      </c>
      <c r="H651" s="74" t="n">
        <v>122966.7</v>
      </c>
    </row>
    <row r="652" ht="14.5" customHeight="1">
      <c r="A652" s="70" t="s">
        <v>41</v>
      </c>
      <c r="B652" s="70" t="s">
        <v>242</v>
      </c>
      <c r="C652" s="70" t="s">
        <v>243</v>
      </c>
      <c r="D652" s="70" t="s">
        <v>39</v>
      </c>
      <c r="E652" s="70" t="s">
        <v>57</v>
      </c>
      <c r="F652" s="72" t="n">
        <v>145237</v>
      </c>
      <c r="G652" s="72" t="n">
        <v>959688</v>
      </c>
      <c r="H652" s="74" t="n">
        <v>8224616.85</v>
      </c>
    </row>
    <row r="653" ht="14.5" customHeight="1">
      <c r="A653" s="70" t="s">
        <v>41</v>
      </c>
      <c r="B653" s="70" t="s">
        <v>242</v>
      </c>
      <c r="C653" s="70" t="s">
        <v>243</v>
      </c>
      <c r="D653" s="70" t="s">
        <v>39</v>
      </c>
      <c r="E653" s="70" t="s">
        <v>58</v>
      </c>
      <c r="F653" s="72" t="n">
        <v>0</v>
      </c>
      <c r="G653" s="72" t="n">
        <v>38781</v>
      </c>
      <c r="H653" s="74" t="n">
        <v>450056.04</v>
      </c>
    </row>
    <row r="654" ht="14.5" customHeight="1">
      <c r="A654" s="70" t="s">
        <v>41</v>
      </c>
      <c r="B654" s="70" t="s">
        <v>242</v>
      </c>
      <c r="C654" s="70" t="s">
        <v>243</v>
      </c>
      <c r="D654" s="70" t="s">
        <v>40</v>
      </c>
      <c r="E654" s="70" t="s">
        <v>57</v>
      </c>
      <c r="F654" s="72" t="n">
        <v>19225</v>
      </c>
      <c r="G654" s="72" t="n">
        <v>113932</v>
      </c>
      <c r="H654" s="74" t="n">
        <v>88544.38</v>
      </c>
    </row>
    <row r="655" ht="14.5" customHeight="1">
      <c r="A655" s="70" t="s">
        <v>41</v>
      </c>
      <c r="B655" s="70" t="s">
        <v>242</v>
      </c>
      <c r="C655" s="70" t="s">
        <v>243</v>
      </c>
      <c r="D655" s="70" t="s">
        <v>40</v>
      </c>
      <c r="E655" s="70" t="s">
        <v>58</v>
      </c>
      <c r="F655" s="72" t="n">
        <v>0</v>
      </c>
      <c r="G655" s="72" t="n">
        <v>5017</v>
      </c>
      <c r="H655" s="74" t="n">
        <v>3163.08</v>
      </c>
    </row>
    <row r="656" ht="14.5" customHeight="1">
      <c r="A656" s="70" t="s">
        <v>41</v>
      </c>
      <c r="B656" s="70" t="s">
        <v>244</v>
      </c>
      <c r="C656" s="70" t="s">
        <v>245</v>
      </c>
      <c r="D656" s="70" t="s">
        <v>37</v>
      </c>
      <c r="E656" s="70" t="s">
        <v>57</v>
      </c>
      <c r="F656" s="72" t="n">
        <v>31406</v>
      </c>
      <c r="G656" s="72" t="n">
        <v>174031</v>
      </c>
      <c r="H656" s="74" t="n">
        <v>429546.17</v>
      </c>
    </row>
    <row r="657" ht="14.5" customHeight="1">
      <c r="A657" s="70" t="s">
        <v>41</v>
      </c>
      <c r="B657" s="70" t="s">
        <v>244</v>
      </c>
      <c r="C657" s="70" t="s">
        <v>245</v>
      </c>
      <c r="D657" s="70" t="s">
        <v>37</v>
      </c>
      <c r="E657" s="70" t="s">
        <v>58</v>
      </c>
      <c r="F657" s="72" t="n">
        <v>0</v>
      </c>
      <c r="G657" s="72" t="n">
        <v>6660</v>
      </c>
      <c r="H657" s="74" t="n">
        <v>21522.75</v>
      </c>
    </row>
    <row r="658" ht="14.5" customHeight="1">
      <c r="A658" s="70" t="s">
        <v>41</v>
      </c>
      <c r="B658" s="70" t="s">
        <v>244</v>
      </c>
      <c r="C658" s="70" t="s">
        <v>245</v>
      </c>
      <c r="D658" s="70" t="s">
        <v>38</v>
      </c>
      <c r="E658" s="70" t="s">
        <v>57</v>
      </c>
      <c r="F658" s="72" t="n">
        <v>32329</v>
      </c>
      <c r="G658" s="72" t="n">
        <v>286433</v>
      </c>
      <c r="H658" s="74" t="n">
        <v>4332826.5</v>
      </c>
    </row>
    <row r="659" ht="14.5" customHeight="1">
      <c r="A659" s="70" t="s">
        <v>41</v>
      </c>
      <c r="B659" s="70" t="s">
        <v>244</v>
      </c>
      <c r="C659" s="70" t="s">
        <v>245</v>
      </c>
      <c r="D659" s="70" t="s">
        <v>38</v>
      </c>
      <c r="E659" s="70" t="s">
        <v>58</v>
      </c>
      <c r="F659" s="72" t="n">
        <v>0</v>
      </c>
      <c r="G659" s="72" t="n">
        <v>6661</v>
      </c>
      <c r="H659" s="74" t="n">
        <v>124925.95</v>
      </c>
    </row>
    <row r="660" ht="14.5" customHeight="1">
      <c r="A660" s="70" t="s">
        <v>41</v>
      </c>
      <c r="B660" s="70" t="s">
        <v>244</v>
      </c>
      <c r="C660" s="70" t="s">
        <v>245</v>
      </c>
      <c r="D660" s="70" t="s">
        <v>39</v>
      </c>
      <c r="E660" s="70" t="s">
        <v>57</v>
      </c>
      <c r="F660" s="72" t="n">
        <v>106564</v>
      </c>
      <c r="G660" s="72" t="n">
        <v>674046</v>
      </c>
      <c r="H660" s="74" t="n">
        <v>6535910.07</v>
      </c>
    </row>
    <row r="661" ht="14.5" customHeight="1">
      <c r="A661" s="70" t="s">
        <v>41</v>
      </c>
      <c r="B661" s="70" t="s">
        <v>244</v>
      </c>
      <c r="C661" s="70" t="s">
        <v>245</v>
      </c>
      <c r="D661" s="70" t="s">
        <v>39</v>
      </c>
      <c r="E661" s="70" t="s">
        <v>58</v>
      </c>
      <c r="F661" s="72" t="n">
        <v>0</v>
      </c>
      <c r="G661" s="72" t="n">
        <v>23454</v>
      </c>
      <c r="H661" s="74" t="n">
        <v>294419.92</v>
      </c>
    </row>
    <row r="662" ht="14.5" customHeight="1">
      <c r="A662" s="70" t="s">
        <v>41</v>
      </c>
      <c r="B662" s="70" t="s">
        <v>244</v>
      </c>
      <c r="C662" s="70" t="s">
        <v>245</v>
      </c>
      <c r="D662" s="70" t="s">
        <v>40</v>
      </c>
      <c r="E662" s="70" t="s">
        <v>57</v>
      </c>
      <c r="F662" s="72" t="n">
        <v>20578</v>
      </c>
      <c r="G662" s="72" t="n">
        <v>123911</v>
      </c>
      <c r="H662" s="74" t="n">
        <v>98614.5</v>
      </c>
    </row>
    <row r="663" ht="14.5" customHeight="1">
      <c r="A663" s="70" t="s">
        <v>41</v>
      </c>
      <c r="B663" s="70" t="s">
        <v>244</v>
      </c>
      <c r="C663" s="70" t="s">
        <v>245</v>
      </c>
      <c r="D663" s="70" t="s">
        <v>40</v>
      </c>
      <c r="E663" s="70" t="s">
        <v>58</v>
      </c>
      <c r="F663" s="72" t="n">
        <v>0</v>
      </c>
      <c r="G663" s="72" t="n">
        <v>4310</v>
      </c>
      <c r="H663" s="74" t="n">
        <v>2855.67</v>
      </c>
    </row>
    <row r="664" ht="14.5" customHeight="1">
      <c r="A664" s="70" t="s">
        <v>41</v>
      </c>
      <c r="B664" s="70" t="s">
        <v>246</v>
      </c>
      <c r="C664" s="70" t="s">
        <v>247</v>
      </c>
      <c r="D664" s="70" t="s">
        <v>37</v>
      </c>
      <c r="E664" s="70" t="s">
        <v>57</v>
      </c>
      <c r="F664" s="72" t="n">
        <v>29153</v>
      </c>
      <c r="G664" s="72" t="n">
        <v>120954</v>
      </c>
      <c r="H664" s="74" t="n">
        <v>330635.55</v>
      </c>
    </row>
    <row r="665" ht="14.5" customHeight="1">
      <c r="A665" s="70" t="s">
        <v>41</v>
      </c>
      <c r="B665" s="70" t="s">
        <v>246</v>
      </c>
      <c r="C665" s="70" t="s">
        <v>247</v>
      </c>
      <c r="D665" s="70" t="s">
        <v>37</v>
      </c>
      <c r="E665" s="70" t="s">
        <v>58</v>
      </c>
      <c r="F665" s="72" t="n">
        <v>0</v>
      </c>
      <c r="G665" s="72" t="n">
        <v>5998</v>
      </c>
      <c r="H665" s="74" t="n">
        <v>15013.53</v>
      </c>
    </row>
    <row r="666" ht="14.5" customHeight="1">
      <c r="A666" s="70" t="s">
        <v>41</v>
      </c>
      <c r="B666" s="70" t="s">
        <v>246</v>
      </c>
      <c r="C666" s="70" t="s">
        <v>247</v>
      </c>
      <c r="D666" s="70" t="s">
        <v>38</v>
      </c>
      <c r="E666" s="70" t="s">
        <v>57</v>
      </c>
      <c r="F666" s="72" t="n">
        <v>19285</v>
      </c>
      <c r="G666" s="72" t="n">
        <v>143327</v>
      </c>
      <c r="H666" s="74" t="n">
        <v>2826017.65</v>
      </c>
    </row>
    <row r="667" ht="14.5" customHeight="1">
      <c r="A667" s="70" t="s">
        <v>41</v>
      </c>
      <c r="B667" s="70" t="s">
        <v>246</v>
      </c>
      <c r="C667" s="70" t="s">
        <v>247</v>
      </c>
      <c r="D667" s="70" t="s">
        <v>38</v>
      </c>
      <c r="E667" s="70" t="s">
        <v>58</v>
      </c>
      <c r="F667" s="72" t="n">
        <v>0</v>
      </c>
      <c r="G667" s="72" t="n">
        <v>2722</v>
      </c>
      <c r="H667" s="74" t="n">
        <v>54431.8</v>
      </c>
    </row>
    <row r="668" ht="14.5" customHeight="1">
      <c r="A668" s="70" t="s">
        <v>41</v>
      </c>
      <c r="B668" s="70" t="s">
        <v>246</v>
      </c>
      <c r="C668" s="70" t="s">
        <v>247</v>
      </c>
      <c r="D668" s="70" t="s">
        <v>39</v>
      </c>
      <c r="E668" s="70" t="s">
        <v>57</v>
      </c>
      <c r="F668" s="72" t="n">
        <v>81818</v>
      </c>
      <c r="G668" s="72" t="n">
        <v>419399</v>
      </c>
      <c r="H668" s="74" t="n">
        <v>4426786.76</v>
      </c>
    </row>
    <row r="669" ht="14.5" customHeight="1">
      <c r="A669" s="70" t="s">
        <v>41</v>
      </c>
      <c r="B669" s="70" t="s">
        <v>246</v>
      </c>
      <c r="C669" s="70" t="s">
        <v>247</v>
      </c>
      <c r="D669" s="70" t="s">
        <v>39</v>
      </c>
      <c r="E669" s="70" t="s">
        <v>58</v>
      </c>
      <c r="F669" s="72" t="n">
        <v>0</v>
      </c>
      <c r="G669" s="72" t="n">
        <v>12663</v>
      </c>
      <c r="H669" s="74" t="n">
        <v>153735.4</v>
      </c>
    </row>
    <row r="670" ht="14.5" customHeight="1">
      <c r="A670" s="70" t="s">
        <v>41</v>
      </c>
      <c r="B670" s="70" t="s">
        <v>246</v>
      </c>
      <c r="C670" s="70" t="s">
        <v>247</v>
      </c>
      <c r="D670" s="70" t="s">
        <v>40</v>
      </c>
      <c r="E670" s="70" t="s">
        <v>57</v>
      </c>
      <c r="F670" s="72" t="n">
        <v>23232</v>
      </c>
      <c r="G670" s="72" t="n">
        <v>121144</v>
      </c>
      <c r="H670" s="74" t="n">
        <v>104823.27</v>
      </c>
    </row>
    <row r="671" ht="14.5" customHeight="1">
      <c r="A671" s="70" t="s">
        <v>41</v>
      </c>
      <c r="B671" s="70" t="s">
        <v>246</v>
      </c>
      <c r="C671" s="70" t="s">
        <v>247</v>
      </c>
      <c r="D671" s="70" t="s">
        <v>40</v>
      </c>
      <c r="E671" s="70" t="s">
        <v>58</v>
      </c>
      <c r="F671" s="72" t="n">
        <v>0</v>
      </c>
      <c r="G671" s="72" t="n">
        <v>3046</v>
      </c>
      <c r="H671" s="74" t="n">
        <v>2220.39</v>
      </c>
    </row>
    <row r="672" ht="14.5" customHeight="1">
      <c r="A672" s="70" t="s">
        <v>41</v>
      </c>
      <c r="B672" s="70" t="s">
        <v>248</v>
      </c>
      <c r="C672" s="70" t="s">
        <v>249</v>
      </c>
      <c r="D672" s="70" t="s">
        <v>37</v>
      </c>
      <c r="E672" s="70" t="s">
        <v>57</v>
      </c>
      <c r="F672" s="72" t="n">
        <v>53485</v>
      </c>
      <c r="G672" s="72" t="n">
        <v>292599</v>
      </c>
      <c r="H672" s="74" t="n">
        <v>811430.64</v>
      </c>
    </row>
    <row r="673" ht="14.5" customHeight="1">
      <c r="A673" s="70" t="s">
        <v>41</v>
      </c>
      <c r="B673" s="70" t="s">
        <v>248</v>
      </c>
      <c r="C673" s="70" t="s">
        <v>249</v>
      </c>
      <c r="D673" s="70" t="s">
        <v>37</v>
      </c>
      <c r="E673" s="70" t="s">
        <v>58</v>
      </c>
      <c r="F673" s="72" t="n">
        <v>0</v>
      </c>
      <c r="G673" s="72" t="n">
        <v>18412</v>
      </c>
      <c r="H673" s="74" t="n">
        <v>60245.78</v>
      </c>
    </row>
    <row r="674" ht="14.5" customHeight="1">
      <c r="A674" s="70" t="s">
        <v>41</v>
      </c>
      <c r="B674" s="70" t="s">
        <v>248</v>
      </c>
      <c r="C674" s="70" t="s">
        <v>249</v>
      </c>
      <c r="D674" s="70" t="s">
        <v>38</v>
      </c>
      <c r="E674" s="70" t="s">
        <v>57</v>
      </c>
      <c r="F674" s="72" t="n">
        <v>44517</v>
      </c>
      <c r="G674" s="72" t="n">
        <v>375396</v>
      </c>
      <c r="H674" s="74" t="n">
        <v>5651456.7</v>
      </c>
    </row>
    <row r="675" ht="14.5" customHeight="1">
      <c r="A675" s="70" t="s">
        <v>41</v>
      </c>
      <c r="B675" s="70" t="s">
        <v>248</v>
      </c>
      <c r="C675" s="70" t="s">
        <v>249</v>
      </c>
      <c r="D675" s="70" t="s">
        <v>38</v>
      </c>
      <c r="E675" s="70" t="s">
        <v>58</v>
      </c>
      <c r="F675" s="72" t="n">
        <v>0</v>
      </c>
      <c r="G675" s="72" t="n">
        <v>7772</v>
      </c>
      <c r="H675" s="74" t="n">
        <v>124896.87</v>
      </c>
    </row>
    <row r="676" ht="14.5" customHeight="1">
      <c r="A676" s="70" t="s">
        <v>41</v>
      </c>
      <c r="B676" s="70" t="s">
        <v>248</v>
      </c>
      <c r="C676" s="70" t="s">
        <v>249</v>
      </c>
      <c r="D676" s="70" t="s">
        <v>39</v>
      </c>
      <c r="E676" s="70" t="s">
        <v>57</v>
      </c>
      <c r="F676" s="72" t="n">
        <v>181849</v>
      </c>
      <c r="G676" s="72" t="n">
        <v>1140117</v>
      </c>
      <c r="H676" s="74" t="n">
        <v>10617706.7</v>
      </c>
    </row>
    <row r="677" ht="14.5" customHeight="1">
      <c r="A677" s="70" t="s">
        <v>41</v>
      </c>
      <c r="B677" s="70" t="s">
        <v>248</v>
      </c>
      <c r="C677" s="70" t="s">
        <v>249</v>
      </c>
      <c r="D677" s="70" t="s">
        <v>39</v>
      </c>
      <c r="E677" s="70" t="s">
        <v>58</v>
      </c>
      <c r="F677" s="72" t="n">
        <v>0</v>
      </c>
      <c r="G677" s="72" t="n">
        <v>46532</v>
      </c>
      <c r="H677" s="74" t="n">
        <v>696553.68</v>
      </c>
    </row>
    <row r="678" ht="14.5" customHeight="1">
      <c r="A678" s="70" t="s">
        <v>41</v>
      </c>
      <c r="B678" s="70" t="s">
        <v>248</v>
      </c>
      <c r="C678" s="70" t="s">
        <v>249</v>
      </c>
      <c r="D678" s="70" t="s">
        <v>40</v>
      </c>
      <c r="E678" s="70" t="s">
        <v>57</v>
      </c>
      <c r="F678" s="72" t="n">
        <v>40269</v>
      </c>
      <c r="G678" s="72" t="n">
        <v>248328</v>
      </c>
      <c r="H678" s="74" t="n">
        <v>188560.29</v>
      </c>
    </row>
    <row r="679" ht="14.5" customHeight="1">
      <c r="A679" s="70" t="s">
        <v>41</v>
      </c>
      <c r="B679" s="70" t="s">
        <v>248</v>
      </c>
      <c r="C679" s="70" t="s">
        <v>249</v>
      </c>
      <c r="D679" s="70" t="s">
        <v>40</v>
      </c>
      <c r="E679" s="70" t="s">
        <v>58</v>
      </c>
      <c r="F679" s="72" t="n">
        <v>0</v>
      </c>
      <c r="G679" s="72" t="n">
        <v>7031</v>
      </c>
      <c r="H679" s="74" t="n">
        <v>4200.91</v>
      </c>
    </row>
    <row r="680" ht="14.5" customHeight="1">
      <c r="A680" s="70" t="s">
        <v>41</v>
      </c>
      <c r="B680" s="70" t="s">
        <v>250</v>
      </c>
      <c r="C680" s="70" t="s">
        <v>251</v>
      </c>
      <c r="D680" s="70" t="s">
        <v>37</v>
      </c>
      <c r="E680" s="70" t="s">
        <v>57</v>
      </c>
      <c r="F680" s="72" t="n">
        <v>47223</v>
      </c>
      <c r="G680" s="72" t="n">
        <v>306778</v>
      </c>
      <c r="H680" s="74" t="n">
        <v>977088.73</v>
      </c>
    </row>
    <row r="681" ht="14.5" customHeight="1">
      <c r="A681" s="70" t="s">
        <v>41</v>
      </c>
      <c r="B681" s="70" t="s">
        <v>250</v>
      </c>
      <c r="C681" s="70" t="s">
        <v>251</v>
      </c>
      <c r="D681" s="70" t="s">
        <v>37</v>
      </c>
      <c r="E681" s="70" t="s">
        <v>58</v>
      </c>
      <c r="F681" s="72" t="n">
        <v>0</v>
      </c>
      <c r="G681" s="72" t="n">
        <v>16815</v>
      </c>
      <c r="H681" s="74" t="n">
        <v>58131.46</v>
      </c>
    </row>
    <row r="682" ht="14.5" customHeight="1">
      <c r="A682" s="70" t="s">
        <v>41</v>
      </c>
      <c r="B682" s="70" t="s">
        <v>250</v>
      </c>
      <c r="C682" s="70" t="s">
        <v>251</v>
      </c>
      <c r="D682" s="70" t="s">
        <v>38</v>
      </c>
      <c r="E682" s="70" t="s">
        <v>57</v>
      </c>
      <c r="F682" s="72" t="n">
        <v>59672</v>
      </c>
      <c r="G682" s="72" t="n">
        <v>601793</v>
      </c>
      <c r="H682" s="74" t="n">
        <v>8499235.26</v>
      </c>
    </row>
    <row r="683" ht="14.5" customHeight="1">
      <c r="A683" s="70" t="s">
        <v>41</v>
      </c>
      <c r="B683" s="70" t="s">
        <v>250</v>
      </c>
      <c r="C683" s="70" t="s">
        <v>251</v>
      </c>
      <c r="D683" s="70" t="s">
        <v>38</v>
      </c>
      <c r="E683" s="70" t="s">
        <v>58</v>
      </c>
      <c r="F683" s="72" t="n">
        <v>0</v>
      </c>
      <c r="G683" s="72" t="n">
        <v>13794</v>
      </c>
      <c r="H683" s="74" t="n">
        <v>224101.57</v>
      </c>
    </row>
    <row r="684" ht="14.5" customHeight="1">
      <c r="A684" s="70" t="s">
        <v>41</v>
      </c>
      <c r="B684" s="70" t="s">
        <v>250</v>
      </c>
      <c r="C684" s="70" t="s">
        <v>251</v>
      </c>
      <c r="D684" s="70" t="s">
        <v>39</v>
      </c>
      <c r="E684" s="70" t="s">
        <v>57</v>
      </c>
      <c r="F684" s="72" t="n">
        <v>288696</v>
      </c>
      <c r="G684" s="72" t="n">
        <v>1869014</v>
      </c>
      <c r="H684" s="74" t="n">
        <v>15357503.4</v>
      </c>
    </row>
    <row r="685" ht="14.5" customHeight="1">
      <c r="A685" s="70" t="s">
        <v>41</v>
      </c>
      <c r="B685" s="70" t="s">
        <v>250</v>
      </c>
      <c r="C685" s="70" t="s">
        <v>251</v>
      </c>
      <c r="D685" s="70" t="s">
        <v>39</v>
      </c>
      <c r="E685" s="70" t="s">
        <v>58</v>
      </c>
      <c r="F685" s="72" t="n">
        <v>0</v>
      </c>
      <c r="G685" s="72" t="n">
        <v>65984</v>
      </c>
      <c r="H685" s="74" t="n">
        <v>730880.23</v>
      </c>
    </row>
    <row r="686" ht="14.5" customHeight="1">
      <c r="A686" s="70" t="s">
        <v>41</v>
      </c>
      <c r="B686" s="70" t="s">
        <v>250</v>
      </c>
      <c r="C686" s="70" t="s">
        <v>251</v>
      </c>
      <c r="D686" s="70" t="s">
        <v>40</v>
      </c>
      <c r="E686" s="70" t="s">
        <v>57</v>
      </c>
      <c r="F686" s="72" t="n">
        <v>32420</v>
      </c>
      <c r="G686" s="72" t="n">
        <v>197309</v>
      </c>
      <c r="H686" s="74" t="n">
        <v>130075.37</v>
      </c>
    </row>
    <row r="687" ht="14.5" customHeight="1">
      <c r="A687" s="70" t="s">
        <v>41</v>
      </c>
      <c r="B687" s="70" t="s">
        <v>250</v>
      </c>
      <c r="C687" s="70" t="s">
        <v>251</v>
      </c>
      <c r="D687" s="70" t="s">
        <v>40</v>
      </c>
      <c r="E687" s="70" t="s">
        <v>58</v>
      </c>
      <c r="F687" s="72" t="n">
        <v>0</v>
      </c>
      <c r="G687" s="72" t="n">
        <v>8116</v>
      </c>
      <c r="H687" s="74" t="n">
        <v>4160.77</v>
      </c>
    </row>
    <row r="688" ht="14.5" customHeight="1">
      <c r="A688" s="70" t="s">
        <v>41</v>
      </c>
      <c r="B688" s="70" t="s">
        <v>252</v>
      </c>
      <c r="C688" s="70" t="s">
        <v>253</v>
      </c>
      <c r="D688" s="70" t="s">
        <v>37</v>
      </c>
      <c r="E688" s="70" t="s">
        <v>57</v>
      </c>
      <c r="F688" s="72" t="n">
        <v>18439</v>
      </c>
      <c r="G688" s="72" t="n">
        <v>74498</v>
      </c>
      <c r="H688" s="74" t="n">
        <v>188078.16</v>
      </c>
    </row>
    <row r="689" ht="14.5" customHeight="1">
      <c r="A689" s="70" t="s">
        <v>41</v>
      </c>
      <c r="B689" s="70" t="s">
        <v>252</v>
      </c>
      <c r="C689" s="70" t="s">
        <v>253</v>
      </c>
      <c r="D689" s="70" t="s">
        <v>37</v>
      </c>
      <c r="E689" s="70" t="s">
        <v>58</v>
      </c>
      <c r="F689" s="72" t="n">
        <v>0</v>
      </c>
      <c r="G689" s="72" t="n">
        <v>11855</v>
      </c>
      <c r="H689" s="74" t="n">
        <v>14330.68</v>
      </c>
    </row>
    <row r="690" ht="14.5" customHeight="1">
      <c r="A690" s="70" t="s">
        <v>41</v>
      </c>
      <c r="B690" s="70" t="s">
        <v>252</v>
      </c>
      <c r="C690" s="70" t="s">
        <v>253</v>
      </c>
      <c r="D690" s="70" t="s">
        <v>38</v>
      </c>
      <c r="E690" s="70" t="s">
        <v>57</v>
      </c>
      <c r="F690" s="72" t="n">
        <v>25775</v>
      </c>
      <c r="G690" s="72" t="n">
        <v>120586</v>
      </c>
      <c r="H690" s="74" t="n">
        <v>1844233.12</v>
      </c>
    </row>
    <row r="691" ht="14.5" customHeight="1">
      <c r="A691" s="70" t="s">
        <v>41</v>
      </c>
      <c r="B691" s="70" t="s">
        <v>252</v>
      </c>
      <c r="C691" s="70" t="s">
        <v>253</v>
      </c>
      <c r="D691" s="70" t="s">
        <v>38</v>
      </c>
      <c r="E691" s="70" t="s">
        <v>58</v>
      </c>
      <c r="F691" s="72" t="n">
        <v>0</v>
      </c>
      <c r="G691" s="72" t="n">
        <v>3056</v>
      </c>
      <c r="H691" s="74" t="n">
        <v>48393.03</v>
      </c>
    </row>
    <row r="692" ht="14.5" customHeight="1">
      <c r="A692" s="70" t="s">
        <v>41</v>
      </c>
      <c r="B692" s="70" t="s">
        <v>252</v>
      </c>
      <c r="C692" s="70" t="s">
        <v>253</v>
      </c>
      <c r="D692" s="70" t="s">
        <v>39</v>
      </c>
      <c r="E692" s="70" t="s">
        <v>57</v>
      </c>
      <c r="F692" s="72" t="n">
        <v>89782</v>
      </c>
      <c r="G692" s="72" t="n">
        <v>367947</v>
      </c>
      <c r="H692" s="74" t="n">
        <v>2827445.43</v>
      </c>
    </row>
    <row r="693" ht="14.5" customHeight="1">
      <c r="A693" s="70" t="s">
        <v>41</v>
      </c>
      <c r="B693" s="70" t="s">
        <v>252</v>
      </c>
      <c r="C693" s="70" t="s">
        <v>253</v>
      </c>
      <c r="D693" s="70" t="s">
        <v>39</v>
      </c>
      <c r="E693" s="70" t="s">
        <v>58</v>
      </c>
      <c r="F693" s="72" t="n">
        <v>0</v>
      </c>
      <c r="G693" s="72" t="n">
        <v>42012</v>
      </c>
      <c r="H693" s="74" t="n">
        <v>206294.9</v>
      </c>
    </row>
    <row r="694" ht="14.5" customHeight="1">
      <c r="A694" s="70" t="s">
        <v>41</v>
      </c>
      <c r="B694" s="70" t="s">
        <v>252</v>
      </c>
      <c r="C694" s="70" t="s">
        <v>253</v>
      </c>
      <c r="D694" s="70" t="s">
        <v>40</v>
      </c>
      <c r="E694" s="70" t="s">
        <v>57</v>
      </c>
      <c r="F694" s="72" t="n">
        <v>14056</v>
      </c>
      <c r="G694" s="72" t="n">
        <v>57405</v>
      </c>
      <c r="H694" s="74" t="n">
        <v>42775.65</v>
      </c>
    </row>
    <row r="695" ht="14.5" customHeight="1">
      <c r="A695" s="70" t="s">
        <v>41</v>
      </c>
      <c r="B695" s="70" t="s">
        <v>252</v>
      </c>
      <c r="C695" s="70" t="s">
        <v>253</v>
      </c>
      <c r="D695" s="70" t="s">
        <v>40</v>
      </c>
      <c r="E695" s="70" t="s">
        <v>58</v>
      </c>
      <c r="F695" s="72" t="n">
        <v>0</v>
      </c>
      <c r="G695" s="72" t="n">
        <v>2387</v>
      </c>
      <c r="H695" s="74" t="n">
        <v>1444.2</v>
      </c>
    </row>
    <row r="696" ht="14.5" customHeight="1">
      <c r="A696" s="70" t="s">
        <v>42</v>
      </c>
      <c r="B696" s="70" t="s">
        <v>168</v>
      </c>
      <c r="C696" s="70" t="s">
        <v>169</v>
      </c>
      <c r="D696" s="70" t="s">
        <v>37</v>
      </c>
      <c r="E696" s="70" t="s">
        <v>57</v>
      </c>
      <c r="F696" s="72" t="n">
        <v>26104</v>
      </c>
      <c r="G696" s="72" t="n">
        <v>135245</v>
      </c>
      <c r="H696" s="74" t="n">
        <v>240726.59</v>
      </c>
    </row>
    <row r="697" ht="14.5" customHeight="1">
      <c r="A697" s="70" t="s">
        <v>42</v>
      </c>
      <c r="B697" s="70" t="s">
        <v>168</v>
      </c>
      <c r="C697" s="70" t="s">
        <v>169</v>
      </c>
      <c r="D697" s="70" t="s">
        <v>37</v>
      </c>
      <c r="E697" s="70" t="s">
        <v>58</v>
      </c>
      <c r="F697" s="72" t="n">
        <v>0</v>
      </c>
      <c r="G697" s="72" t="n">
        <v>4185</v>
      </c>
      <c r="H697" s="74" t="n">
        <v>11950.08</v>
      </c>
    </row>
    <row r="698" ht="14.5" customHeight="1">
      <c r="A698" s="70" t="s">
        <v>42</v>
      </c>
      <c r="B698" s="70" t="s">
        <v>168</v>
      </c>
      <c r="C698" s="70" t="s">
        <v>169</v>
      </c>
      <c r="D698" s="70" t="s">
        <v>38</v>
      </c>
      <c r="E698" s="70" t="s">
        <v>57</v>
      </c>
      <c r="F698" s="72" t="n">
        <v>21811</v>
      </c>
      <c r="G698" s="72" t="n">
        <v>217402</v>
      </c>
      <c r="H698" s="74" t="n">
        <v>1163086.21</v>
      </c>
    </row>
    <row r="699" ht="14.5" customHeight="1">
      <c r="A699" s="70" t="s">
        <v>42</v>
      </c>
      <c r="B699" s="70" t="s">
        <v>168</v>
      </c>
      <c r="C699" s="70" t="s">
        <v>169</v>
      </c>
      <c r="D699" s="70" t="s">
        <v>38</v>
      </c>
      <c r="E699" s="70" t="s">
        <v>58</v>
      </c>
      <c r="F699" s="72" t="n">
        <v>0</v>
      </c>
      <c r="G699" s="72" t="n">
        <v>3806</v>
      </c>
      <c r="H699" s="74" t="n">
        <v>21733.75</v>
      </c>
    </row>
    <row r="700" ht="14.5" customHeight="1">
      <c r="A700" s="70" t="s">
        <v>42</v>
      </c>
      <c r="B700" s="70" t="s">
        <v>168</v>
      </c>
      <c r="C700" s="70" t="s">
        <v>169</v>
      </c>
      <c r="D700" s="70" t="s">
        <v>39</v>
      </c>
      <c r="E700" s="70" t="s">
        <v>57</v>
      </c>
      <c r="F700" s="72" t="n">
        <v>93921</v>
      </c>
      <c r="G700" s="72" t="n">
        <v>581056</v>
      </c>
      <c r="H700" s="74" t="n">
        <v>4007860.9</v>
      </c>
    </row>
    <row r="701" ht="14.5" customHeight="1">
      <c r="A701" s="70" t="s">
        <v>42</v>
      </c>
      <c r="B701" s="70" t="s">
        <v>168</v>
      </c>
      <c r="C701" s="70" t="s">
        <v>169</v>
      </c>
      <c r="D701" s="70" t="s">
        <v>39</v>
      </c>
      <c r="E701" s="70" t="s">
        <v>58</v>
      </c>
      <c r="F701" s="72" t="n">
        <v>0</v>
      </c>
      <c r="G701" s="72" t="n">
        <v>20865</v>
      </c>
      <c r="H701" s="74" t="n">
        <v>176524.33</v>
      </c>
    </row>
    <row r="702" ht="14.5" customHeight="1">
      <c r="A702" s="70" t="s">
        <v>42</v>
      </c>
      <c r="B702" s="70" t="s">
        <v>168</v>
      </c>
      <c r="C702" s="70" t="s">
        <v>169</v>
      </c>
      <c r="D702" s="70" t="s">
        <v>40</v>
      </c>
      <c r="E702" s="70" t="s">
        <v>57</v>
      </c>
      <c r="F702" s="72" t="n">
        <v>19366</v>
      </c>
      <c r="G702" s="72" t="n">
        <v>104997</v>
      </c>
      <c r="H702" s="74" t="n">
        <v>64163.87</v>
      </c>
    </row>
    <row r="703" ht="14.5" customHeight="1">
      <c r="A703" s="70" t="s">
        <v>42</v>
      </c>
      <c r="B703" s="70" t="s">
        <v>168</v>
      </c>
      <c r="C703" s="70" t="s">
        <v>169</v>
      </c>
      <c r="D703" s="70" t="s">
        <v>40</v>
      </c>
      <c r="E703" s="70" t="s">
        <v>58</v>
      </c>
      <c r="F703" s="72" t="n">
        <v>0</v>
      </c>
      <c r="G703" s="72" t="n">
        <v>2016</v>
      </c>
      <c r="H703" s="74" t="n">
        <v>1099.36</v>
      </c>
    </row>
    <row r="704" ht="14.5" customHeight="1">
      <c r="A704" s="70" t="s">
        <v>42</v>
      </c>
      <c r="B704" s="70" t="s">
        <v>170</v>
      </c>
      <c r="C704" s="70" t="s">
        <v>171</v>
      </c>
      <c r="D704" s="70" t="s">
        <v>37</v>
      </c>
      <c r="E704" s="70" t="s">
        <v>57</v>
      </c>
      <c r="F704" s="72" t="n">
        <v>21379</v>
      </c>
      <c r="G704" s="72" t="n">
        <v>102014</v>
      </c>
      <c r="H704" s="74" t="n">
        <v>260705.56</v>
      </c>
    </row>
    <row r="705" ht="14.5" customHeight="1">
      <c r="A705" s="70" t="s">
        <v>42</v>
      </c>
      <c r="B705" s="70" t="s">
        <v>170</v>
      </c>
      <c r="C705" s="70" t="s">
        <v>171</v>
      </c>
      <c r="D705" s="70" t="s">
        <v>37</v>
      </c>
      <c r="E705" s="70" t="s">
        <v>58</v>
      </c>
      <c r="F705" s="72" t="n">
        <v>0</v>
      </c>
      <c r="G705" s="72" t="n">
        <v>4997</v>
      </c>
      <c r="H705" s="74" t="n">
        <v>12489.84</v>
      </c>
    </row>
    <row r="706" ht="14.5" customHeight="1">
      <c r="A706" s="70" t="s">
        <v>42</v>
      </c>
      <c r="B706" s="70" t="s">
        <v>170</v>
      </c>
      <c r="C706" s="70" t="s">
        <v>171</v>
      </c>
      <c r="D706" s="70" t="s">
        <v>38</v>
      </c>
      <c r="E706" s="70" t="s">
        <v>57</v>
      </c>
      <c r="F706" s="72" t="n">
        <v>23114</v>
      </c>
      <c r="G706" s="72" t="n">
        <v>172235</v>
      </c>
      <c r="H706" s="74" t="n">
        <v>1055677.19</v>
      </c>
    </row>
    <row r="707" ht="14.5" customHeight="1">
      <c r="A707" s="70" t="s">
        <v>42</v>
      </c>
      <c r="B707" s="70" t="s">
        <v>170</v>
      </c>
      <c r="C707" s="70" t="s">
        <v>171</v>
      </c>
      <c r="D707" s="70" t="s">
        <v>38</v>
      </c>
      <c r="E707" s="70" t="s">
        <v>58</v>
      </c>
      <c r="F707" s="72" t="n">
        <v>0</v>
      </c>
      <c r="G707" s="72" t="n">
        <v>3709</v>
      </c>
      <c r="H707" s="74" t="n">
        <v>24826.38</v>
      </c>
    </row>
    <row r="708" ht="14.5" customHeight="1">
      <c r="A708" s="70" t="s">
        <v>42</v>
      </c>
      <c r="B708" s="70" t="s">
        <v>170</v>
      </c>
      <c r="C708" s="70" t="s">
        <v>171</v>
      </c>
      <c r="D708" s="70" t="s">
        <v>39</v>
      </c>
      <c r="E708" s="70" t="s">
        <v>57</v>
      </c>
      <c r="F708" s="72" t="n">
        <v>95724</v>
      </c>
      <c r="G708" s="72" t="n">
        <v>550319</v>
      </c>
      <c r="H708" s="74" t="n">
        <v>4050770.89</v>
      </c>
    </row>
    <row r="709" ht="14.5" customHeight="1">
      <c r="A709" s="70" t="s">
        <v>42</v>
      </c>
      <c r="B709" s="70" t="s">
        <v>170</v>
      </c>
      <c r="C709" s="70" t="s">
        <v>171</v>
      </c>
      <c r="D709" s="70" t="s">
        <v>39</v>
      </c>
      <c r="E709" s="70" t="s">
        <v>58</v>
      </c>
      <c r="F709" s="72" t="n">
        <v>0</v>
      </c>
      <c r="G709" s="72" t="n">
        <v>19581</v>
      </c>
      <c r="H709" s="74" t="n">
        <v>183392.85</v>
      </c>
    </row>
    <row r="710" ht="14.5" customHeight="1">
      <c r="A710" s="70" t="s">
        <v>42</v>
      </c>
      <c r="B710" s="70" t="s">
        <v>170</v>
      </c>
      <c r="C710" s="70" t="s">
        <v>171</v>
      </c>
      <c r="D710" s="70" t="s">
        <v>40</v>
      </c>
      <c r="E710" s="70" t="s">
        <v>57</v>
      </c>
      <c r="F710" s="72" t="n">
        <v>17861</v>
      </c>
      <c r="G710" s="72" t="n">
        <v>101691</v>
      </c>
      <c r="H710" s="74" t="n">
        <v>67237.16</v>
      </c>
    </row>
    <row r="711" ht="14.5" customHeight="1">
      <c r="A711" s="70" t="s">
        <v>42</v>
      </c>
      <c r="B711" s="70" t="s">
        <v>170</v>
      </c>
      <c r="C711" s="70" t="s">
        <v>171</v>
      </c>
      <c r="D711" s="70" t="s">
        <v>40</v>
      </c>
      <c r="E711" s="70" t="s">
        <v>58</v>
      </c>
      <c r="F711" s="72" t="n">
        <v>0</v>
      </c>
      <c r="G711" s="72" t="n">
        <v>3674</v>
      </c>
      <c r="H711" s="74" t="n">
        <v>2022.06</v>
      </c>
    </row>
    <row r="712" ht="14.5" customHeight="1">
      <c r="A712" s="70" t="s">
        <v>42</v>
      </c>
      <c r="B712" s="70" t="s">
        <v>172</v>
      </c>
      <c r="C712" s="70" t="s">
        <v>173</v>
      </c>
      <c r="D712" s="70" t="s">
        <v>37</v>
      </c>
      <c r="E712" s="70" t="s">
        <v>57</v>
      </c>
      <c r="F712" s="72" t="n">
        <v>30037</v>
      </c>
      <c r="G712" s="72" t="n">
        <v>155500</v>
      </c>
      <c r="H712" s="74" t="n">
        <v>444414.72</v>
      </c>
    </row>
    <row r="713" ht="14.5" customHeight="1">
      <c r="A713" s="70" t="s">
        <v>42</v>
      </c>
      <c r="B713" s="70" t="s">
        <v>172</v>
      </c>
      <c r="C713" s="70" t="s">
        <v>173</v>
      </c>
      <c r="D713" s="70" t="s">
        <v>37</v>
      </c>
      <c r="E713" s="70" t="s">
        <v>58</v>
      </c>
      <c r="F713" s="72" t="n">
        <v>0</v>
      </c>
      <c r="G713" s="72" t="n">
        <v>12725</v>
      </c>
      <c r="H713" s="74" t="n">
        <v>42414.36</v>
      </c>
    </row>
    <row r="714" ht="14.5" customHeight="1">
      <c r="A714" s="70" t="s">
        <v>42</v>
      </c>
      <c r="B714" s="70" t="s">
        <v>172</v>
      </c>
      <c r="C714" s="70" t="s">
        <v>173</v>
      </c>
      <c r="D714" s="70" t="s">
        <v>38</v>
      </c>
      <c r="E714" s="70" t="s">
        <v>57</v>
      </c>
      <c r="F714" s="72" t="n">
        <v>37527</v>
      </c>
      <c r="G714" s="72" t="n">
        <v>282353</v>
      </c>
      <c r="H714" s="74" t="n">
        <v>1713194.95</v>
      </c>
    </row>
    <row r="715" ht="14.5" customHeight="1">
      <c r="A715" s="70" t="s">
        <v>42</v>
      </c>
      <c r="B715" s="70" t="s">
        <v>172</v>
      </c>
      <c r="C715" s="70" t="s">
        <v>173</v>
      </c>
      <c r="D715" s="70" t="s">
        <v>38</v>
      </c>
      <c r="E715" s="70" t="s">
        <v>58</v>
      </c>
      <c r="F715" s="72" t="n">
        <v>0</v>
      </c>
      <c r="G715" s="72" t="n">
        <v>9680</v>
      </c>
      <c r="H715" s="74" t="n">
        <v>58787.64</v>
      </c>
    </row>
    <row r="716" ht="14.5" customHeight="1">
      <c r="A716" s="70" t="s">
        <v>42</v>
      </c>
      <c r="B716" s="70" t="s">
        <v>172</v>
      </c>
      <c r="C716" s="70" t="s">
        <v>173</v>
      </c>
      <c r="D716" s="70" t="s">
        <v>39</v>
      </c>
      <c r="E716" s="70" t="s">
        <v>57</v>
      </c>
      <c r="F716" s="72" t="n">
        <v>152815</v>
      </c>
      <c r="G716" s="72" t="n">
        <v>824364</v>
      </c>
      <c r="H716" s="74" t="n">
        <v>5681782.98</v>
      </c>
    </row>
    <row r="717" ht="14.5" customHeight="1">
      <c r="A717" s="70" t="s">
        <v>42</v>
      </c>
      <c r="B717" s="70" t="s">
        <v>172</v>
      </c>
      <c r="C717" s="70" t="s">
        <v>173</v>
      </c>
      <c r="D717" s="70" t="s">
        <v>39</v>
      </c>
      <c r="E717" s="70" t="s">
        <v>58</v>
      </c>
      <c r="F717" s="72" t="n">
        <v>0</v>
      </c>
      <c r="G717" s="72" t="n">
        <v>38653</v>
      </c>
      <c r="H717" s="74" t="n">
        <v>328670.21</v>
      </c>
    </row>
    <row r="718" ht="14.5" customHeight="1">
      <c r="A718" s="70" t="s">
        <v>42</v>
      </c>
      <c r="B718" s="70" t="s">
        <v>172</v>
      </c>
      <c r="C718" s="70" t="s">
        <v>173</v>
      </c>
      <c r="D718" s="70" t="s">
        <v>40</v>
      </c>
      <c r="E718" s="70" t="s">
        <v>57</v>
      </c>
      <c r="F718" s="72" t="n">
        <v>21495</v>
      </c>
      <c r="G718" s="72" t="n">
        <v>114689</v>
      </c>
      <c r="H718" s="74" t="n">
        <v>72289.6</v>
      </c>
    </row>
    <row r="719" ht="14.5" customHeight="1">
      <c r="A719" s="70" t="s">
        <v>42</v>
      </c>
      <c r="B719" s="70" t="s">
        <v>172</v>
      </c>
      <c r="C719" s="70" t="s">
        <v>173</v>
      </c>
      <c r="D719" s="70" t="s">
        <v>40</v>
      </c>
      <c r="E719" s="70" t="s">
        <v>58</v>
      </c>
      <c r="F719" s="72" t="n">
        <v>0</v>
      </c>
      <c r="G719" s="72" t="n">
        <v>8991</v>
      </c>
      <c r="H719" s="74" t="n">
        <v>4861.09</v>
      </c>
    </row>
    <row r="720" ht="14.5" customHeight="1">
      <c r="A720" s="70" t="s">
        <v>42</v>
      </c>
      <c r="B720" s="70" t="s">
        <v>174</v>
      </c>
      <c r="C720" s="70" t="s">
        <v>175</v>
      </c>
      <c r="D720" s="70" t="s">
        <v>37</v>
      </c>
      <c r="E720" s="70" t="s">
        <v>57</v>
      </c>
      <c r="F720" s="72" t="n">
        <v>27001</v>
      </c>
      <c r="G720" s="72" t="n">
        <v>145997</v>
      </c>
      <c r="H720" s="74" t="n">
        <v>467353.46</v>
      </c>
    </row>
    <row r="721" ht="14.5" customHeight="1">
      <c r="A721" s="70" t="s">
        <v>42</v>
      </c>
      <c r="B721" s="70" t="s">
        <v>174</v>
      </c>
      <c r="C721" s="70" t="s">
        <v>175</v>
      </c>
      <c r="D721" s="70" t="s">
        <v>37</v>
      </c>
      <c r="E721" s="70" t="s">
        <v>58</v>
      </c>
      <c r="F721" s="72" t="n">
        <v>0</v>
      </c>
      <c r="G721" s="72" t="n">
        <v>6065</v>
      </c>
      <c r="H721" s="74" t="n">
        <v>18688.69</v>
      </c>
    </row>
    <row r="722" ht="14.5" customHeight="1">
      <c r="A722" s="70" t="s">
        <v>42</v>
      </c>
      <c r="B722" s="70" t="s">
        <v>174</v>
      </c>
      <c r="C722" s="70" t="s">
        <v>175</v>
      </c>
      <c r="D722" s="70" t="s">
        <v>38</v>
      </c>
      <c r="E722" s="70" t="s">
        <v>57</v>
      </c>
      <c r="F722" s="72" t="n">
        <v>39952</v>
      </c>
      <c r="G722" s="72" t="n">
        <v>311204</v>
      </c>
      <c r="H722" s="74" t="n">
        <v>1909883.67</v>
      </c>
    </row>
    <row r="723" ht="14.5" customHeight="1">
      <c r="A723" s="70" t="s">
        <v>42</v>
      </c>
      <c r="B723" s="70" t="s">
        <v>174</v>
      </c>
      <c r="C723" s="70" t="s">
        <v>175</v>
      </c>
      <c r="D723" s="70" t="s">
        <v>38</v>
      </c>
      <c r="E723" s="70" t="s">
        <v>58</v>
      </c>
      <c r="F723" s="72" t="n">
        <v>0</v>
      </c>
      <c r="G723" s="72" t="n">
        <v>6509</v>
      </c>
      <c r="H723" s="74" t="n">
        <v>53094.13</v>
      </c>
    </row>
    <row r="724" ht="14.5" customHeight="1">
      <c r="A724" s="70" t="s">
        <v>42</v>
      </c>
      <c r="B724" s="70" t="s">
        <v>174</v>
      </c>
      <c r="C724" s="70" t="s">
        <v>175</v>
      </c>
      <c r="D724" s="70" t="s">
        <v>39</v>
      </c>
      <c r="E724" s="70" t="s">
        <v>57</v>
      </c>
      <c r="F724" s="72" t="n">
        <v>165266</v>
      </c>
      <c r="G724" s="72" t="n">
        <v>1008739</v>
      </c>
      <c r="H724" s="74" t="n">
        <v>7576919.86</v>
      </c>
    </row>
    <row r="725" ht="14.5" customHeight="1">
      <c r="A725" s="70" t="s">
        <v>42</v>
      </c>
      <c r="B725" s="70" t="s">
        <v>174</v>
      </c>
      <c r="C725" s="70" t="s">
        <v>175</v>
      </c>
      <c r="D725" s="70" t="s">
        <v>39</v>
      </c>
      <c r="E725" s="70" t="s">
        <v>58</v>
      </c>
      <c r="F725" s="72" t="n">
        <v>0</v>
      </c>
      <c r="G725" s="72" t="n">
        <v>36824</v>
      </c>
      <c r="H725" s="74" t="n">
        <v>349307.51</v>
      </c>
    </row>
    <row r="726" ht="14.5" customHeight="1">
      <c r="A726" s="70" t="s">
        <v>42</v>
      </c>
      <c r="B726" s="70" t="s">
        <v>174</v>
      </c>
      <c r="C726" s="70" t="s">
        <v>175</v>
      </c>
      <c r="D726" s="70" t="s">
        <v>40</v>
      </c>
      <c r="E726" s="70" t="s">
        <v>57</v>
      </c>
      <c r="F726" s="72" t="n">
        <v>19807</v>
      </c>
      <c r="G726" s="72" t="n">
        <v>129539</v>
      </c>
      <c r="H726" s="74" t="n">
        <v>81184.19</v>
      </c>
    </row>
    <row r="727" ht="14.5" customHeight="1">
      <c r="A727" s="70" t="s">
        <v>42</v>
      </c>
      <c r="B727" s="70" t="s">
        <v>174</v>
      </c>
      <c r="C727" s="70" t="s">
        <v>175</v>
      </c>
      <c r="D727" s="70" t="s">
        <v>40</v>
      </c>
      <c r="E727" s="70" t="s">
        <v>58</v>
      </c>
      <c r="F727" s="72" t="n">
        <v>0</v>
      </c>
      <c r="G727" s="72" t="n">
        <v>3920</v>
      </c>
      <c r="H727" s="74" t="n">
        <v>1726.73</v>
      </c>
    </row>
    <row r="728" ht="14.5" customHeight="1">
      <c r="A728" s="70" t="s">
        <v>42</v>
      </c>
      <c r="B728" s="70" t="s">
        <v>176</v>
      </c>
      <c r="C728" s="70" t="s">
        <v>177</v>
      </c>
      <c r="D728" s="70" t="s">
        <v>37</v>
      </c>
      <c r="E728" s="70" t="s">
        <v>57</v>
      </c>
      <c r="F728" s="72" t="n">
        <v>25084</v>
      </c>
      <c r="G728" s="72" t="n">
        <v>158277</v>
      </c>
      <c r="H728" s="74" t="n">
        <v>320146.32</v>
      </c>
    </row>
    <row r="729" ht="14.5" customHeight="1">
      <c r="A729" s="70" t="s">
        <v>42</v>
      </c>
      <c r="B729" s="70" t="s">
        <v>176</v>
      </c>
      <c r="C729" s="70" t="s">
        <v>177</v>
      </c>
      <c r="D729" s="70" t="s">
        <v>37</v>
      </c>
      <c r="E729" s="70" t="s">
        <v>58</v>
      </c>
      <c r="F729" s="72" t="n">
        <v>0</v>
      </c>
      <c r="G729" s="72" t="n">
        <v>6704</v>
      </c>
      <c r="H729" s="74" t="n">
        <v>13198</v>
      </c>
    </row>
    <row r="730" ht="14.5" customHeight="1">
      <c r="A730" s="70" t="s">
        <v>42</v>
      </c>
      <c r="B730" s="70" t="s">
        <v>176</v>
      </c>
      <c r="C730" s="70" t="s">
        <v>177</v>
      </c>
      <c r="D730" s="70" t="s">
        <v>38</v>
      </c>
      <c r="E730" s="70" t="s">
        <v>57</v>
      </c>
      <c r="F730" s="72" t="n">
        <v>19540</v>
      </c>
      <c r="G730" s="72" t="n">
        <v>228517</v>
      </c>
      <c r="H730" s="74" t="n">
        <v>1030551.95</v>
      </c>
    </row>
    <row r="731" ht="14.5" customHeight="1">
      <c r="A731" s="70" t="s">
        <v>42</v>
      </c>
      <c r="B731" s="70" t="s">
        <v>176</v>
      </c>
      <c r="C731" s="70" t="s">
        <v>177</v>
      </c>
      <c r="D731" s="70" t="s">
        <v>38</v>
      </c>
      <c r="E731" s="70" t="s">
        <v>58</v>
      </c>
      <c r="F731" s="72" t="n">
        <v>0</v>
      </c>
      <c r="G731" s="72" t="n">
        <v>3691</v>
      </c>
      <c r="H731" s="74" t="n">
        <v>19644.06</v>
      </c>
    </row>
    <row r="732" ht="14.5" customHeight="1">
      <c r="A732" s="70" t="s">
        <v>42</v>
      </c>
      <c r="B732" s="70" t="s">
        <v>176</v>
      </c>
      <c r="C732" s="70" t="s">
        <v>177</v>
      </c>
      <c r="D732" s="70" t="s">
        <v>39</v>
      </c>
      <c r="E732" s="70" t="s">
        <v>57</v>
      </c>
      <c r="F732" s="72" t="n">
        <v>98750</v>
      </c>
      <c r="G732" s="72" t="n">
        <v>652009</v>
      </c>
      <c r="H732" s="74" t="n">
        <v>4439080.77</v>
      </c>
    </row>
    <row r="733" ht="14.5" customHeight="1">
      <c r="A733" s="70" t="s">
        <v>42</v>
      </c>
      <c r="B733" s="70" t="s">
        <v>176</v>
      </c>
      <c r="C733" s="70" t="s">
        <v>177</v>
      </c>
      <c r="D733" s="70" t="s">
        <v>39</v>
      </c>
      <c r="E733" s="70" t="s">
        <v>58</v>
      </c>
      <c r="F733" s="72" t="n">
        <v>0</v>
      </c>
      <c r="G733" s="72" t="n">
        <v>18224</v>
      </c>
      <c r="H733" s="74" t="n">
        <v>158510.75</v>
      </c>
    </row>
    <row r="734" ht="14.5" customHeight="1">
      <c r="A734" s="70" t="s">
        <v>42</v>
      </c>
      <c r="B734" s="70" t="s">
        <v>176</v>
      </c>
      <c r="C734" s="70" t="s">
        <v>177</v>
      </c>
      <c r="D734" s="70" t="s">
        <v>40</v>
      </c>
      <c r="E734" s="70" t="s">
        <v>57</v>
      </c>
      <c r="F734" s="72" t="n">
        <v>18778</v>
      </c>
      <c r="G734" s="72" t="n">
        <v>108768</v>
      </c>
      <c r="H734" s="74" t="n">
        <v>55039.49</v>
      </c>
    </row>
    <row r="735" ht="14.5" customHeight="1">
      <c r="A735" s="70" t="s">
        <v>42</v>
      </c>
      <c r="B735" s="70" t="s">
        <v>176</v>
      </c>
      <c r="C735" s="70" t="s">
        <v>177</v>
      </c>
      <c r="D735" s="70" t="s">
        <v>40</v>
      </c>
      <c r="E735" s="70" t="s">
        <v>58</v>
      </c>
      <c r="F735" s="72" t="n">
        <v>0</v>
      </c>
      <c r="G735" s="72" t="n">
        <v>2659</v>
      </c>
      <c r="H735" s="74" t="n">
        <v>1227.52</v>
      </c>
    </row>
    <row r="736" ht="14.5" customHeight="1">
      <c r="A736" s="70" t="s">
        <v>42</v>
      </c>
      <c r="B736" s="70" t="s">
        <v>178</v>
      </c>
      <c r="C736" s="70" t="s">
        <v>179</v>
      </c>
      <c r="D736" s="70" t="s">
        <v>37</v>
      </c>
      <c r="E736" s="70" t="s">
        <v>57</v>
      </c>
      <c r="F736" s="72" t="n">
        <v>40471</v>
      </c>
      <c r="G736" s="72" t="n">
        <v>158848</v>
      </c>
      <c r="H736" s="74" t="n">
        <v>414928.5</v>
      </c>
    </row>
    <row r="737" ht="14.5" customHeight="1">
      <c r="A737" s="70" t="s">
        <v>42</v>
      </c>
      <c r="B737" s="70" t="s">
        <v>178</v>
      </c>
      <c r="C737" s="70" t="s">
        <v>179</v>
      </c>
      <c r="D737" s="70" t="s">
        <v>37</v>
      </c>
      <c r="E737" s="70" t="s">
        <v>58</v>
      </c>
      <c r="F737" s="72" t="n">
        <v>0</v>
      </c>
      <c r="G737" s="72" t="n">
        <v>6413</v>
      </c>
      <c r="H737" s="74" t="n">
        <v>11045.54</v>
      </c>
    </row>
    <row r="738" ht="14.5" customHeight="1">
      <c r="A738" s="70" t="s">
        <v>42</v>
      </c>
      <c r="B738" s="70" t="s">
        <v>178</v>
      </c>
      <c r="C738" s="70" t="s">
        <v>179</v>
      </c>
      <c r="D738" s="70" t="s">
        <v>38</v>
      </c>
      <c r="E738" s="70" t="s">
        <v>57</v>
      </c>
      <c r="F738" s="72" t="n">
        <v>33698</v>
      </c>
      <c r="G738" s="72" t="n">
        <v>268279</v>
      </c>
      <c r="H738" s="74" t="n">
        <v>1693452.37</v>
      </c>
    </row>
    <row r="739" ht="14.5" customHeight="1">
      <c r="A739" s="70" t="s">
        <v>42</v>
      </c>
      <c r="B739" s="70" t="s">
        <v>178</v>
      </c>
      <c r="C739" s="70" t="s">
        <v>179</v>
      </c>
      <c r="D739" s="70" t="s">
        <v>38</v>
      </c>
      <c r="E739" s="70" t="s">
        <v>58</v>
      </c>
      <c r="F739" s="72" t="n">
        <v>0</v>
      </c>
      <c r="G739" s="72" t="n">
        <v>5204</v>
      </c>
      <c r="H739" s="74" t="n">
        <v>46108.61</v>
      </c>
    </row>
    <row r="740" ht="14.5" customHeight="1">
      <c r="A740" s="70" t="s">
        <v>42</v>
      </c>
      <c r="B740" s="70" t="s">
        <v>178</v>
      </c>
      <c r="C740" s="70" t="s">
        <v>179</v>
      </c>
      <c r="D740" s="70" t="s">
        <v>39</v>
      </c>
      <c r="E740" s="70" t="s">
        <v>57</v>
      </c>
      <c r="F740" s="72" t="n">
        <v>144272</v>
      </c>
      <c r="G740" s="72" t="n">
        <v>752701</v>
      </c>
      <c r="H740" s="74" t="n">
        <v>5214335.63</v>
      </c>
    </row>
    <row r="741" ht="14.5" customHeight="1">
      <c r="A741" s="70" t="s">
        <v>42</v>
      </c>
      <c r="B741" s="70" t="s">
        <v>178</v>
      </c>
      <c r="C741" s="70" t="s">
        <v>179</v>
      </c>
      <c r="D741" s="70" t="s">
        <v>39</v>
      </c>
      <c r="E741" s="70" t="s">
        <v>58</v>
      </c>
      <c r="F741" s="72" t="n">
        <v>0</v>
      </c>
      <c r="G741" s="72" t="n">
        <v>24399</v>
      </c>
      <c r="H741" s="74" t="n">
        <v>212541.52</v>
      </c>
    </row>
    <row r="742" ht="14.5" customHeight="1">
      <c r="A742" s="70" t="s">
        <v>42</v>
      </c>
      <c r="B742" s="70" t="s">
        <v>178</v>
      </c>
      <c r="C742" s="70" t="s">
        <v>179</v>
      </c>
      <c r="D742" s="70" t="s">
        <v>40</v>
      </c>
      <c r="E742" s="70" t="s">
        <v>57</v>
      </c>
      <c r="F742" s="72" t="n">
        <v>25621</v>
      </c>
      <c r="G742" s="72" t="n">
        <v>117090</v>
      </c>
      <c r="H742" s="74" t="n">
        <v>79762.23</v>
      </c>
    </row>
    <row r="743" ht="14.5" customHeight="1">
      <c r="A743" s="70" t="s">
        <v>42</v>
      </c>
      <c r="B743" s="70" t="s">
        <v>178</v>
      </c>
      <c r="C743" s="70" t="s">
        <v>179</v>
      </c>
      <c r="D743" s="70" t="s">
        <v>40</v>
      </c>
      <c r="E743" s="70" t="s">
        <v>58</v>
      </c>
      <c r="F743" s="72" t="n">
        <v>0</v>
      </c>
      <c r="G743" s="72" t="n">
        <v>3553</v>
      </c>
      <c r="H743" s="74" t="n">
        <v>1841.68</v>
      </c>
    </row>
    <row r="744" ht="14.5" customHeight="1">
      <c r="A744" s="70" t="s">
        <v>42</v>
      </c>
      <c r="B744" s="70" t="s">
        <v>180</v>
      </c>
      <c r="C744" s="70" t="s">
        <v>181</v>
      </c>
      <c r="D744" s="70" t="s">
        <v>37</v>
      </c>
      <c r="E744" s="70" t="s">
        <v>57</v>
      </c>
      <c r="F744" s="72" t="n">
        <v>23095</v>
      </c>
      <c r="G744" s="72" t="n">
        <v>119967</v>
      </c>
      <c r="H744" s="74" t="n">
        <v>254913.63</v>
      </c>
    </row>
    <row r="745" ht="14.5" customHeight="1">
      <c r="A745" s="70" t="s">
        <v>42</v>
      </c>
      <c r="B745" s="70" t="s">
        <v>180</v>
      </c>
      <c r="C745" s="70" t="s">
        <v>181</v>
      </c>
      <c r="D745" s="70" t="s">
        <v>37</v>
      </c>
      <c r="E745" s="70" t="s">
        <v>58</v>
      </c>
      <c r="F745" s="72" t="n">
        <v>0</v>
      </c>
      <c r="G745" s="72" t="n">
        <v>6275</v>
      </c>
      <c r="H745" s="74" t="n">
        <v>18607.37</v>
      </c>
    </row>
    <row r="746" ht="14.5" customHeight="1">
      <c r="A746" s="70" t="s">
        <v>42</v>
      </c>
      <c r="B746" s="70" t="s">
        <v>180</v>
      </c>
      <c r="C746" s="70" t="s">
        <v>181</v>
      </c>
      <c r="D746" s="70" t="s">
        <v>38</v>
      </c>
      <c r="E746" s="70" t="s">
        <v>57</v>
      </c>
      <c r="F746" s="72" t="n">
        <v>21541</v>
      </c>
      <c r="G746" s="72" t="n">
        <v>204850</v>
      </c>
      <c r="H746" s="74" t="n">
        <v>1061822.57</v>
      </c>
    </row>
    <row r="747" ht="14.5" customHeight="1">
      <c r="A747" s="70" t="s">
        <v>42</v>
      </c>
      <c r="B747" s="70" t="s">
        <v>180</v>
      </c>
      <c r="C747" s="70" t="s">
        <v>181</v>
      </c>
      <c r="D747" s="70" t="s">
        <v>38</v>
      </c>
      <c r="E747" s="70" t="s">
        <v>58</v>
      </c>
      <c r="F747" s="72" t="n">
        <v>0</v>
      </c>
      <c r="G747" s="72" t="n">
        <v>6374</v>
      </c>
      <c r="H747" s="74" t="n">
        <v>32455.4</v>
      </c>
    </row>
    <row r="748" ht="14.5" customHeight="1">
      <c r="A748" s="70" t="s">
        <v>42</v>
      </c>
      <c r="B748" s="70" t="s">
        <v>180</v>
      </c>
      <c r="C748" s="70" t="s">
        <v>181</v>
      </c>
      <c r="D748" s="70" t="s">
        <v>39</v>
      </c>
      <c r="E748" s="70" t="s">
        <v>57</v>
      </c>
      <c r="F748" s="72" t="n">
        <v>83481</v>
      </c>
      <c r="G748" s="72" t="n">
        <v>522428</v>
      </c>
      <c r="H748" s="74" t="n">
        <v>3932790.32</v>
      </c>
    </row>
    <row r="749" ht="14.5" customHeight="1">
      <c r="A749" s="70" t="s">
        <v>42</v>
      </c>
      <c r="B749" s="70" t="s">
        <v>180</v>
      </c>
      <c r="C749" s="70" t="s">
        <v>181</v>
      </c>
      <c r="D749" s="70" t="s">
        <v>39</v>
      </c>
      <c r="E749" s="70" t="s">
        <v>58</v>
      </c>
      <c r="F749" s="72" t="n">
        <v>0</v>
      </c>
      <c r="G749" s="72" t="n">
        <v>26676</v>
      </c>
      <c r="H749" s="74" t="n">
        <v>232432.39</v>
      </c>
    </row>
    <row r="750" ht="14.5" customHeight="1">
      <c r="A750" s="70" t="s">
        <v>42</v>
      </c>
      <c r="B750" s="70" t="s">
        <v>180</v>
      </c>
      <c r="C750" s="70" t="s">
        <v>181</v>
      </c>
      <c r="D750" s="70" t="s">
        <v>40</v>
      </c>
      <c r="E750" s="70" t="s">
        <v>57</v>
      </c>
      <c r="F750" s="72" t="n">
        <v>16734</v>
      </c>
      <c r="G750" s="72" t="n">
        <v>97480</v>
      </c>
      <c r="H750" s="74" t="n">
        <v>61083.61</v>
      </c>
    </row>
    <row r="751" ht="14.5" customHeight="1">
      <c r="A751" s="70" t="s">
        <v>42</v>
      </c>
      <c r="B751" s="70" t="s">
        <v>180</v>
      </c>
      <c r="C751" s="70" t="s">
        <v>181</v>
      </c>
      <c r="D751" s="70" t="s">
        <v>40</v>
      </c>
      <c r="E751" s="70" t="s">
        <v>58</v>
      </c>
      <c r="F751" s="72" t="n">
        <v>0</v>
      </c>
      <c r="G751" s="72" t="n">
        <v>3566</v>
      </c>
      <c r="H751" s="74" t="n">
        <v>1957.96</v>
      </c>
    </row>
    <row r="752" ht="14.5" customHeight="1">
      <c r="A752" s="70" t="s">
        <v>42</v>
      </c>
      <c r="B752" s="70" t="s">
        <v>182</v>
      </c>
      <c r="C752" s="70" t="s">
        <v>183</v>
      </c>
      <c r="D752" s="70" t="s">
        <v>37</v>
      </c>
      <c r="E752" s="70" t="s">
        <v>57</v>
      </c>
      <c r="F752" s="72" t="n">
        <v>77512</v>
      </c>
      <c r="G752" s="72" t="n">
        <v>464198</v>
      </c>
      <c r="H752" s="74" t="n">
        <v>1299102.78</v>
      </c>
    </row>
    <row r="753" ht="14.5" customHeight="1">
      <c r="A753" s="70" t="s">
        <v>42</v>
      </c>
      <c r="B753" s="70" t="s">
        <v>182</v>
      </c>
      <c r="C753" s="70" t="s">
        <v>183</v>
      </c>
      <c r="D753" s="70" t="s">
        <v>37</v>
      </c>
      <c r="E753" s="70" t="s">
        <v>58</v>
      </c>
      <c r="F753" s="72" t="n">
        <v>0</v>
      </c>
      <c r="G753" s="72" t="n">
        <v>16846</v>
      </c>
      <c r="H753" s="74" t="n">
        <v>29557.96</v>
      </c>
    </row>
    <row r="754" ht="14.5" customHeight="1">
      <c r="A754" s="70" t="s">
        <v>42</v>
      </c>
      <c r="B754" s="70" t="s">
        <v>182</v>
      </c>
      <c r="C754" s="70" t="s">
        <v>183</v>
      </c>
      <c r="D754" s="70" t="s">
        <v>38</v>
      </c>
      <c r="E754" s="70" t="s">
        <v>57</v>
      </c>
      <c r="F754" s="72" t="n">
        <v>100096</v>
      </c>
      <c r="G754" s="72" t="n">
        <v>894151</v>
      </c>
      <c r="H754" s="74" t="n">
        <v>4758485.68</v>
      </c>
    </row>
    <row r="755" ht="14.5" customHeight="1">
      <c r="A755" s="70" t="s">
        <v>42</v>
      </c>
      <c r="B755" s="70" t="s">
        <v>182</v>
      </c>
      <c r="C755" s="70" t="s">
        <v>183</v>
      </c>
      <c r="D755" s="70" t="s">
        <v>38</v>
      </c>
      <c r="E755" s="70" t="s">
        <v>58</v>
      </c>
      <c r="F755" s="72" t="n">
        <v>0</v>
      </c>
      <c r="G755" s="72" t="n">
        <v>13426</v>
      </c>
      <c r="H755" s="74" t="n">
        <v>78523.16</v>
      </c>
    </row>
    <row r="756" ht="14.5" customHeight="1">
      <c r="A756" s="70" t="s">
        <v>42</v>
      </c>
      <c r="B756" s="70" t="s">
        <v>182</v>
      </c>
      <c r="C756" s="70" t="s">
        <v>183</v>
      </c>
      <c r="D756" s="70" t="s">
        <v>39</v>
      </c>
      <c r="E756" s="70" t="s">
        <v>57</v>
      </c>
      <c r="F756" s="72" t="n">
        <v>343245</v>
      </c>
      <c r="G756" s="72" t="n">
        <v>2476643</v>
      </c>
      <c r="H756" s="74" t="n">
        <v>17291180.52</v>
      </c>
    </row>
    <row r="757" ht="14.5" customHeight="1">
      <c r="A757" s="70" t="s">
        <v>42</v>
      </c>
      <c r="B757" s="70" t="s">
        <v>182</v>
      </c>
      <c r="C757" s="70" t="s">
        <v>183</v>
      </c>
      <c r="D757" s="70" t="s">
        <v>39</v>
      </c>
      <c r="E757" s="70" t="s">
        <v>58</v>
      </c>
      <c r="F757" s="72" t="n">
        <v>0</v>
      </c>
      <c r="G757" s="72" t="n">
        <v>67680</v>
      </c>
      <c r="H757" s="74" t="n">
        <v>652953</v>
      </c>
    </row>
    <row r="758" ht="14.5" customHeight="1">
      <c r="A758" s="70" t="s">
        <v>42</v>
      </c>
      <c r="B758" s="70" t="s">
        <v>182</v>
      </c>
      <c r="C758" s="70" t="s">
        <v>183</v>
      </c>
      <c r="D758" s="70" t="s">
        <v>40</v>
      </c>
      <c r="E758" s="70" t="s">
        <v>57</v>
      </c>
      <c r="F758" s="72" t="n">
        <v>56282</v>
      </c>
      <c r="G758" s="72" t="n">
        <v>353645</v>
      </c>
      <c r="H758" s="74" t="n">
        <v>198770.88</v>
      </c>
    </row>
    <row r="759" ht="14.5" customHeight="1">
      <c r="A759" s="70" t="s">
        <v>42</v>
      </c>
      <c r="B759" s="70" t="s">
        <v>182</v>
      </c>
      <c r="C759" s="70" t="s">
        <v>183</v>
      </c>
      <c r="D759" s="70" t="s">
        <v>40</v>
      </c>
      <c r="E759" s="70" t="s">
        <v>58</v>
      </c>
      <c r="F759" s="72" t="n">
        <v>0</v>
      </c>
      <c r="G759" s="72" t="n">
        <v>9003</v>
      </c>
      <c r="H759" s="74" t="n">
        <v>3647.2</v>
      </c>
    </row>
    <row r="760" ht="14.5" customHeight="1">
      <c r="A760" s="70" t="s">
        <v>42</v>
      </c>
      <c r="B760" s="70" t="s">
        <v>184</v>
      </c>
      <c r="C760" s="70" t="s">
        <v>185</v>
      </c>
      <c r="D760" s="70" t="s">
        <v>37</v>
      </c>
      <c r="E760" s="70" t="s">
        <v>57</v>
      </c>
      <c r="F760" s="72" t="n">
        <v>16817</v>
      </c>
      <c r="G760" s="72" t="n">
        <v>101900</v>
      </c>
      <c r="H760" s="74" t="n">
        <v>193687.82</v>
      </c>
    </row>
    <row r="761" ht="14.5" customHeight="1">
      <c r="A761" s="70" t="s">
        <v>42</v>
      </c>
      <c r="B761" s="70" t="s">
        <v>184</v>
      </c>
      <c r="C761" s="70" t="s">
        <v>185</v>
      </c>
      <c r="D761" s="70" t="s">
        <v>37</v>
      </c>
      <c r="E761" s="70" t="s">
        <v>58</v>
      </c>
      <c r="F761" s="72" t="n">
        <v>0</v>
      </c>
      <c r="G761" s="72" t="n">
        <v>8574</v>
      </c>
      <c r="H761" s="74" t="n">
        <v>17630.14</v>
      </c>
    </row>
    <row r="762" ht="14.5" customHeight="1">
      <c r="A762" s="70" t="s">
        <v>42</v>
      </c>
      <c r="B762" s="70" t="s">
        <v>184</v>
      </c>
      <c r="C762" s="70" t="s">
        <v>185</v>
      </c>
      <c r="D762" s="70" t="s">
        <v>38</v>
      </c>
      <c r="E762" s="70" t="s">
        <v>57</v>
      </c>
      <c r="F762" s="72" t="n">
        <v>17331</v>
      </c>
      <c r="G762" s="72" t="n">
        <v>160169</v>
      </c>
      <c r="H762" s="74" t="n">
        <v>1023076.15</v>
      </c>
    </row>
    <row r="763" ht="14.5" customHeight="1">
      <c r="A763" s="70" t="s">
        <v>42</v>
      </c>
      <c r="B763" s="70" t="s">
        <v>184</v>
      </c>
      <c r="C763" s="70" t="s">
        <v>185</v>
      </c>
      <c r="D763" s="70" t="s">
        <v>38</v>
      </c>
      <c r="E763" s="70" t="s">
        <v>58</v>
      </c>
      <c r="F763" s="72" t="n">
        <v>0</v>
      </c>
      <c r="G763" s="72" t="n">
        <v>9481</v>
      </c>
      <c r="H763" s="74" t="n">
        <v>80946.39</v>
      </c>
    </row>
    <row r="764" ht="14.5" customHeight="1">
      <c r="A764" s="70" t="s">
        <v>42</v>
      </c>
      <c r="B764" s="70" t="s">
        <v>184</v>
      </c>
      <c r="C764" s="70" t="s">
        <v>185</v>
      </c>
      <c r="D764" s="70" t="s">
        <v>39</v>
      </c>
      <c r="E764" s="70" t="s">
        <v>57</v>
      </c>
      <c r="F764" s="72" t="n">
        <v>72189</v>
      </c>
      <c r="G764" s="72" t="n">
        <v>513301</v>
      </c>
      <c r="H764" s="74" t="n">
        <v>3614074.7</v>
      </c>
    </row>
    <row r="765" ht="14.5" customHeight="1">
      <c r="A765" s="70" t="s">
        <v>42</v>
      </c>
      <c r="B765" s="70" t="s">
        <v>184</v>
      </c>
      <c r="C765" s="70" t="s">
        <v>185</v>
      </c>
      <c r="D765" s="70" t="s">
        <v>39</v>
      </c>
      <c r="E765" s="70" t="s">
        <v>58</v>
      </c>
      <c r="F765" s="72" t="n">
        <v>0</v>
      </c>
      <c r="G765" s="72" t="n">
        <v>42426</v>
      </c>
      <c r="H765" s="74" t="n">
        <v>353259.59</v>
      </c>
    </row>
    <row r="766" ht="14.5" customHeight="1">
      <c r="A766" s="70" t="s">
        <v>42</v>
      </c>
      <c r="B766" s="70" t="s">
        <v>184</v>
      </c>
      <c r="C766" s="70" t="s">
        <v>185</v>
      </c>
      <c r="D766" s="70" t="s">
        <v>40</v>
      </c>
      <c r="E766" s="70" t="s">
        <v>57</v>
      </c>
      <c r="F766" s="72" t="n">
        <v>12930</v>
      </c>
      <c r="G766" s="72" t="n">
        <v>77963</v>
      </c>
      <c r="H766" s="74" t="n">
        <v>46372.56</v>
      </c>
    </row>
    <row r="767" ht="14.5" customHeight="1">
      <c r="A767" s="70" t="s">
        <v>42</v>
      </c>
      <c r="B767" s="70" t="s">
        <v>184</v>
      </c>
      <c r="C767" s="70" t="s">
        <v>185</v>
      </c>
      <c r="D767" s="70" t="s">
        <v>40</v>
      </c>
      <c r="E767" s="70" t="s">
        <v>58</v>
      </c>
      <c r="F767" s="72" t="n">
        <v>0</v>
      </c>
      <c r="G767" s="72" t="n">
        <v>6052</v>
      </c>
      <c r="H767" s="74" t="n">
        <v>3249</v>
      </c>
    </row>
    <row r="768" ht="14.5" customHeight="1">
      <c r="A768" s="70" t="s">
        <v>42</v>
      </c>
      <c r="B768" s="70" t="s">
        <v>186</v>
      </c>
      <c r="C768" s="70" t="s">
        <v>187</v>
      </c>
      <c r="D768" s="70" t="s">
        <v>37</v>
      </c>
      <c r="E768" s="70" t="s">
        <v>57</v>
      </c>
      <c r="F768" s="72" t="n">
        <v>22294</v>
      </c>
      <c r="G768" s="72" t="n">
        <v>113195</v>
      </c>
      <c r="H768" s="74" t="n">
        <v>286963.33</v>
      </c>
    </row>
    <row r="769" ht="14.5" customHeight="1">
      <c r="A769" s="70" t="s">
        <v>42</v>
      </c>
      <c r="B769" s="70" t="s">
        <v>186</v>
      </c>
      <c r="C769" s="70" t="s">
        <v>187</v>
      </c>
      <c r="D769" s="70" t="s">
        <v>37</v>
      </c>
      <c r="E769" s="70" t="s">
        <v>58</v>
      </c>
      <c r="F769" s="72" t="n">
        <v>0</v>
      </c>
      <c r="G769" s="72" t="n">
        <v>5807</v>
      </c>
      <c r="H769" s="74" t="n">
        <v>13934.12</v>
      </c>
    </row>
    <row r="770" ht="14.5" customHeight="1">
      <c r="A770" s="70" t="s">
        <v>42</v>
      </c>
      <c r="B770" s="70" t="s">
        <v>186</v>
      </c>
      <c r="C770" s="70" t="s">
        <v>187</v>
      </c>
      <c r="D770" s="70" t="s">
        <v>38</v>
      </c>
      <c r="E770" s="70" t="s">
        <v>57</v>
      </c>
      <c r="F770" s="72" t="n">
        <v>24683</v>
      </c>
      <c r="G770" s="72" t="n">
        <v>196528</v>
      </c>
      <c r="H770" s="74" t="n">
        <v>997213.55</v>
      </c>
    </row>
    <row r="771" ht="14.5" customHeight="1">
      <c r="A771" s="70" t="s">
        <v>42</v>
      </c>
      <c r="B771" s="70" t="s">
        <v>186</v>
      </c>
      <c r="C771" s="70" t="s">
        <v>187</v>
      </c>
      <c r="D771" s="70" t="s">
        <v>38</v>
      </c>
      <c r="E771" s="70" t="s">
        <v>58</v>
      </c>
      <c r="F771" s="72" t="n">
        <v>0</v>
      </c>
      <c r="G771" s="72" t="n">
        <v>4534</v>
      </c>
      <c r="H771" s="74" t="n">
        <v>28872.65</v>
      </c>
    </row>
    <row r="772" ht="14.5" customHeight="1">
      <c r="A772" s="70" t="s">
        <v>42</v>
      </c>
      <c r="B772" s="70" t="s">
        <v>186</v>
      </c>
      <c r="C772" s="70" t="s">
        <v>187</v>
      </c>
      <c r="D772" s="70" t="s">
        <v>39</v>
      </c>
      <c r="E772" s="70" t="s">
        <v>57</v>
      </c>
      <c r="F772" s="72" t="n">
        <v>101950</v>
      </c>
      <c r="G772" s="72" t="n">
        <v>632562</v>
      </c>
      <c r="H772" s="74" t="n">
        <v>4631447.72</v>
      </c>
    </row>
    <row r="773" ht="14.5" customHeight="1">
      <c r="A773" s="70" t="s">
        <v>42</v>
      </c>
      <c r="B773" s="70" t="s">
        <v>186</v>
      </c>
      <c r="C773" s="70" t="s">
        <v>187</v>
      </c>
      <c r="D773" s="70" t="s">
        <v>39</v>
      </c>
      <c r="E773" s="70" t="s">
        <v>58</v>
      </c>
      <c r="F773" s="72" t="n">
        <v>0</v>
      </c>
      <c r="G773" s="72" t="n">
        <v>21561</v>
      </c>
      <c r="H773" s="74" t="n">
        <v>232481.62</v>
      </c>
    </row>
    <row r="774" ht="14.5" customHeight="1">
      <c r="A774" s="70" t="s">
        <v>42</v>
      </c>
      <c r="B774" s="70" t="s">
        <v>186</v>
      </c>
      <c r="C774" s="70" t="s">
        <v>187</v>
      </c>
      <c r="D774" s="70" t="s">
        <v>40</v>
      </c>
      <c r="E774" s="70" t="s">
        <v>57</v>
      </c>
      <c r="F774" s="72" t="n">
        <v>18449</v>
      </c>
      <c r="G774" s="72" t="n">
        <v>111740</v>
      </c>
      <c r="H774" s="74" t="n">
        <v>70136.28</v>
      </c>
    </row>
    <row r="775" ht="14.5" customHeight="1">
      <c r="A775" s="70" t="s">
        <v>42</v>
      </c>
      <c r="B775" s="70" t="s">
        <v>186</v>
      </c>
      <c r="C775" s="70" t="s">
        <v>187</v>
      </c>
      <c r="D775" s="70" t="s">
        <v>40</v>
      </c>
      <c r="E775" s="70" t="s">
        <v>58</v>
      </c>
      <c r="F775" s="72" t="n">
        <v>0</v>
      </c>
      <c r="G775" s="72" t="n">
        <v>3907</v>
      </c>
      <c r="H775" s="74" t="n">
        <v>2087.8</v>
      </c>
    </row>
    <row r="776" ht="14.5" customHeight="1">
      <c r="A776" s="70" t="s">
        <v>42</v>
      </c>
      <c r="B776" s="70" t="s">
        <v>188</v>
      </c>
      <c r="C776" s="70" t="s">
        <v>189</v>
      </c>
      <c r="D776" s="70" t="s">
        <v>37</v>
      </c>
      <c r="E776" s="70" t="s">
        <v>57</v>
      </c>
      <c r="F776" s="72" t="n">
        <v>31436</v>
      </c>
      <c r="G776" s="72" t="n">
        <v>172787</v>
      </c>
      <c r="H776" s="74" t="n">
        <v>384705.79</v>
      </c>
    </row>
    <row r="777" ht="14.5" customHeight="1">
      <c r="A777" s="70" t="s">
        <v>42</v>
      </c>
      <c r="B777" s="70" t="s">
        <v>188</v>
      </c>
      <c r="C777" s="70" t="s">
        <v>189</v>
      </c>
      <c r="D777" s="70" t="s">
        <v>37</v>
      </c>
      <c r="E777" s="70" t="s">
        <v>58</v>
      </c>
      <c r="F777" s="72" t="n">
        <v>0</v>
      </c>
      <c r="G777" s="72" t="n">
        <v>6696</v>
      </c>
      <c r="H777" s="74" t="n">
        <v>17060.73</v>
      </c>
    </row>
    <row r="778" ht="14.5" customHeight="1">
      <c r="A778" s="70" t="s">
        <v>42</v>
      </c>
      <c r="B778" s="70" t="s">
        <v>188</v>
      </c>
      <c r="C778" s="70" t="s">
        <v>189</v>
      </c>
      <c r="D778" s="70" t="s">
        <v>38</v>
      </c>
      <c r="E778" s="70" t="s">
        <v>57</v>
      </c>
      <c r="F778" s="72" t="n">
        <v>32839</v>
      </c>
      <c r="G778" s="72" t="n">
        <v>262947</v>
      </c>
      <c r="H778" s="74" t="n">
        <v>1576086.89</v>
      </c>
    </row>
    <row r="779" ht="14.5" customHeight="1">
      <c r="A779" s="70" t="s">
        <v>42</v>
      </c>
      <c r="B779" s="70" t="s">
        <v>188</v>
      </c>
      <c r="C779" s="70" t="s">
        <v>189</v>
      </c>
      <c r="D779" s="70" t="s">
        <v>38</v>
      </c>
      <c r="E779" s="70" t="s">
        <v>58</v>
      </c>
      <c r="F779" s="72" t="n">
        <v>0</v>
      </c>
      <c r="G779" s="72" t="n">
        <v>4843</v>
      </c>
      <c r="H779" s="74" t="n">
        <v>24216.26</v>
      </c>
    </row>
    <row r="780" ht="14.5" customHeight="1">
      <c r="A780" s="70" t="s">
        <v>42</v>
      </c>
      <c r="B780" s="70" t="s">
        <v>188</v>
      </c>
      <c r="C780" s="70" t="s">
        <v>189</v>
      </c>
      <c r="D780" s="70" t="s">
        <v>39</v>
      </c>
      <c r="E780" s="70" t="s">
        <v>57</v>
      </c>
      <c r="F780" s="72" t="n">
        <v>123496</v>
      </c>
      <c r="G780" s="72" t="n">
        <v>770752</v>
      </c>
      <c r="H780" s="74" t="n">
        <v>5215872.96</v>
      </c>
    </row>
    <row r="781" ht="14.5" customHeight="1">
      <c r="A781" s="70" t="s">
        <v>42</v>
      </c>
      <c r="B781" s="70" t="s">
        <v>188</v>
      </c>
      <c r="C781" s="70" t="s">
        <v>189</v>
      </c>
      <c r="D781" s="70" t="s">
        <v>39</v>
      </c>
      <c r="E781" s="70" t="s">
        <v>58</v>
      </c>
      <c r="F781" s="72" t="n">
        <v>0</v>
      </c>
      <c r="G781" s="72" t="n">
        <v>20826</v>
      </c>
      <c r="H781" s="74" t="n">
        <v>188062.49</v>
      </c>
    </row>
    <row r="782" ht="14.5" customHeight="1">
      <c r="A782" s="70" t="s">
        <v>42</v>
      </c>
      <c r="B782" s="70" t="s">
        <v>188</v>
      </c>
      <c r="C782" s="70" t="s">
        <v>189</v>
      </c>
      <c r="D782" s="70" t="s">
        <v>40</v>
      </c>
      <c r="E782" s="70" t="s">
        <v>57</v>
      </c>
      <c r="F782" s="72" t="n">
        <v>17207</v>
      </c>
      <c r="G782" s="72" t="n">
        <v>83651</v>
      </c>
      <c r="H782" s="74" t="n">
        <v>46976.75</v>
      </c>
    </row>
    <row r="783" ht="14.5" customHeight="1">
      <c r="A783" s="70" t="s">
        <v>42</v>
      </c>
      <c r="B783" s="70" t="s">
        <v>188</v>
      </c>
      <c r="C783" s="70" t="s">
        <v>189</v>
      </c>
      <c r="D783" s="70" t="s">
        <v>40</v>
      </c>
      <c r="E783" s="70" t="s">
        <v>58</v>
      </c>
      <c r="F783" s="72" t="n">
        <v>0</v>
      </c>
      <c r="G783" s="72" t="n">
        <v>2753</v>
      </c>
      <c r="H783" s="74" t="n">
        <v>1248.38</v>
      </c>
    </row>
    <row r="784" ht="14.5" customHeight="1">
      <c r="A784" s="70" t="s">
        <v>42</v>
      </c>
      <c r="B784" s="70" t="s">
        <v>190</v>
      </c>
      <c r="C784" s="70" t="s">
        <v>191</v>
      </c>
      <c r="D784" s="70" t="s">
        <v>37</v>
      </c>
      <c r="E784" s="70" t="s">
        <v>57</v>
      </c>
      <c r="F784" s="72" t="n">
        <v>36469</v>
      </c>
      <c r="G784" s="72" t="n">
        <v>215846</v>
      </c>
      <c r="H784" s="74" t="n">
        <v>406400.82</v>
      </c>
    </row>
    <row r="785" ht="14.5" customHeight="1">
      <c r="A785" s="70" t="s">
        <v>42</v>
      </c>
      <c r="B785" s="70" t="s">
        <v>190</v>
      </c>
      <c r="C785" s="70" t="s">
        <v>191</v>
      </c>
      <c r="D785" s="70" t="s">
        <v>37</v>
      </c>
      <c r="E785" s="70" t="s">
        <v>58</v>
      </c>
      <c r="F785" s="72" t="n">
        <v>0</v>
      </c>
      <c r="G785" s="72" t="n">
        <v>11858</v>
      </c>
      <c r="H785" s="74" t="n">
        <v>30570.38</v>
      </c>
    </row>
    <row r="786" ht="14.5" customHeight="1">
      <c r="A786" s="70" t="s">
        <v>42</v>
      </c>
      <c r="B786" s="70" t="s">
        <v>190</v>
      </c>
      <c r="C786" s="70" t="s">
        <v>191</v>
      </c>
      <c r="D786" s="70" t="s">
        <v>38</v>
      </c>
      <c r="E786" s="70" t="s">
        <v>57</v>
      </c>
      <c r="F786" s="72" t="n">
        <v>35026</v>
      </c>
      <c r="G786" s="72" t="n">
        <v>338321</v>
      </c>
      <c r="H786" s="74" t="n">
        <v>1753731.23</v>
      </c>
    </row>
    <row r="787" ht="14.5" customHeight="1">
      <c r="A787" s="70" t="s">
        <v>42</v>
      </c>
      <c r="B787" s="70" t="s">
        <v>190</v>
      </c>
      <c r="C787" s="70" t="s">
        <v>191</v>
      </c>
      <c r="D787" s="70" t="s">
        <v>38</v>
      </c>
      <c r="E787" s="70" t="s">
        <v>58</v>
      </c>
      <c r="F787" s="72" t="n">
        <v>0</v>
      </c>
      <c r="G787" s="72" t="n">
        <v>7464</v>
      </c>
      <c r="H787" s="74" t="n">
        <v>35086.01</v>
      </c>
    </row>
    <row r="788" ht="14.5" customHeight="1">
      <c r="A788" s="70" t="s">
        <v>42</v>
      </c>
      <c r="B788" s="70" t="s">
        <v>190</v>
      </c>
      <c r="C788" s="70" t="s">
        <v>191</v>
      </c>
      <c r="D788" s="70" t="s">
        <v>39</v>
      </c>
      <c r="E788" s="70" t="s">
        <v>57</v>
      </c>
      <c r="F788" s="72" t="n">
        <v>144898</v>
      </c>
      <c r="G788" s="72" t="n">
        <v>950705</v>
      </c>
      <c r="H788" s="74" t="n">
        <v>6928768.47</v>
      </c>
    </row>
    <row r="789" ht="14.5" customHeight="1">
      <c r="A789" s="70" t="s">
        <v>42</v>
      </c>
      <c r="B789" s="70" t="s">
        <v>190</v>
      </c>
      <c r="C789" s="70" t="s">
        <v>191</v>
      </c>
      <c r="D789" s="70" t="s">
        <v>39</v>
      </c>
      <c r="E789" s="70" t="s">
        <v>58</v>
      </c>
      <c r="F789" s="72" t="n">
        <v>0</v>
      </c>
      <c r="G789" s="72" t="n">
        <v>40676</v>
      </c>
      <c r="H789" s="74" t="n">
        <v>448405.16</v>
      </c>
    </row>
    <row r="790" ht="14.5" customHeight="1">
      <c r="A790" s="70" t="s">
        <v>42</v>
      </c>
      <c r="B790" s="70" t="s">
        <v>190</v>
      </c>
      <c r="C790" s="70" t="s">
        <v>191</v>
      </c>
      <c r="D790" s="70" t="s">
        <v>40</v>
      </c>
      <c r="E790" s="70" t="s">
        <v>57</v>
      </c>
      <c r="F790" s="72" t="n">
        <v>31047</v>
      </c>
      <c r="G790" s="72" t="n">
        <v>185260</v>
      </c>
      <c r="H790" s="74" t="n">
        <v>110321.34</v>
      </c>
    </row>
    <row r="791" ht="14.5" customHeight="1">
      <c r="A791" s="70" t="s">
        <v>42</v>
      </c>
      <c r="B791" s="70" t="s">
        <v>190</v>
      </c>
      <c r="C791" s="70" t="s">
        <v>191</v>
      </c>
      <c r="D791" s="70" t="s">
        <v>40</v>
      </c>
      <c r="E791" s="70" t="s">
        <v>58</v>
      </c>
      <c r="F791" s="72" t="n">
        <v>0</v>
      </c>
      <c r="G791" s="72" t="n">
        <v>5397</v>
      </c>
      <c r="H791" s="74" t="n">
        <v>2666.9</v>
      </c>
    </row>
    <row r="792" ht="14.5" customHeight="1">
      <c r="A792" s="70" t="s">
        <v>42</v>
      </c>
      <c r="B792" s="70" t="s">
        <v>192</v>
      </c>
      <c r="C792" s="70" t="s">
        <v>193</v>
      </c>
      <c r="D792" s="70" t="s">
        <v>37</v>
      </c>
      <c r="E792" s="70" t="s">
        <v>57</v>
      </c>
      <c r="F792" s="72" t="n">
        <v>24218</v>
      </c>
      <c r="G792" s="72" t="n">
        <v>125004</v>
      </c>
      <c r="H792" s="74" t="n">
        <v>266020.41</v>
      </c>
    </row>
    <row r="793" ht="14.5" customHeight="1">
      <c r="A793" s="70" t="s">
        <v>42</v>
      </c>
      <c r="B793" s="70" t="s">
        <v>192</v>
      </c>
      <c r="C793" s="70" t="s">
        <v>193</v>
      </c>
      <c r="D793" s="70" t="s">
        <v>37</v>
      </c>
      <c r="E793" s="70" t="s">
        <v>58</v>
      </c>
      <c r="F793" s="72" t="n">
        <v>0</v>
      </c>
      <c r="G793" s="72" t="n">
        <v>6457</v>
      </c>
      <c r="H793" s="74" t="n">
        <v>12005.18</v>
      </c>
    </row>
    <row r="794" ht="14.5" customHeight="1">
      <c r="A794" s="70" t="s">
        <v>42</v>
      </c>
      <c r="B794" s="70" t="s">
        <v>192</v>
      </c>
      <c r="C794" s="70" t="s">
        <v>193</v>
      </c>
      <c r="D794" s="70" t="s">
        <v>38</v>
      </c>
      <c r="E794" s="70" t="s">
        <v>57</v>
      </c>
      <c r="F794" s="72" t="n">
        <v>17742</v>
      </c>
      <c r="G794" s="72" t="n">
        <v>141200</v>
      </c>
      <c r="H794" s="74" t="n">
        <v>876011.17</v>
      </c>
    </row>
    <row r="795" ht="14.5" customHeight="1">
      <c r="A795" s="70" t="s">
        <v>42</v>
      </c>
      <c r="B795" s="70" t="s">
        <v>192</v>
      </c>
      <c r="C795" s="70" t="s">
        <v>193</v>
      </c>
      <c r="D795" s="70" t="s">
        <v>38</v>
      </c>
      <c r="E795" s="70" t="s">
        <v>58</v>
      </c>
      <c r="F795" s="72" t="n">
        <v>0</v>
      </c>
      <c r="G795" s="72" t="n">
        <v>3202</v>
      </c>
      <c r="H795" s="74" t="n">
        <v>22199.96</v>
      </c>
    </row>
    <row r="796" ht="14.5" customHeight="1">
      <c r="A796" s="70" t="s">
        <v>42</v>
      </c>
      <c r="B796" s="70" t="s">
        <v>192</v>
      </c>
      <c r="C796" s="70" t="s">
        <v>193</v>
      </c>
      <c r="D796" s="70" t="s">
        <v>39</v>
      </c>
      <c r="E796" s="70" t="s">
        <v>57</v>
      </c>
      <c r="F796" s="72" t="n">
        <v>82723</v>
      </c>
      <c r="G796" s="72" t="n">
        <v>505555</v>
      </c>
      <c r="H796" s="74" t="n">
        <v>4178567.08</v>
      </c>
    </row>
    <row r="797" ht="14.5" customHeight="1">
      <c r="A797" s="70" t="s">
        <v>42</v>
      </c>
      <c r="B797" s="70" t="s">
        <v>192</v>
      </c>
      <c r="C797" s="70" t="s">
        <v>193</v>
      </c>
      <c r="D797" s="70" t="s">
        <v>39</v>
      </c>
      <c r="E797" s="70" t="s">
        <v>58</v>
      </c>
      <c r="F797" s="72" t="n">
        <v>0</v>
      </c>
      <c r="G797" s="72" t="n">
        <v>17379</v>
      </c>
      <c r="H797" s="74" t="n">
        <v>211976.22</v>
      </c>
    </row>
    <row r="798" ht="14.5" customHeight="1">
      <c r="A798" s="70" t="s">
        <v>42</v>
      </c>
      <c r="B798" s="70" t="s">
        <v>192</v>
      </c>
      <c r="C798" s="70" t="s">
        <v>193</v>
      </c>
      <c r="D798" s="70" t="s">
        <v>40</v>
      </c>
      <c r="E798" s="70" t="s">
        <v>57</v>
      </c>
      <c r="F798" s="72" t="n">
        <v>14677</v>
      </c>
      <c r="G798" s="72" t="n">
        <v>73094</v>
      </c>
      <c r="H798" s="74" t="n">
        <v>50129.67</v>
      </c>
    </row>
    <row r="799" ht="14.5" customHeight="1">
      <c r="A799" s="70" t="s">
        <v>42</v>
      </c>
      <c r="B799" s="70" t="s">
        <v>192</v>
      </c>
      <c r="C799" s="70" t="s">
        <v>193</v>
      </c>
      <c r="D799" s="70" t="s">
        <v>40</v>
      </c>
      <c r="E799" s="70" t="s">
        <v>58</v>
      </c>
      <c r="F799" s="72" t="n">
        <v>0</v>
      </c>
      <c r="G799" s="72" t="n">
        <v>2949</v>
      </c>
      <c r="H799" s="74" t="n">
        <v>1462.29</v>
      </c>
    </row>
    <row r="800" ht="14.5" customHeight="1">
      <c r="A800" s="70" t="s">
        <v>42</v>
      </c>
      <c r="B800" s="70" t="s">
        <v>194</v>
      </c>
      <c r="C800" s="70" t="s">
        <v>195</v>
      </c>
      <c r="D800" s="70" t="s">
        <v>37</v>
      </c>
      <c r="E800" s="70" t="s">
        <v>57</v>
      </c>
      <c r="F800" s="72" t="n">
        <v>16972</v>
      </c>
      <c r="G800" s="72" t="n">
        <v>76230</v>
      </c>
      <c r="H800" s="74" t="n">
        <v>190602.39</v>
      </c>
    </row>
    <row r="801" ht="14.5" customHeight="1">
      <c r="A801" s="70" t="s">
        <v>42</v>
      </c>
      <c r="B801" s="70" t="s">
        <v>194</v>
      </c>
      <c r="C801" s="70" t="s">
        <v>195</v>
      </c>
      <c r="D801" s="70" t="s">
        <v>37</v>
      </c>
      <c r="E801" s="70" t="s">
        <v>58</v>
      </c>
      <c r="F801" s="72" t="n">
        <v>0</v>
      </c>
      <c r="G801" s="72" t="n">
        <v>2229</v>
      </c>
      <c r="H801" s="74" t="n">
        <v>5397.78</v>
      </c>
    </row>
    <row r="802" ht="14.5" customHeight="1">
      <c r="A802" s="70" t="s">
        <v>42</v>
      </c>
      <c r="B802" s="70" t="s">
        <v>194</v>
      </c>
      <c r="C802" s="70" t="s">
        <v>195</v>
      </c>
      <c r="D802" s="70" t="s">
        <v>38</v>
      </c>
      <c r="E802" s="70" t="s">
        <v>57</v>
      </c>
      <c r="F802" s="72" t="n">
        <v>14120</v>
      </c>
      <c r="G802" s="72" t="n">
        <v>111129</v>
      </c>
      <c r="H802" s="74" t="n">
        <v>628087.9</v>
      </c>
    </row>
    <row r="803" ht="14.5" customHeight="1">
      <c r="A803" s="70" t="s">
        <v>42</v>
      </c>
      <c r="B803" s="70" t="s">
        <v>194</v>
      </c>
      <c r="C803" s="70" t="s">
        <v>195</v>
      </c>
      <c r="D803" s="70" t="s">
        <v>38</v>
      </c>
      <c r="E803" s="70" t="s">
        <v>58</v>
      </c>
      <c r="F803" s="72" t="n">
        <v>0</v>
      </c>
      <c r="G803" s="72" t="n">
        <v>2309</v>
      </c>
      <c r="H803" s="74" t="n">
        <v>12783.62</v>
      </c>
    </row>
    <row r="804" ht="14.5" customHeight="1">
      <c r="A804" s="70" t="s">
        <v>42</v>
      </c>
      <c r="B804" s="70" t="s">
        <v>194</v>
      </c>
      <c r="C804" s="70" t="s">
        <v>195</v>
      </c>
      <c r="D804" s="70" t="s">
        <v>39</v>
      </c>
      <c r="E804" s="70" t="s">
        <v>57</v>
      </c>
      <c r="F804" s="72" t="n">
        <v>62124</v>
      </c>
      <c r="G804" s="72" t="n">
        <v>325439</v>
      </c>
      <c r="H804" s="74" t="n">
        <v>2832550.07</v>
      </c>
    </row>
    <row r="805" ht="14.5" customHeight="1">
      <c r="A805" s="70" t="s">
        <v>42</v>
      </c>
      <c r="B805" s="70" t="s">
        <v>194</v>
      </c>
      <c r="C805" s="70" t="s">
        <v>195</v>
      </c>
      <c r="D805" s="70" t="s">
        <v>39</v>
      </c>
      <c r="E805" s="70" t="s">
        <v>58</v>
      </c>
      <c r="F805" s="72" t="n">
        <v>0</v>
      </c>
      <c r="G805" s="72" t="n">
        <v>11987</v>
      </c>
      <c r="H805" s="74" t="n">
        <v>117574.94</v>
      </c>
    </row>
    <row r="806" ht="14.5" customHeight="1">
      <c r="A806" s="70" t="s">
        <v>42</v>
      </c>
      <c r="B806" s="70" t="s">
        <v>194</v>
      </c>
      <c r="C806" s="70" t="s">
        <v>195</v>
      </c>
      <c r="D806" s="70" t="s">
        <v>40</v>
      </c>
      <c r="E806" s="70" t="s">
        <v>57</v>
      </c>
      <c r="F806" s="72" t="n">
        <v>11994</v>
      </c>
      <c r="G806" s="72" t="n">
        <v>69597</v>
      </c>
      <c r="H806" s="74" t="n">
        <v>45358.58</v>
      </c>
    </row>
    <row r="807" ht="14.5" customHeight="1">
      <c r="A807" s="70" t="s">
        <v>42</v>
      </c>
      <c r="B807" s="70" t="s">
        <v>194</v>
      </c>
      <c r="C807" s="70" t="s">
        <v>195</v>
      </c>
      <c r="D807" s="70" t="s">
        <v>40</v>
      </c>
      <c r="E807" s="70" t="s">
        <v>58</v>
      </c>
      <c r="F807" s="72" t="n">
        <v>0</v>
      </c>
      <c r="G807" s="72" t="n">
        <v>1194</v>
      </c>
      <c r="H807" s="74" t="n">
        <v>673.89</v>
      </c>
    </row>
    <row r="808" ht="14.5" customHeight="1">
      <c r="A808" s="70" t="s">
        <v>42</v>
      </c>
      <c r="B808" s="70" t="s">
        <v>196</v>
      </c>
      <c r="C808" s="70" t="s">
        <v>197</v>
      </c>
      <c r="D808" s="70" t="s">
        <v>37</v>
      </c>
      <c r="E808" s="70" t="s">
        <v>57</v>
      </c>
      <c r="F808" s="72" t="n">
        <v>17629</v>
      </c>
      <c r="G808" s="72" t="n">
        <v>108434</v>
      </c>
      <c r="H808" s="74" t="n">
        <v>206245.27</v>
      </c>
    </row>
    <row r="809" ht="14.5" customHeight="1">
      <c r="A809" s="70" t="s">
        <v>42</v>
      </c>
      <c r="B809" s="70" t="s">
        <v>196</v>
      </c>
      <c r="C809" s="70" t="s">
        <v>197</v>
      </c>
      <c r="D809" s="70" t="s">
        <v>37</v>
      </c>
      <c r="E809" s="70" t="s">
        <v>58</v>
      </c>
      <c r="F809" s="72" t="n">
        <v>0</v>
      </c>
      <c r="G809" s="72" t="n">
        <v>4475</v>
      </c>
      <c r="H809" s="74" t="n">
        <v>11435.45</v>
      </c>
    </row>
    <row r="810" ht="14.5" customHeight="1">
      <c r="A810" s="70" t="s">
        <v>42</v>
      </c>
      <c r="B810" s="70" t="s">
        <v>196</v>
      </c>
      <c r="C810" s="70" t="s">
        <v>197</v>
      </c>
      <c r="D810" s="70" t="s">
        <v>38</v>
      </c>
      <c r="E810" s="70" t="s">
        <v>57</v>
      </c>
      <c r="F810" s="72" t="n">
        <v>14858</v>
      </c>
      <c r="G810" s="72" t="n">
        <v>164593</v>
      </c>
      <c r="H810" s="74" t="n">
        <v>759445.12</v>
      </c>
    </row>
    <row r="811" ht="14.5" customHeight="1">
      <c r="A811" s="70" t="s">
        <v>42</v>
      </c>
      <c r="B811" s="70" t="s">
        <v>196</v>
      </c>
      <c r="C811" s="70" t="s">
        <v>197</v>
      </c>
      <c r="D811" s="70" t="s">
        <v>38</v>
      </c>
      <c r="E811" s="70" t="s">
        <v>58</v>
      </c>
      <c r="F811" s="72" t="n">
        <v>0</v>
      </c>
      <c r="G811" s="72" t="n">
        <v>4107</v>
      </c>
      <c r="H811" s="74" t="n">
        <v>14911.96</v>
      </c>
    </row>
    <row r="812" ht="14.5" customHeight="1">
      <c r="A812" s="70" t="s">
        <v>42</v>
      </c>
      <c r="B812" s="70" t="s">
        <v>196</v>
      </c>
      <c r="C812" s="70" t="s">
        <v>197</v>
      </c>
      <c r="D812" s="70" t="s">
        <v>39</v>
      </c>
      <c r="E812" s="70" t="s">
        <v>57</v>
      </c>
      <c r="F812" s="72" t="n">
        <v>63280</v>
      </c>
      <c r="G812" s="72" t="n">
        <v>403047</v>
      </c>
      <c r="H812" s="74" t="n">
        <v>2805199.1</v>
      </c>
    </row>
    <row r="813" ht="14.5" customHeight="1">
      <c r="A813" s="70" t="s">
        <v>42</v>
      </c>
      <c r="B813" s="70" t="s">
        <v>196</v>
      </c>
      <c r="C813" s="70" t="s">
        <v>197</v>
      </c>
      <c r="D813" s="70" t="s">
        <v>39</v>
      </c>
      <c r="E813" s="70" t="s">
        <v>58</v>
      </c>
      <c r="F813" s="72" t="n">
        <v>0</v>
      </c>
      <c r="G813" s="72" t="n">
        <v>14812</v>
      </c>
      <c r="H813" s="74" t="n">
        <v>139471.42</v>
      </c>
    </row>
    <row r="814" ht="14.5" customHeight="1">
      <c r="A814" s="70" t="s">
        <v>42</v>
      </c>
      <c r="B814" s="70" t="s">
        <v>196</v>
      </c>
      <c r="C814" s="70" t="s">
        <v>197</v>
      </c>
      <c r="D814" s="70" t="s">
        <v>40</v>
      </c>
      <c r="E814" s="70" t="s">
        <v>57</v>
      </c>
      <c r="F814" s="72" t="n">
        <v>14305</v>
      </c>
      <c r="G814" s="72" t="n">
        <v>93340</v>
      </c>
      <c r="H814" s="74" t="n">
        <v>53743.19</v>
      </c>
    </row>
    <row r="815" ht="14.5" customHeight="1">
      <c r="A815" s="70" t="s">
        <v>42</v>
      </c>
      <c r="B815" s="70" t="s">
        <v>196</v>
      </c>
      <c r="C815" s="70" t="s">
        <v>197</v>
      </c>
      <c r="D815" s="70" t="s">
        <v>40</v>
      </c>
      <c r="E815" s="70" t="s">
        <v>58</v>
      </c>
      <c r="F815" s="72" t="n">
        <v>0</v>
      </c>
      <c r="G815" s="72" t="n">
        <v>2565</v>
      </c>
      <c r="H815" s="74" t="n">
        <v>1103.1</v>
      </c>
    </row>
    <row r="816" ht="14.5" customHeight="1">
      <c r="A816" s="70" t="s">
        <v>42</v>
      </c>
      <c r="B816" s="70" t="s">
        <v>198</v>
      </c>
      <c r="C816" s="70" t="s">
        <v>199</v>
      </c>
      <c r="D816" s="70" t="s">
        <v>37</v>
      </c>
      <c r="E816" s="70" t="s">
        <v>57</v>
      </c>
      <c r="F816" s="72" t="n">
        <v>61774</v>
      </c>
      <c r="G816" s="72" t="n">
        <v>401641</v>
      </c>
      <c r="H816" s="74" t="n">
        <v>1126292.04</v>
      </c>
    </row>
    <row r="817" ht="14.5" customHeight="1">
      <c r="A817" s="70" t="s">
        <v>42</v>
      </c>
      <c r="B817" s="70" t="s">
        <v>198</v>
      </c>
      <c r="C817" s="70" t="s">
        <v>199</v>
      </c>
      <c r="D817" s="70" t="s">
        <v>37</v>
      </c>
      <c r="E817" s="70" t="s">
        <v>58</v>
      </c>
      <c r="F817" s="72" t="n">
        <v>0</v>
      </c>
      <c r="G817" s="72" t="n">
        <v>17627</v>
      </c>
      <c r="H817" s="74" t="n">
        <v>44847.18</v>
      </c>
    </row>
    <row r="818" ht="14.5" customHeight="1">
      <c r="A818" s="70" t="s">
        <v>42</v>
      </c>
      <c r="B818" s="70" t="s">
        <v>198</v>
      </c>
      <c r="C818" s="70" t="s">
        <v>199</v>
      </c>
      <c r="D818" s="70" t="s">
        <v>38</v>
      </c>
      <c r="E818" s="70" t="s">
        <v>57</v>
      </c>
      <c r="F818" s="72" t="n">
        <v>102228</v>
      </c>
      <c r="G818" s="72" t="n">
        <v>989843</v>
      </c>
      <c r="H818" s="74" t="n">
        <v>5028273.98</v>
      </c>
    </row>
    <row r="819" ht="14.5" customHeight="1">
      <c r="A819" s="70" t="s">
        <v>42</v>
      </c>
      <c r="B819" s="70" t="s">
        <v>198</v>
      </c>
      <c r="C819" s="70" t="s">
        <v>199</v>
      </c>
      <c r="D819" s="70" t="s">
        <v>38</v>
      </c>
      <c r="E819" s="70" t="s">
        <v>58</v>
      </c>
      <c r="F819" s="72" t="n">
        <v>0</v>
      </c>
      <c r="G819" s="72" t="n">
        <v>17576</v>
      </c>
      <c r="H819" s="74" t="n">
        <v>117550.16</v>
      </c>
    </row>
    <row r="820" ht="14.5" customHeight="1">
      <c r="A820" s="70" t="s">
        <v>42</v>
      </c>
      <c r="B820" s="70" t="s">
        <v>198</v>
      </c>
      <c r="C820" s="70" t="s">
        <v>199</v>
      </c>
      <c r="D820" s="70" t="s">
        <v>39</v>
      </c>
      <c r="E820" s="70" t="s">
        <v>57</v>
      </c>
      <c r="F820" s="72" t="n">
        <v>361525</v>
      </c>
      <c r="G820" s="72" t="n">
        <v>2560564</v>
      </c>
      <c r="H820" s="74" t="n">
        <v>19401812.59</v>
      </c>
    </row>
    <row r="821" ht="14.5" customHeight="1">
      <c r="A821" s="70" t="s">
        <v>42</v>
      </c>
      <c r="B821" s="70" t="s">
        <v>198</v>
      </c>
      <c r="C821" s="70" t="s">
        <v>199</v>
      </c>
      <c r="D821" s="70" t="s">
        <v>39</v>
      </c>
      <c r="E821" s="70" t="s">
        <v>58</v>
      </c>
      <c r="F821" s="72" t="n">
        <v>0</v>
      </c>
      <c r="G821" s="72" t="n">
        <v>94586</v>
      </c>
      <c r="H821" s="74" t="n">
        <v>1095676.55</v>
      </c>
    </row>
    <row r="822" ht="14.5" customHeight="1">
      <c r="A822" s="70" t="s">
        <v>42</v>
      </c>
      <c r="B822" s="70" t="s">
        <v>198</v>
      </c>
      <c r="C822" s="70" t="s">
        <v>199</v>
      </c>
      <c r="D822" s="70" t="s">
        <v>40</v>
      </c>
      <c r="E822" s="70" t="s">
        <v>57</v>
      </c>
      <c r="F822" s="72" t="n">
        <v>49418</v>
      </c>
      <c r="G822" s="72" t="n">
        <v>321336</v>
      </c>
      <c r="H822" s="74" t="n">
        <v>175631.54</v>
      </c>
    </row>
    <row r="823" ht="14.5" customHeight="1">
      <c r="A823" s="70" t="s">
        <v>42</v>
      </c>
      <c r="B823" s="70" t="s">
        <v>198</v>
      </c>
      <c r="C823" s="70" t="s">
        <v>199</v>
      </c>
      <c r="D823" s="70" t="s">
        <v>40</v>
      </c>
      <c r="E823" s="70" t="s">
        <v>58</v>
      </c>
      <c r="F823" s="72" t="n">
        <v>0</v>
      </c>
      <c r="G823" s="72" t="n">
        <v>8447</v>
      </c>
      <c r="H823" s="74" t="n">
        <v>3406.49</v>
      </c>
    </row>
    <row r="824" ht="14.5" customHeight="1">
      <c r="A824" s="70" t="s">
        <v>42</v>
      </c>
      <c r="B824" s="70" t="s">
        <v>200</v>
      </c>
      <c r="C824" s="70" t="s">
        <v>201</v>
      </c>
      <c r="D824" s="70" t="s">
        <v>37</v>
      </c>
      <c r="E824" s="70" t="s">
        <v>57</v>
      </c>
      <c r="F824" s="72" t="n">
        <v>43879</v>
      </c>
      <c r="G824" s="72" t="n">
        <v>220910</v>
      </c>
      <c r="H824" s="74" t="n">
        <v>577540.77</v>
      </c>
    </row>
    <row r="825" ht="14.5" customHeight="1">
      <c r="A825" s="70" t="s">
        <v>42</v>
      </c>
      <c r="B825" s="70" t="s">
        <v>200</v>
      </c>
      <c r="C825" s="70" t="s">
        <v>201</v>
      </c>
      <c r="D825" s="70" t="s">
        <v>37</v>
      </c>
      <c r="E825" s="70" t="s">
        <v>58</v>
      </c>
      <c r="F825" s="72" t="n">
        <v>0</v>
      </c>
      <c r="G825" s="72" t="n">
        <v>6622</v>
      </c>
      <c r="H825" s="74" t="n">
        <v>18633.08</v>
      </c>
    </row>
    <row r="826" ht="14.5" customHeight="1">
      <c r="A826" s="70" t="s">
        <v>42</v>
      </c>
      <c r="B826" s="70" t="s">
        <v>200</v>
      </c>
      <c r="C826" s="70" t="s">
        <v>201</v>
      </c>
      <c r="D826" s="70" t="s">
        <v>38</v>
      </c>
      <c r="E826" s="70" t="s">
        <v>57</v>
      </c>
      <c r="F826" s="72" t="n">
        <v>44965</v>
      </c>
      <c r="G826" s="72" t="n">
        <v>375972</v>
      </c>
      <c r="H826" s="74" t="n">
        <v>2451963.95</v>
      </c>
    </row>
    <row r="827" ht="14.5" customHeight="1">
      <c r="A827" s="70" t="s">
        <v>42</v>
      </c>
      <c r="B827" s="70" t="s">
        <v>200</v>
      </c>
      <c r="C827" s="70" t="s">
        <v>201</v>
      </c>
      <c r="D827" s="70" t="s">
        <v>38</v>
      </c>
      <c r="E827" s="70" t="s">
        <v>58</v>
      </c>
      <c r="F827" s="72" t="n">
        <v>0</v>
      </c>
      <c r="G827" s="72" t="n">
        <v>5480</v>
      </c>
      <c r="H827" s="74" t="n">
        <v>42539.36</v>
      </c>
    </row>
    <row r="828" ht="14.5" customHeight="1">
      <c r="A828" s="70" t="s">
        <v>42</v>
      </c>
      <c r="B828" s="70" t="s">
        <v>200</v>
      </c>
      <c r="C828" s="70" t="s">
        <v>201</v>
      </c>
      <c r="D828" s="70" t="s">
        <v>39</v>
      </c>
      <c r="E828" s="70" t="s">
        <v>57</v>
      </c>
      <c r="F828" s="72" t="n">
        <v>192290</v>
      </c>
      <c r="G828" s="72" t="n">
        <v>1170219</v>
      </c>
      <c r="H828" s="74" t="n">
        <v>9644553.83</v>
      </c>
    </row>
    <row r="829" ht="14.5" customHeight="1">
      <c r="A829" s="70" t="s">
        <v>42</v>
      </c>
      <c r="B829" s="70" t="s">
        <v>200</v>
      </c>
      <c r="C829" s="70" t="s">
        <v>201</v>
      </c>
      <c r="D829" s="70" t="s">
        <v>39</v>
      </c>
      <c r="E829" s="70" t="s">
        <v>58</v>
      </c>
      <c r="F829" s="72" t="n">
        <v>0</v>
      </c>
      <c r="G829" s="72" t="n">
        <v>28764</v>
      </c>
      <c r="H829" s="74" t="n">
        <v>289644.89</v>
      </c>
    </row>
    <row r="830" ht="14.5" customHeight="1">
      <c r="A830" s="70" t="s">
        <v>42</v>
      </c>
      <c r="B830" s="70" t="s">
        <v>200</v>
      </c>
      <c r="C830" s="70" t="s">
        <v>201</v>
      </c>
      <c r="D830" s="70" t="s">
        <v>40</v>
      </c>
      <c r="E830" s="70" t="s">
        <v>57</v>
      </c>
      <c r="F830" s="72" t="n">
        <v>32475</v>
      </c>
      <c r="G830" s="72" t="n">
        <v>178880</v>
      </c>
      <c r="H830" s="74" t="n">
        <v>124893.03</v>
      </c>
    </row>
    <row r="831" ht="14.5" customHeight="1">
      <c r="A831" s="70" t="s">
        <v>42</v>
      </c>
      <c r="B831" s="70" t="s">
        <v>200</v>
      </c>
      <c r="C831" s="70" t="s">
        <v>201</v>
      </c>
      <c r="D831" s="70" t="s">
        <v>40</v>
      </c>
      <c r="E831" s="70" t="s">
        <v>58</v>
      </c>
      <c r="F831" s="72" t="n">
        <v>0</v>
      </c>
      <c r="G831" s="72" t="n">
        <v>3180</v>
      </c>
      <c r="H831" s="74" t="n">
        <v>1955.07</v>
      </c>
    </row>
    <row r="832" ht="14.5" customHeight="1">
      <c r="A832" s="70" t="s">
        <v>42</v>
      </c>
      <c r="B832" s="70" t="s">
        <v>202</v>
      </c>
      <c r="C832" s="70" t="s">
        <v>203</v>
      </c>
      <c r="D832" s="70" t="s">
        <v>37</v>
      </c>
      <c r="E832" s="70" t="s">
        <v>57</v>
      </c>
      <c r="F832" s="72" t="n">
        <v>22091</v>
      </c>
      <c r="G832" s="72" t="n">
        <v>116410</v>
      </c>
      <c r="H832" s="74" t="n">
        <v>249176.61</v>
      </c>
    </row>
    <row r="833" ht="14.5" customHeight="1">
      <c r="A833" s="70" t="s">
        <v>42</v>
      </c>
      <c r="B833" s="70" t="s">
        <v>202</v>
      </c>
      <c r="C833" s="70" t="s">
        <v>203</v>
      </c>
      <c r="D833" s="70" t="s">
        <v>37</v>
      </c>
      <c r="E833" s="70" t="s">
        <v>58</v>
      </c>
      <c r="F833" s="72" t="n">
        <v>0</v>
      </c>
      <c r="G833" s="72" t="n">
        <v>4933</v>
      </c>
      <c r="H833" s="74" t="n">
        <v>8301.45</v>
      </c>
    </row>
    <row r="834" ht="14.5" customHeight="1">
      <c r="A834" s="70" t="s">
        <v>42</v>
      </c>
      <c r="B834" s="70" t="s">
        <v>202</v>
      </c>
      <c r="C834" s="70" t="s">
        <v>203</v>
      </c>
      <c r="D834" s="70" t="s">
        <v>38</v>
      </c>
      <c r="E834" s="70" t="s">
        <v>57</v>
      </c>
      <c r="F834" s="72" t="n">
        <v>19528</v>
      </c>
      <c r="G834" s="72" t="n">
        <v>169017</v>
      </c>
      <c r="H834" s="74" t="n">
        <v>947471.18</v>
      </c>
    </row>
    <row r="835" ht="14.5" customHeight="1">
      <c r="A835" s="70" t="s">
        <v>42</v>
      </c>
      <c r="B835" s="70" t="s">
        <v>202</v>
      </c>
      <c r="C835" s="70" t="s">
        <v>203</v>
      </c>
      <c r="D835" s="70" t="s">
        <v>38</v>
      </c>
      <c r="E835" s="70" t="s">
        <v>58</v>
      </c>
      <c r="F835" s="72" t="n">
        <v>0</v>
      </c>
      <c r="G835" s="72" t="n">
        <v>5201</v>
      </c>
      <c r="H835" s="74" t="n">
        <v>33764.26</v>
      </c>
    </row>
    <row r="836" ht="14.5" customHeight="1">
      <c r="A836" s="70" t="s">
        <v>42</v>
      </c>
      <c r="B836" s="70" t="s">
        <v>202</v>
      </c>
      <c r="C836" s="70" t="s">
        <v>203</v>
      </c>
      <c r="D836" s="70" t="s">
        <v>39</v>
      </c>
      <c r="E836" s="70" t="s">
        <v>57</v>
      </c>
      <c r="F836" s="72" t="n">
        <v>90250</v>
      </c>
      <c r="G836" s="72" t="n">
        <v>543046</v>
      </c>
      <c r="H836" s="74" t="n">
        <v>3704237.13</v>
      </c>
    </row>
    <row r="837" ht="14.5" customHeight="1">
      <c r="A837" s="70" t="s">
        <v>42</v>
      </c>
      <c r="B837" s="70" t="s">
        <v>202</v>
      </c>
      <c r="C837" s="70" t="s">
        <v>203</v>
      </c>
      <c r="D837" s="70" t="s">
        <v>39</v>
      </c>
      <c r="E837" s="70" t="s">
        <v>58</v>
      </c>
      <c r="F837" s="72" t="n">
        <v>0</v>
      </c>
      <c r="G837" s="72" t="n">
        <v>23517</v>
      </c>
      <c r="H837" s="74" t="n">
        <v>192858.75</v>
      </c>
    </row>
    <row r="838" ht="14.5" customHeight="1">
      <c r="A838" s="70" t="s">
        <v>42</v>
      </c>
      <c r="B838" s="70" t="s">
        <v>202</v>
      </c>
      <c r="C838" s="70" t="s">
        <v>203</v>
      </c>
      <c r="D838" s="70" t="s">
        <v>40</v>
      </c>
      <c r="E838" s="70" t="s">
        <v>57</v>
      </c>
      <c r="F838" s="72" t="n">
        <v>15586</v>
      </c>
      <c r="G838" s="72" t="n">
        <v>92068</v>
      </c>
      <c r="H838" s="74" t="n">
        <v>54899.99</v>
      </c>
    </row>
    <row r="839" ht="14.5" customHeight="1">
      <c r="A839" s="70" t="s">
        <v>42</v>
      </c>
      <c r="B839" s="70" t="s">
        <v>202</v>
      </c>
      <c r="C839" s="70" t="s">
        <v>203</v>
      </c>
      <c r="D839" s="70" t="s">
        <v>40</v>
      </c>
      <c r="E839" s="70" t="s">
        <v>58</v>
      </c>
      <c r="F839" s="72" t="n">
        <v>0</v>
      </c>
      <c r="G839" s="72" t="n">
        <v>2759</v>
      </c>
      <c r="H839" s="74" t="n">
        <v>1669.43</v>
      </c>
    </row>
    <row r="840" ht="14.5" customHeight="1">
      <c r="A840" s="70" t="s">
        <v>42</v>
      </c>
      <c r="B840" s="70" t="s">
        <v>204</v>
      </c>
      <c r="C840" s="70" t="s">
        <v>205</v>
      </c>
      <c r="D840" s="70" t="s">
        <v>37</v>
      </c>
      <c r="E840" s="70" t="s">
        <v>57</v>
      </c>
      <c r="F840" s="72" t="n">
        <v>37367</v>
      </c>
      <c r="G840" s="72" t="n">
        <v>171623</v>
      </c>
      <c r="H840" s="74" t="n">
        <v>348443.51</v>
      </c>
    </row>
    <row r="841" ht="14.5" customHeight="1">
      <c r="A841" s="70" t="s">
        <v>42</v>
      </c>
      <c r="B841" s="70" t="s">
        <v>204</v>
      </c>
      <c r="C841" s="70" t="s">
        <v>205</v>
      </c>
      <c r="D841" s="70" t="s">
        <v>37</v>
      </c>
      <c r="E841" s="70" t="s">
        <v>58</v>
      </c>
      <c r="F841" s="72" t="n">
        <v>0</v>
      </c>
      <c r="G841" s="72" t="n">
        <v>6236</v>
      </c>
      <c r="H841" s="74" t="n">
        <v>16051.85</v>
      </c>
    </row>
    <row r="842" ht="14.5" customHeight="1">
      <c r="A842" s="70" t="s">
        <v>42</v>
      </c>
      <c r="B842" s="70" t="s">
        <v>204</v>
      </c>
      <c r="C842" s="70" t="s">
        <v>205</v>
      </c>
      <c r="D842" s="70" t="s">
        <v>38</v>
      </c>
      <c r="E842" s="70" t="s">
        <v>57</v>
      </c>
      <c r="F842" s="72" t="n">
        <v>28172</v>
      </c>
      <c r="G842" s="72" t="n">
        <v>260528</v>
      </c>
      <c r="H842" s="74" t="n">
        <v>1452301.99</v>
      </c>
    </row>
    <row r="843" ht="14.5" customHeight="1">
      <c r="A843" s="70" t="s">
        <v>42</v>
      </c>
      <c r="B843" s="70" t="s">
        <v>204</v>
      </c>
      <c r="C843" s="70" t="s">
        <v>205</v>
      </c>
      <c r="D843" s="70" t="s">
        <v>38</v>
      </c>
      <c r="E843" s="70" t="s">
        <v>58</v>
      </c>
      <c r="F843" s="72" t="n">
        <v>0</v>
      </c>
      <c r="G843" s="72" t="n">
        <v>4089</v>
      </c>
      <c r="H843" s="74" t="n">
        <v>31613.28</v>
      </c>
    </row>
    <row r="844" ht="14.5" customHeight="1">
      <c r="A844" s="70" t="s">
        <v>42</v>
      </c>
      <c r="B844" s="70" t="s">
        <v>204</v>
      </c>
      <c r="C844" s="70" t="s">
        <v>205</v>
      </c>
      <c r="D844" s="70" t="s">
        <v>39</v>
      </c>
      <c r="E844" s="70" t="s">
        <v>57</v>
      </c>
      <c r="F844" s="72" t="n">
        <v>128958</v>
      </c>
      <c r="G844" s="72" t="n">
        <v>738427</v>
      </c>
      <c r="H844" s="74" t="n">
        <v>6069226.86</v>
      </c>
    </row>
    <row r="845" ht="14.5" customHeight="1">
      <c r="A845" s="70" t="s">
        <v>42</v>
      </c>
      <c r="B845" s="70" t="s">
        <v>204</v>
      </c>
      <c r="C845" s="70" t="s">
        <v>205</v>
      </c>
      <c r="D845" s="70" t="s">
        <v>39</v>
      </c>
      <c r="E845" s="70" t="s">
        <v>58</v>
      </c>
      <c r="F845" s="72" t="n">
        <v>0</v>
      </c>
      <c r="G845" s="72" t="n">
        <v>20906</v>
      </c>
      <c r="H845" s="74" t="n">
        <v>222226.77</v>
      </c>
    </row>
    <row r="846" ht="14.5" customHeight="1">
      <c r="A846" s="70" t="s">
        <v>42</v>
      </c>
      <c r="B846" s="70" t="s">
        <v>204</v>
      </c>
      <c r="C846" s="70" t="s">
        <v>205</v>
      </c>
      <c r="D846" s="70" t="s">
        <v>40</v>
      </c>
      <c r="E846" s="70" t="s">
        <v>57</v>
      </c>
      <c r="F846" s="72" t="n">
        <v>21169</v>
      </c>
      <c r="G846" s="72" t="n">
        <v>115471</v>
      </c>
      <c r="H846" s="74" t="n">
        <v>68446.89</v>
      </c>
    </row>
    <row r="847" ht="14.5" customHeight="1">
      <c r="A847" s="70" t="s">
        <v>42</v>
      </c>
      <c r="B847" s="70" t="s">
        <v>204</v>
      </c>
      <c r="C847" s="70" t="s">
        <v>205</v>
      </c>
      <c r="D847" s="70" t="s">
        <v>40</v>
      </c>
      <c r="E847" s="70" t="s">
        <v>58</v>
      </c>
      <c r="F847" s="72" t="n">
        <v>0</v>
      </c>
      <c r="G847" s="72" t="n">
        <v>3461</v>
      </c>
      <c r="H847" s="74" t="n">
        <v>1816.01</v>
      </c>
    </row>
    <row r="848" ht="14.5" customHeight="1">
      <c r="A848" s="70" t="s">
        <v>42</v>
      </c>
      <c r="B848" s="70" t="s">
        <v>206</v>
      </c>
      <c r="C848" s="70" t="s">
        <v>207</v>
      </c>
      <c r="D848" s="70" t="s">
        <v>37</v>
      </c>
      <c r="E848" s="70" t="s">
        <v>57</v>
      </c>
      <c r="F848" s="72" t="n">
        <v>36541</v>
      </c>
      <c r="G848" s="72" t="n">
        <v>202085</v>
      </c>
      <c r="H848" s="74" t="n">
        <v>543197.52</v>
      </c>
    </row>
    <row r="849" ht="14.5" customHeight="1">
      <c r="A849" s="70" t="s">
        <v>42</v>
      </c>
      <c r="B849" s="70" t="s">
        <v>206</v>
      </c>
      <c r="C849" s="70" t="s">
        <v>207</v>
      </c>
      <c r="D849" s="70" t="s">
        <v>37</v>
      </c>
      <c r="E849" s="70" t="s">
        <v>58</v>
      </c>
      <c r="F849" s="72" t="n">
        <v>0</v>
      </c>
      <c r="G849" s="72" t="n">
        <v>7704</v>
      </c>
      <c r="H849" s="74" t="n">
        <v>25248.37</v>
      </c>
    </row>
    <row r="850" ht="14.5" customHeight="1">
      <c r="A850" s="70" t="s">
        <v>42</v>
      </c>
      <c r="B850" s="70" t="s">
        <v>206</v>
      </c>
      <c r="C850" s="70" t="s">
        <v>207</v>
      </c>
      <c r="D850" s="70" t="s">
        <v>38</v>
      </c>
      <c r="E850" s="70" t="s">
        <v>57</v>
      </c>
      <c r="F850" s="72" t="n">
        <v>44362</v>
      </c>
      <c r="G850" s="72" t="n">
        <v>431902</v>
      </c>
      <c r="H850" s="74" t="n">
        <v>2426571.22</v>
      </c>
    </row>
    <row r="851" ht="14.5" customHeight="1">
      <c r="A851" s="70" t="s">
        <v>42</v>
      </c>
      <c r="B851" s="70" t="s">
        <v>206</v>
      </c>
      <c r="C851" s="70" t="s">
        <v>207</v>
      </c>
      <c r="D851" s="70" t="s">
        <v>38</v>
      </c>
      <c r="E851" s="70" t="s">
        <v>58</v>
      </c>
      <c r="F851" s="72" t="n">
        <v>0</v>
      </c>
      <c r="G851" s="72" t="n">
        <v>9747</v>
      </c>
      <c r="H851" s="74" t="n">
        <v>63272.29</v>
      </c>
    </row>
    <row r="852" ht="14.5" customHeight="1">
      <c r="A852" s="70" t="s">
        <v>42</v>
      </c>
      <c r="B852" s="70" t="s">
        <v>206</v>
      </c>
      <c r="C852" s="70" t="s">
        <v>207</v>
      </c>
      <c r="D852" s="70" t="s">
        <v>39</v>
      </c>
      <c r="E852" s="70" t="s">
        <v>57</v>
      </c>
      <c r="F852" s="72" t="n">
        <v>204425</v>
      </c>
      <c r="G852" s="72" t="n">
        <v>1471449</v>
      </c>
      <c r="H852" s="74" t="n">
        <v>11755945.47</v>
      </c>
    </row>
    <row r="853" ht="14.5" customHeight="1">
      <c r="A853" s="70" t="s">
        <v>42</v>
      </c>
      <c r="B853" s="70" t="s">
        <v>206</v>
      </c>
      <c r="C853" s="70" t="s">
        <v>207</v>
      </c>
      <c r="D853" s="70" t="s">
        <v>39</v>
      </c>
      <c r="E853" s="70" t="s">
        <v>58</v>
      </c>
      <c r="F853" s="72" t="n">
        <v>0</v>
      </c>
      <c r="G853" s="72" t="n">
        <v>51272</v>
      </c>
      <c r="H853" s="74" t="n">
        <v>517193.55</v>
      </c>
    </row>
    <row r="854" ht="14.5" customHeight="1">
      <c r="A854" s="70" t="s">
        <v>42</v>
      </c>
      <c r="B854" s="70" t="s">
        <v>206</v>
      </c>
      <c r="C854" s="70" t="s">
        <v>207</v>
      </c>
      <c r="D854" s="70" t="s">
        <v>40</v>
      </c>
      <c r="E854" s="70" t="s">
        <v>57</v>
      </c>
      <c r="F854" s="72" t="n">
        <v>26107</v>
      </c>
      <c r="G854" s="72" t="n">
        <v>149541</v>
      </c>
      <c r="H854" s="74" t="n">
        <v>96976.61</v>
      </c>
    </row>
    <row r="855" ht="14.5" customHeight="1">
      <c r="A855" s="70" t="s">
        <v>42</v>
      </c>
      <c r="B855" s="70" t="s">
        <v>206</v>
      </c>
      <c r="C855" s="70" t="s">
        <v>207</v>
      </c>
      <c r="D855" s="70" t="s">
        <v>40</v>
      </c>
      <c r="E855" s="70" t="s">
        <v>58</v>
      </c>
      <c r="F855" s="72" t="n">
        <v>0</v>
      </c>
      <c r="G855" s="72" t="n">
        <v>3602</v>
      </c>
      <c r="H855" s="74" t="n">
        <v>2197.57</v>
      </c>
    </row>
    <row r="856" ht="14.5" customHeight="1">
      <c r="A856" s="70" t="s">
        <v>42</v>
      </c>
      <c r="B856" s="70" t="s">
        <v>208</v>
      </c>
      <c r="C856" s="70" t="s">
        <v>209</v>
      </c>
      <c r="D856" s="70" t="s">
        <v>37</v>
      </c>
      <c r="E856" s="70" t="s">
        <v>57</v>
      </c>
      <c r="F856" s="72" t="n">
        <v>47362</v>
      </c>
      <c r="G856" s="72" t="n">
        <v>216211</v>
      </c>
      <c r="H856" s="74" t="n">
        <v>538972.72</v>
      </c>
    </row>
    <row r="857" ht="14.5" customHeight="1">
      <c r="A857" s="70" t="s">
        <v>42</v>
      </c>
      <c r="B857" s="70" t="s">
        <v>208</v>
      </c>
      <c r="C857" s="70" t="s">
        <v>209</v>
      </c>
      <c r="D857" s="70" t="s">
        <v>37</v>
      </c>
      <c r="E857" s="70" t="s">
        <v>58</v>
      </c>
      <c r="F857" s="72" t="n">
        <v>0</v>
      </c>
      <c r="G857" s="72" t="n">
        <v>12087</v>
      </c>
      <c r="H857" s="74" t="n">
        <v>23757.43</v>
      </c>
    </row>
    <row r="858" ht="14.5" customHeight="1">
      <c r="A858" s="70" t="s">
        <v>42</v>
      </c>
      <c r="B858" s="70" t="s">
        <v>208</v>
      </c>
      <c r="C858" s="70" t="s">
        <v>209</v>
      </c>
      <c r="D858" s="70" t="s">
        <v>38</v>
      </c>
      <c r="E858" s="70" t="s">
        <v>57</v>
      </c>
      <c r="F858" s="72" t="n">
        <v>51802</v>
      </c>
      <c r="G858" s="72" t="n">
        <v>463010</v>
      </c>
      <c r="H858" s="74" t="n">
        <v>2684165.14</v>
      </c>
    </row>
    <row r="859" ht="14.5" customHeight="1">
      <c r="A859" s="70" t="s">
        <v>42</v>
      </c>
      <c r="B859" s="70" t="s">
        <v>208</v>
      </c>
      <c r="C859" s="70" t="s">
        <v>209</v>
      </c>
      <c r="D859" s="70" t="s">
        <v>38</v>
      </c>
      <c r="E859" s="70" t="s">
        <v>58</v>
      </c>
      <c r="F859" s="72" t="n">
        <v>0</v>
      </c>
      <c r="G859" s="72" t="n">
        <v>14564</v>
      </c>
      <c r="H859" s="74" t="n">
        <v>96687.26</v>
      </c>
    </row>
    <row r="860" ht="14.5" customHeight="1">
      <c r="A860" s="70" t="s">
        <v>42</v>
      </c>
      <c r="B860" s="70" t="s">
        <v>208</v>
      </c>
      <c r="C860" s="70" t="s">
        <v>209</v>
      </c>
      <c r="D860" s="70" t="s">
        <v>39</v>
      </c>
      <c r="E860" s="70" t="s">
        <v>57</v>
      </c>
      <c r="F860" s="72" t="n">
        <v>201437</v>
      </c>
      <c r="G860" s="72" t="n">
        <v>1288844</v>
      </c>
      <c r="H860" s="74" t="n">
        <v>10561498.21</v>
      </c>
    </row>
    <row r="861" ht="14.5" customHeight="1">
      <c r="A861" s="70" t="s">
        <v>42</v>
      </c>
      <c r="B861" s="70" t="s">
        <v>208</v>
      </c>
      <c r="C861" s="70" t="s">
        <v>209</v>
      </c>
      <c r="D861" s="70" t="s">
        <v>39</v>
      </c>
      <c r="E861" s="70" t="s">
        <v>58</v>
      </c>
      <c r="F861" s="72" t="n">
        <v>0</v>
      </c>
      <c r="G861" s="72" t="n">
        <v>62576</v>
      </c>
      <c r="H861" s="74" t="n">
        <v>595988.66</v>
      </c>
    </row>
    <row r="862" ht="14.5" customHeight="1">
      <c r="A862" s="70" t="s">
        <v>42</v>
      </c>
      <c r="B862" s="70" t="s">
        <v>208</v>
      </c>
      <c r="C862" s="70" t="s">
        <v>209</v>
      </c>
      <c r="D862" s="70" t="s">
        <v>40</v>
      </c>
      <c r="E862" s="70" t="s">
        <v>57</v>
      </c>
      <c r="F862" s="72" t="n">
        <v>32723</v>
      </c>
      <c r="G862" s="72" t="n">
        <v>200673</v>
      </c>
      <c r="H862" s="74" t="n">
        <v>129500.5</v>
      </c>
    </row>
    <row r="863" ht="14.5" customHeight="1">
      <c r="A863" s="70" t="s">
        <v>42</v>
      </c>
      <c r="B863" s="70" t="s">
        <v>208</v>
      </c>
      <c r="C863" s="70" t="s">
        <v>209</v>
      </c>
      <c r="D863" s="70" t="s">
        <v>40</v>
      </c>
      <c r="E863" s="70" t="s">
        <v>58</v>
      </c>
      <c r="F863" s="72" t="n">
        <v>0</v>
      </c>
      <c r="G863" s="72" t="n">
        <v>8213</v>
      </c>
      <c r="H863" s="74" t="n">
        <v>4816.39</v>
      </c>
    </row>
    <row r="864" ht="14.5" customHeight="1">
      <c r="A864" s="70" t="s">
        <v>42</v>
      </c>
      <c r="B864" s="70" t="s">
        <v>210</v>
      </c>
      <c r="C864" s="70" t="s">
        <v>211</v>
      </c>
      <c r="D864" s="70" t="s">
        <v>37</v>
      </c>
      <c r="E864" s="70" t="s">
        <v>57</v>
      </c>
      <c r="F864" s="72" t="n">
        <v>38144</v>
      </c>
      <c r="G864" s="72" t="n">
        <v>234404</v>
      </c>
      <c r="H864" s="74" t="n">
        <v>812822.99</v>
      </c>
    </row>
    <row r="865" ht="14.5" customHeight="1">
      <c r="A865" s="70" t="s">
        <v>42</v>
      </c>
      <c r="B865" s="70" t="s">
        <v>210</v>
      </c>
      <c r="C865" s="70" t="s">
        <v>211</v>
      </c>
      <c r="D865" s="70" t="s">
        <v>37</v>
      </c>
      <c r="E865" s="70" t="s">
        <v>58</v>
      </c>
      <c r="F865" s="72" t="n">
        <v>0</v>
      </c>
      <c r="G865" s="72" t="n">
        <v>7827</v>
      </c>
      <c r="H865" s="74" t="n">
        <v>26859.51</v>
      </c>
    </row>
    <row r="866" ht="14.5" customHeight="1">
      <c r="A866" s="70" t="s">
        <v>42</v>
      </c>
      <c r="B866" s="70" t="s">
        <v>210</v>
      </c>
      <c r="C866" s="70" t="s">
        <v>211</v>
      </c>
      <c r="D866" s="70" t="s">
        <v>38</v>
      </c>
      <c r="E866" s="70" t="s">
        <v>57</v>
      </c>
      <c r="F866" s="72" t="n">
        <v>64567</v>
      </c>
      <c r="G866" s="72" t="n">
        <v>569790</v>
      </c>
      <c r="H866" s="74" t="n">
        <v>2918299.3</v>
      </c>
    </row>
    <row r="867" ht="14.5" customHeight="1">
      <c r="A867" s="70" t="s">
        <v>42</v>
      </c>
      <c r="B867" s="70" t="s">
        <v>210</v>
      </c>
      <c r="C867" s="70" t="s">
        <v>211</v>
      </c>
      <c r="D867" s="70" t="s">
        <v>38</v>
      </c>
      <c r="E867" s="70" t="s">
        <v>58</v>
      </c>
      <c r="F867" s="72" t="n">
        <v>0</v>
      </c>
      <c r="G867" s="72" t="n">
        <v>7720</v>
      </c>
      <c r="H867" s="74" t="n">
        <v>46636.16</v>
      </c>
    </row>
    <row r="868" ht="14.5" customHeight="1">
      <c r="A868" s="70" t="s">
        <v>42</v>
      </c>
      <c r="B868" s="70" t="s">
        <v>210</v>
      </c>
      <c r="C868" s="70" t="s">
        <v>211</v>
      </c>
      <c r="D868" s="70" t="s">
        <v>39</v>
      </c>
      <c r="E868" s="70" t="s">
        <v>57</v>
      </c>
      <c r="F868" s="72" t="n">
        <v>221609</v>
      </c>
      <c r="G868" s="72" t="n">
        <v>1636772</v>
      </c>
      <c r="H868" s="74" t="n">
        <v>11562017.4</v>
      </c>
    </row>
    <row r="869" ht="14.5" customHeight="1">
      <c r="A869" s="70" t="s">
        <v>42</v>
      </c>
      <c r="B869" s="70" t="s">
        <v>210</v>
      </c>
      <c r="C869" s="70" t="s">
        <v>211</v>
      </c>
      <c r="D869" s="70" t="s">
        <v>39</v>
      </c>
      <c r="E869" s="70" t="s">
        <v>58</v>
      </c>
      <c r="F869" s="72" t="n">
        <v>0</v>
      </c>
      <c r="G869" s="72" t="n">
        <v>39154</v>
      </c>
      <c r="H869" s="74" t="n">
        <v>405207.36</v>
      </c>
    </row>
    <row r="870" ht="14.5" customHeight="1">
      <c r="A870" s="70" t="s">
        <v>42</v>
      </c>
      <c r="B870" s="70" t="s">
        <v>210</v>
      </c>
      <c r="C870" s="70" t="s">
        <v>211</v>
      </c>
      <c r="D870" s="70" t="s">
        <v>40</v>
      </c>
      <c r="E870" s="70" t="s">
        <v>57</v>
      </c>
      <c r="F870" s="72" t="n">
        <v>25025</v>
      </c>
      <c r="G870" s="72" t="n">
        <v>139232</v>
      </c>
      <c r="H870" s="74" t="n">
        <v>79823.99</v>
      </c>
    </row>
    <row r="871" ht="14.5" customHeight="1">
      <c r="A871" s="70" t="s">
        <v>42</v>
      </c>
      <c r="B871" s="70" t="s">
        <v>210</v>
      </c>
      <c r="C871" s="70" t="s">
        <v>211</v>
      </c>
      <c r="D871" s="70" t="s">
        <v>40</v>
      </c>
      <c r="E871" s="70" t="s">
        <v>58</v>
      </c>
      <c r="F871" s="72" t="n">
        <v>0</v>
      </c>
      <c r="G871" s="72" t="n">
        <v>3882</v>
      </c>
      <c r="H871" s="74" t="n">
        <v>1572.38</v>
      </c>
    </row>
    <row r="872" ht="14.5" customHeight="1">
      <c r="A872" s="70" t="s">
        <v>42</v>
      </c>
      <c r="B872" s="70" t="s">
        <v>212</v>
      </c>
      <c r="C872" s="70" t="s">
        <v>213</v>
      </c>
      <c r="D872" s="70" t="s">
        <v>37</v>
      </c>
      <c r="E872" s="70" t="s">
        <v>57</v>
      </c>
      <c r="F872" s="72" t="n">
        <v>23417</v>
      </c>
      <c r="G872" s="72" t="n">
        <v>138963</v>
      </c>
      <c r="H872" s="74" t="n">
        <v>365817.39</v>
      </c>
    </row>
    <row r="873" ht="14.5" customHeight="1">
      <c r="A873" s="70" t="s">
        <v>42</v>
      </c>
      <c r="B873" s="70" t="s">
        <v>212</v>
      </c>
      <c r="C873" s="70" t="s">
        <v>213</v>
      </c>
      <c r="D873" s="70" t="s">
        <v>37</v>
      </c>
      <c r="E873" s="70" t="s">
        <v>58</v>
      </c>
      <c r="F873" s="72" t="n">
        <v>0</v>
      </c>
      <c r="G873" s="72" t="n">
        <v>9503</v>
      </c>
      <c r="H873" s="74" t="n">
        <v>31621.41</v>
      </c>
    </row>
    <row r="874" ht="14.5" customHeight="1">
      <c r="A874" s="70" t="s">
        <v>42</v>
      </c>
      <c r="B874" s="70" t="s">
        <v>212</v>
      </c>
      <c r="C874" s="70" t="s">
        <v>213</v>
      </c>
      <c r="D874" s="70" t="s">
        <v>38</v>
      </c>
      <c r="E874" s="70" t="s">
        <v>57</v>
      </c>
      <c r="F874" s="72" t="n">
        <v>24307</v>
      </c>
      <c r="G874" s="72" t="n">
        <v>215914</v>
      </c>
      <c r="H874" s="74" t="n">
        <v>1286734.31</v>
      </c>
    </row>
    <row r="875" ht="14.5" customHeight="1">
      <c r="A875" s="70" t="s">
        <v>42</v>
      </c>
      <c r="B875" s="70" t="s">
        <v>212</v>
      </c>
      <c r="C875" s="70" t="s">
        <v>213</v>
      </c>
      <c r="D875" s="70" t="s">
        <v>38</v>
      </c>
      <c r="E875" s="70" t="s">
        <v>58</v>
      </c>
      <c r="F875" s="72" t="n">
        <v>0</v>
      </c>
      <c r="G875" s="72" t="n">
        <v>8044</v>
      </c>
      <c r="H875" s="74" t="n">
        <v>47641.86</v>
      </c>
    </row>
    <row r="876" ht="14.5" customHeight="1">
      <c r="A876" s="70" t="s">
        <v>42</v>
      </c>
      <c r="B876" s="70" t="s">
        <v>212</v>
      </c>
      <c r="C876" s="70" t="s">
        <v>213</v>
      </c>
      <c r="D876" s="70" t="s">
        <v>39</v>
      </c>
      <c r="E876" s="70" t="s">
        <v>57</v>
      </c>
      <c r="F876" s="72" t="n">
        <v>102971</v>
      </c>
      <c r="G876" s="72" t="n">
        <v>621441</v>
      </c>
      <c r="H876" s="74" t="n">
        <v>4387921.14</v>
      </c>
    </row>
    <row r="877" ht="14.5" customHeight="1">
      <c r="A877" s="70" t="s">
        <v>42</v>
      </c>
      <c r="B877" s="70" t="s">
        <v>212</v>
      </c>
      <c r="C877" s="70" t="s">
        <v>213</v>
      </c>
      <c r="D877" s="70" t="s">
        <v>39</v>
      </c>
      <c r="E877" s="70" t="s">
        <v>58</v>
      </c>
      <c r="F877" s="72" t="n">
        <v>0</v>
      </c>
      <c r="G877" s="72" t="n">
        <v>42841</v>
      </c>
      <c r="H877" s="74" t="n">
        <v>417373.4</v>
      </c>
    </row>
    <row r="878" ht="14.5" customHeight="1">
      <c r="A878" s="70" t="s">
        <v>42</v>
      </c>
      <c r="B878" s="70" t="s">
        <v>212</v>
      </c>
      <c r="C878" s="70" t="s">
        <v>213</v>
      </c>
      <c r="D878" s="70" t="s">
        <v>40</v>
      </c>
      <c r="E878" s="70" t="s">
        <v>57</v>
      </c>
      <c r="F878" s="72" t="n">
        <v>18424</v>
      </c>
      <c r="G878" s="72" t="n">
        <v>109108</v>
      </c>
      <c r="H878" s="74" t="n">
        <v>69312.94</v>
      </c>
    </row>
    <row r="879" ht="14.5" customHeight="1">
      <c r="A879" s="70" t="s">
        <v>42</v>
      </c>
      <c r="B879" s="70" t="s">
        <v>212</v>
      </c>
      <c r="C879" s="70" t="s">
        <v>213</v>
      </c>
      <c r="D879" s="70" t="s">
        <v>40</v>
      </c>
      <c r="E879" s="70" t="s">
        <v>58</v>
      </c>
      <c r="F879" s="72" t="n">
        <v>0</v>
      </c>
      <c r="G879" s="72" t="n">
        <v>5742</v>
      </c>
      <c r="H879" s="74" t="n">
        <v>2906.17</v>
      </c>
    </row>
    <row r="880" ht="14.5" customHeight="1">
      <c r="A880" s="70" t="s">
        <v>42</v>
      </c>
      <c r="B880" s="70" t="s">
        <v>214</v>
      </c>
      <c r="C880" s="70" t="s">
        <v>215</v>
      </c>
      <c r="D880" s="70" t="s">
        <v>37</v>
      </c>
      <c r="E880" s="70" t="s">
        <v>57</v>
      </c>
      <c r="F880" s="72" t="n">
        <v>24063</v>
      </c>
      <c r="G880" s="72" t="n">
        <v>141146</v>
      </c>
      <c r="H880" s="74" t="n">
        <v>349420.15</v>
      </c>
    </row>
    <row r="881" ht="14.5" customHeight="1">
      <c r="A881" s="70" t="s">
        <v>42</v>
      </c>
      <c r="B881" s="70" t="s">
        <v>214</v>
      </c>
      <c r="C881" s="70" t="s">
        <v>215</v>
      </c>
      <c r="D881" s="70" t="s">
        <v>37</v>
      </c>
      <c r="E881" s="70" t="s">
        <v>58</v>
      </c>
      <c r="F881" s="72" t="n">
        <v>0</v>
      </c>
      <c r="G881" s="72" t="n">
        <v>4895</v>
      </c>
      <c r="H881" s="74" t="n">
        <v>19233.11</v>
      </c>
    </row>
    <row r="882" ht="14.5" customHeight="1">
      <c r="A882" s="70" t="s">
        <v>42</v>
      </c>
      <c r="B882" s="70" t="s">
        <v>214</v>
      </c>
      <c r="C882" s="70" t="s">
        <v>215</v>
      </c>
      <c r="D882" s="70" t="s">
        <v>38</v>
      </c>
      <c r="E882" s="70" t="s">
        <v>57</v>
      </c>
      <c r="F882" s="72" t="n">
        <v>28861</v>
      </c>
      <c r="G882" s="72" t="n">
        <v>308228</v>
      </c>
      <c r="H882" s="74" t="n">
        <v>1581798.11</v>
      </c>
    </row>
    <row r="883" ht="14.5" customHeight="1">
      <c r="A883" s="70" t="s">
        <v>42</v>
      </c>
      <c r="B883" s="70" t="s">
        <v>214</v>
      </c>
      <c r="C883" s="70" t="s">
        <v>215</v>
      </c>
      <c r="D883" s="70" t="s">
        <v>38</v>
      </c>
      <c r="E883" s="70" t="s">
        <v>58</v>
      </c>
      <c r="F883" s="72" t="n">
        <v>0</v>
      </c>
      <c r="G883" s="72" t="n">
        <v>7688</v>
      </c>
      <c r="H883" s="74" t="n">
        <v>46294.61</v>
      </c>
    </row>
    <row r="884" ht="14.5" customHeight="1">
      <c r="A884" s="70" t="s">
        <v>42</v>
      </c>
      <c r="B884" s="70" t="s">
        <v>214</v>
      </c>
      <c r="C884" s="70" t="s">
        <v>215</v>
      </c>
      <c r="D884" s="70" t="s">
        <v>39</v>
      </c>
      <c r="E884" s="70" t="s">
        <v>57</v>
      </c>
      <c r="F884" s="72" t="n">
        <v>105935</v>
      </c>
      <c r="G884" s="72" t="n">
        <v>781324</v>
      </c>
      <c r="H884" s="74" t="n">
        <v>6424338.11</v>
      </c>
    </row>
    <row r="885" ht="14.5" customHeight="1">
      <c r="A885" s="70" t="s">
        <v>42</v>
      </c>
      <c r="B885" s="70" t="s">
        <v>214</v>
      </c>
      <c r="C885" s="70" t="s">
        <v>215</v>
      </c>
      <c r="D885" s="70" t="s">
        <v>39</v>
      </c>
      <c r="E885" s="70" t="s">
        <v>58</v>
      </c>
      <c r="F885" s="72" t="n">
        <v>0</v>
      </c>
      <c r="G885" s="72" t="n">
        <v>30158</v>
      </c>
      <c r="H885" s="74" t="n">
        <v>355851.45</v>
      </c>
    </row>
    <row r="886" ht="14.5" customHeight="1">
      <c r="A886" s="70" t="s">
        <v>42</v>
      </c>
      <c r="B886" s="70" t="s">
        <v>214</v>
      </c>
      <c r="C886" s="70" t="s">
        <v>215</v>
      </c>
      <c r="D886" s="70" t="s">
        <v>40</v>
      </c>
      <c r="E886" s="70" t="s">
        <v>57</v>
      </c>
      <c r="F886" s="72" t="n">
        <v>17407</v>
      </c>
      <c r="G886" s="72" t="n">
        <v>130452</v>
      </c>
      <c r="H886" s="74" t="n">
        <v>83482.15</v>
      </c>
    </row>
    <row r="887" ht="14.5" customHeight="1">
      <c r="A887" s="70" t="s">
        <v>42</v>
      </c>
      <c r="B887" s="70" t="s">
        <v>214</v>
      </c>
      <c r="C887" s="70" t="s">
        <v>215</v>
      </c>
      <c r="D887" s="70" t="s">
        <v>40</v>
      </c>
      <c r="E887" s="70" t="s">
        <v>58</v>
      </c>
      <c r="F887" s="72" t="n">
        <v>0</v>
      </c>
      <c r="G887" s="72" t="n">
        <v>3959</v>
      </c>
      <c r="H887" s="74" t="n">
        <v>2404.54</v>
      </c>
    </row>
    <row r="888" ht="14.5" customHeight="1">
      <c r="A888" s="70" t="s">
        <v>42</v>
      </c>
      <c r="B888" s="70" t="s">
        <v>216</v>
      </c>
      <c r="C888" s="70" t="s">
        <v>217</v>
      </c>
      <c r="D888" s="70" t="s">
        <v>37</v>
      </c>
      <c r="E888" s="70" t="s">
        <v>57</v>
      </c>
      <c r="F888" s="72" t="n">
        <v>26986</v>
      </c>
      <c r="G888" s="72" t="n">
        <v>129109</v>
      </c>
      <c r="H888" s="74" t="n">
        <v>295521.58</v>
      </c>
    </row>
    <row r="889" ht="14.5" customHeight="1">
      <c r="A889" s="70" t="s">
        <v>42</v>
      </c>
      <c r="B889" s="70" t="s">
        <v>216</v>
      </c>
      <c r="C889" s="70" t="s">
        <v>217</v>
      </c>
      <c r="D889" s="70" t="s">
        <v>37</v>
      </c>
      <c r="E889" s="70" t="s">
        <v>58</v>
      </c>
      <c r="F889" s="72" t="n">
        <v>0</v>
      </c>
      <c r="G889" s="72" t="n">
        <v>4671</v>
      </c>
      <c r="H889" s="74" t="n">
        <v>10857.87</v>
      </c>
    </row>
    <row r="890" ht="14.5" customHeight="1">
      <c r="A890" s="70" t="s">
        <v>42</v>
      </c>
      <c r="B890" s="70" t="s">
        <v>216</v>
      </c>
      <c r="C890" s="70" t="s">
        <v>217</v>
      </c>
      <c r="D890" s="70" t="s">
        <v>38</v>
      </c>
      <c r="E890" s="70" t="s">
        <v>57</v>
      </c>
      <c r="F890" s="72" t="n">
        <v>30745</v>
      </c>
      <c r="G890" s="72" t="n">
        <v>268102</v>
      </c>
      <c r="H890" s="74" t="n">
        <v>1766408.19</v>
      </c>
    </row>
    <row r="891" ht="14.5" customHeight="1">
      <c r="A891" s="70" t="s">
        <v>42</v>
      </c>
      <c r="B891" s="70" t="s">
        <v>216</v>
      </c>
      <c r="C891" s="70" t="s">
        <v>217</v>
      </c>
      <c r="D891" s="70" t="s">
        <v>38</v>
      </c>
      <c r="E891" s="70" t="s">
        <v>58</v>
      </c>
      <c r="F891" s="72" t="n">
        <v>0</v>
      </c>
      <c r="G891" s="72" t="n">
        <v>5440</v>
      </c>
      <c r="H891" s="74" t="n">
        <v>41697.15</v>
      </c>
    </row>
    <row r="892" ht="14.5" customHeight="1">
      <c r="A892" s="70" t="s">
        <v>42</v>
      </c>
      <c r="B892" s="70" t="s">
        <v>216</v>
      </c>
      <c r="C892" s="70" t="s">
        <v>217</v>
      </c>
      <c r="D892" s="70" t="s">
        <v>39</v>
      </c>
      <c r="E892" s="70" t="s">
        <v>57</v>
      </c>
      <c r="F892" s="72" t="n">
        <v>124226</v>
      </c>
      <c r="G892" s="72" t="n">
        <v>736849</v>
      </c>
      <c r="H892" s="74" t="n">
        <v>6552228.42</v>
      </c>
    </row>
    <row r="893" ht="14.5" customHeight="1">
      <c r="A893" s="70" t="s">
        <v>42</v>
      </c>
      <c r="B893" s="70" t="s">
        <v>216</v>
      </c>
      <c r="C893" s="70" t="s">
        <v>217</v>
      </c>
      <c r="D893" s="70" t="s">
        <v>39</v>
      </c>
      <c r="E893" s="70" t="s">
        <v>58</v>
      </c>
      <c r="F893" s="72" t="n">
        <v>0</v>
      </c>
      <c r="G893" s="72" t="n">
        <v>34757</v>
      </c>
      <c r="H893" s="74" t="n">
        <v>468220.64</v>
      </c>
    </row>
    <row r="894" ht="14.5" customHeight="1">
      <c r="A894" s="70" t="s">
        <v>42</v>
      </c>
      <c r="B894" s="70" t="s">
        <v>216</v>
      </c>
      <c r="C894" s="70" t="s">
        <v>217</v>
      </c>
      <c r="D894" s="70" t="s">
        <v>40</v>
      </c>
      <c r="E894" s="70" t="s">
        <v>57</v>
      </c>
      <c r="F894" s="72" t="n">
        <v>21756</v>
      </c>
      <c r="G894" s="72" t="n">
        <v>146808</v>
      </c>
      <c r="H894" s="74" t="n">
        <v>96617.77</v>
      </c>
    </row>
    <row r="895" ht="14.5" customHeight="1">
      <c r="A895" s="70" t="s">
        <v>42</v>
      </c>
      <c r="B895" s="70" t="s">
        <v>216</v>
      </c>
      <c r="C895" s="70" t="s">
        <v>217</v>
      </c>
      <c r="D895" s="70" t="s">
        <v>40</v>
      </c>
      <c r="E895" s="70" t="s">
        <v>58</v>
      </c>
      <c r="F895" s="72" t="n">
        <v>0</v>
      </c>
      <c r="G895" s="72" t="n">
        <v>2790</v>
      </c>
      <c r="H895" s="74" t="n">
        <v>1683.51</v>
      </c>
    </row>
    <row r="896" ht="14.5" customHeight="1">
      <c r="A896" s="70" t="s">
        <v>42</v>
      </c>
      <c r="B896" s="70" t="s">
        <v>218</v>
      </c>
      <c r="C896" s="70" t="s">
        <v>219</v>
      </c>
      <c r="D896" s="70" t="s">
        <v>37</v>
      </c>
      <c r="E896" s="70" t="s">
        <v>57</v>
      </c>
      <c r="F896" s="72" t="n">
        <v>30852</v>
      </c>
      <c r="G896" s="72" t="n">
        <v>228427</v>
      </c>
      <c r="H896" s="74" t="n">
        <v>429427.27</v>
      </c>
    </row>
    <row r="897" ht="14.5" customHeight="1">
      <c r="A897" s="70" t="s">
        <v>42</v>
      </c>
      <c r="B897" s="70" t="s">
        <v>218</v>
      </c>
      <c r="C897" s="70" t="s">
        <v>219</v>
      </c>
      <c r="D897" s="70" t="s">
        <v>37</v>
      </c>
      <c r="E897" s="70" t="s">
        <v>58</v>
      </c>
      <c r="F897" s="72" t="n">
        <v>0</v>
      </c>
      <c r="G897" s="72" t="n">
        <v>7794</v>
      </c>
      <c r="H897" s="74" t="n">
        <v>16647.86</v>
      </c>
    </row>
    <row r="898" ht="14.5" customHeight="1">
      <c r="A898" s="70" t="s">
        <v>42</v>
      </c>
      <c r="B898" s="70" t="s">
        <v>218</v>
      </c>
      <c r="C898" s="70" t="s">
        <v>219</v>
      </c>
      <c r="D898" s="70" t="s">
        <v>38</v>
      </c>
      <c r="E898" s="70" t="s">
        <v>57</v>
      </c>
      <c r="F898" s="72" t="n">
        <v>38755</v>
      </c>
      <c r="G898" s="72" t="n">
        <v>377698</v>
      </c>
      <c r="H898" s="74" t="n">
        <v>1966253.99</v>
      </c>
    </row>
    <row r="899" ht="14.5" customHeight="1">
      <c r="A899" s="70" t="s">
        <v>42</v>
      </c>
      <c r="B899" s="70" t="s">
        <v>218</v>
      </c>
      <c r="C899" s="70" t="s">
        <v>219</v>
      </c>
      <c r="D899" s="70" t="s">
        <v>38</v>
      </c>
      <c r="E899" s="70" t="s">
        <v>58</v>
      </c>
      <c r="F899" s="72" t="n">
        <v>0</v>
      </c>
      <c r="G899" s="72" t="n">
        <v>7047</v>
      </c>
      <c r="H899" s="74" t="n">
        <v>33866.4</v>
      </c>
    </row>
    <row r="900" ht="14.5" customHeight="1">
      <c r="A900" s="70" t="s">
        <v>42</v>
      </c>
      <c r="B900" s="70" t="s">
        <v>218</v>
      </c>
      <c r="C900" s="70" t="s">
        <v>219</v>
      </c>
      <c r="D900" s="70" t="s">
        <v>39</v>
      </c>
      <c r="E900" s="70" t="s">
        <v>57</v>
      </c>
      <c r="F900" s="72" t="n">
        <v>128039</v>
      </c>
      <c r="G900" s="72" t="n">
        <v>899235</v>
      </c>
      <c r="H900" s="74" t="n">
        <v>6894383.77</v>
      </c>
    </row>
    <row r="901" ht="14.5" customHeight="1">
      <c r="A901" s="70" t="s">
        <v>42</v>
      </c>
      <c r="B901" s="70" t="s">
        <v>218</v>
      </c>
      <c r="C901" s="70" t="s">
        <v>219</v>
      </c>
      <c r="D901" s="70" t="s">
        <v>39</v>
      </c>
      <c r="E901" s="70" t="s">
        <v>58</v>
      </c>
      <c r="F901" s="72" t="n">
        <v>0</v>
      </c>
      <c r="G901" s="72" t="n">
        <v>35876</v>
      </c>
      <c r="H901" s="74" t="n">
        <v>359257.52</v>
      </c>
    </row>
    <row r="902" ht="14.5" customHeight="1">
      <c r="A902" s="70" t="s">
        <v>42</v>
      </c>
      <c r="B902" s="70" t="s">
        <v>218</v>
      </c>
      <c r="C902" s="70" t="s">
        <v>219</v>
      </c>
      <c r="D902" s="70" t="s">
        <v>40</v>
      </c>
      <c r="E902" s="70" t="s">
        <v>57</v>
      </c>
      <c r="F902" s="72" t="n">
        <v>24978</v>
      </c>
      <c r="G902" s="72" t="n">
        <v>199389</v>
      </c>
      <c r="H902" s="74" t="n">
        <v>123232.39</v>
      </c>
    </row>
    <row r="903" ht="14.5" customHeight="1">
      <c r="A903" s="70" t="s">
        <v>42</v>
      </c>
      <c r="B903" s="70" t="s">
        <v>218</v>
      </c>
      <c r="C903" s="70" t="s">
        <v>219</v>
      </c>
      <c r="D903" s="70" t="s">
        <v>40</v>
      </c>
      <c r="E903" s="70" t="s">
        <v>58</v>
      </c>
      <c r="F903" s="72" t="n">
        <v>0</v>
      </c>
      <c r="G903" s="72" t="n">
        <v>4221</v>
      </c>
      <c r="H903" s="74" t="n">
        <v>2251.34</v>
      </c>
    </row>
    <row r="904" ht="14.5" customHeight="1">
      <c r="A904" s="70" t="s">
        <v>42</v>
      </c>
      <c r="B904" s="70" t="s">
        <v>220</v>
      </c>
      <c r="C904" s="70" t="s">
        <v>221</v>
      </c>
      <c r="D904" s="70" t="s">
        <v>37</v>
      </c>
      <c r="E904" s="70" t="s">
        <v>57</v>
      </c>
      <c r="F904" s="72" t="n">
        <v>30554</v>
      </c>
      <c r="G904" s="72" t="n">
        <v>141799</v>
      </c>
      <c r="H904" s="74" t="n">
        <v>290175.44</v>
      </c>
    </row>
    <row r="905" ht="14.5" customHeight="1">
      <c r="A905" s="70" t="s">
        <v>42</v>
      </c>
      <c r="B905" s="70" t="s">
        <v>220</v>
      </c>
      <c r="C905" s="70" t="s">
        <v>221</v>
      </c>
      <c r="D905" s="70" t="s">
        <v>37</v>
      </c>
      <c r="E905" s="70" t="s">
        <v>58</v>
      </c>
      <c r="F905" s="72" t="n">
        <v>0</v>
      </c>
      <c r="G905" s="72" t="n">
        <v>9360</v>
      </c>
      <c r="H905" s="74" t="n">
        <v>16172.75</v>
      </c>
    </row>
    <row r="906" ht="14.5" customHeight="1">
      <c r="A906" s="70" t="s">
        <v>42</v>
      </c>
      <c r="B906" s="70" t="s">
        <v>220</v>
      </c>
      <c r="C906" s="70" t="s">
        <v>221</v>
      </c>
      <c r="D906" s="70" t="s">
        <v>38</v>
      </c>
      <c r="E906" s="70" t="s">
        <v>57</v>
      </c>
      <c r="F906" s="72" t="n">
        <v>26410</v>
      </c>
      <c r="G906" s="72" t="n">
        <v>214466</v>
      </c>
      <c r="H906" s="74" t="n">
        <v>1305099.04</v>
      </c>
    </row>
    <row r="907" ht="14.5" customHeight="1">
      <c r="A907" s="70" t="s">
        <v>42</v>
      </c>
      <c r="B907" s="70" t="s">
        <v>220</v>
      </c>
      <c r="C907" s="70" t="s">
        <v>221</v>
      </c>
      <c r="D907" s="70" t="s">
        <v>38</v>
      </c>
      <c r="E907" s="70" t="s">
        <v>58</v>
      </c>
      <c r="F907" s="72" t="n">
        <v>0</v>
      </c>
      <c r="G907" s="72" t="n">
        <v>2770</v>
      </c>
      <c r="H907" s="74" t="n">
        <v>36646.98</v>
      </c>
    </row>
    <row r="908" ht="14.5" customHeight="1">
      <c r="A908" s="70" t="s">
        <v>42</v>
      </c>
      <c r="B908" s="70" t="s">
        <v>220</v>
      </c>
      <c r="C908" s="70" t="s">
        <v>221</v>
      </c>
      <c r="D908" s="70" t="s">
        <v>39</v>
      </c>
      <c r="E908" s="70" t="s">
        <v>57</v>
      </c>
      <c r="F908" s="72" t="n">
        <v>108642</v>
      </c>
      <c r="G908" s="72" t="n">
        <v>526952</v>
      </c>
      <c r="H908" s="74" t="n">
        <v>4336300.55</v>
      </c>
    </row>
    <row r="909" ht="14.5" customHeight="1">
      <c r="A909" s="70" t="s">
        <v>42</v>
      </c>
      <c r="B909" s="70" t="s">
        <v>220</v>
      </c>
      <c r="C909" s="70" t="s">
        <v>221</v>
      </c>
      <c r="D909" s="70" t="s">
        <v>39</v>
      </c>
      <c r="E909" s="70" t="s">
        <v>58</v>
      </c>
      <c r="F909" s="72" t="n">
        <v>0</v>
      </c>
      <c r="G909" s="72" t="n">
        <v>18317</v>
      </c>
      <c r="H909" s="74" t="n">
        <v>219851.92</v>
      </c>
    </row>
    <row r="910" ht="14.5" customHeight="1">
      <c r="A910" s="70" t="s">
        <v>42</v>
      </c>
      <c r="B910" s="70" t="s">
        <v>220</v>
      </c>
      <c r="C910" s="70" t="s">
        <v>221</v>
      </c>
      <c r="D910" s="70" t="s">
        <v>40</v>
      </c>
      <c r="E910" s="70" t="s">
        <v>57</v>
      </c>
      <c r="F910" s="72" t="n">
        <v>23135</v>
      </c>
      <c r="G910" s="72" t="n">
        <v>115417</v>
      </c>
      <c r="H910" s="74" t="n">
        <v>69766.64</v>
      </c>
    </row>
    <row r="911" ht="14.5" customHeight="1">
      <c r="A911" s="70" t="s">
        <v>42</v>
      </c>
      <c r="B911" s="70" t="s">
        <v>220</v>
      </c>
      <c r="C911" s="70" t="s">
        <v>221</v>
      </c>
      <c r="D911" s="70" t="s">
        <v>40</v>
      </c>
      <c r="E911" s="70" t="s">
        <v>58</v>
      </c>
      <c r="F911" s="72" t="n">
        <v>0</v>
      </c>
      <c r="G911" s="72" t="n">
        <v>2490</v>
      </c>
      <c r="H911" s="74" t="n">
        <v>1170.63</v>
      </c>
    </row>
    <row r="912" ht="14.5" customHeight="1">
      <c r="A912" s="70" t="s">
        <v>42</v>
      </c>
      <c r="B912" s="70" t="s">
        <v>222</v>
      </c>
      <c r="C912" s="70" t="s">
        <v>223</v>
      </c>
      <c r="D912" s="70" t="s">
        <v>37</v>
      </c>
      <c r="E912" s="70" t="s">
        <v>57</v>
      </c>
      <c r="F912" s="72" t="n">
        <v>62137</v>
      </c>
      <c r="G912" s="72" t="n">
        <v>453443</v>
      </c>
      <c r="H912" s="74" t="n">
        <v>970815.88</v>
      </c>
    </row>
    <row r="913" ht="14.5" customHeight="1">
      <c r="A913" s="70" t="s">
        <v>42</v>
      </c>
      <c r="B913" s="70" t="s">
        <v>222</v>
      </c>
      <c r="C913" s="70" t="s">
        <v>223</v>
      </c>
      <c r="D913" s="70" t="s">
        <v>37</v>
      </c>
      <c r="E913" s="70" t="s">
        <v>58</v>
      </c>
      <c r="F913" s="72" t="n">
        <v>0</v>
      </c>
      <c r="G913" s="72" t="n">
        <v>23587</v>
      </c>
      <c r="H913" s="74" t="n">
        <v>55258.62</v>
      </c>
    </row>
    <row r="914" ht="14.5" customHeight="1">
      <c r="A914" s="70" t="s">
        <v>42</v>
      </c>
      <c r="B914" s="70" t="s">
        <v>222</v>
      </c>
      <c r="C914" s="70" t="s">
        <v>223</v>
      </c>
      <c r="D914" s="70" t="s">
        <v>38</v>
      </c>
      <c r="E914" s="70" t="s">
        <v>57</v>
      </c>
      <c r="F914" s="72" t="n">
        <v>115772</v>
      </c>
      <c r="G914" s="72" t="n">
        <v>1384752</v>
      </c>
      <c r="H914" s="74" t="n">
        <v>6009600</v>
      </c>
    </row>
    <row r="915" ht="14.5" customHeight="1">
      <c r="A915" s="70" t="s">
        <v>42</v>
      </c>
      <c r="B915" s="70" t="s">
        <v>222</v>
      </c>
      <c r="C915" s="70" t="s">
        <v>223</v>
      </c>
      <c r="D915" s="70" t="s">
        <v>38</v>
      </c>
      <c r="E915" s="70" t="s">
        <v>58</v>
      </c>
      <c r="F915" s="72" t="n">
        <v>0</v>
      </c>
      <c r="G915" s="72" t="n">
        <v>18039</v>
      </c>
      <c r="H915" s="74" t="n">
        <v>112803.05</v>
      </c>
    </row>
    <row r="916" ht="14.5" customHeight="1">
      <c r="A916" s="70" t="s">
        <v>42</v>
      </c>
      <c r="B916" s="70" t="s">
        <v>222</v>
      </c>
      <c r="C916" s="70" t="s">
        <v>223</v>
      </c>
      <c r="D916" s="70" t="s">
        <v>39</v>
      </c>
      <c r="E916" s="70" t="s">
        <v>57</v>
      </c>
      <c r="F916" s="72" t="n">
        <v>415404</v>
      </c>
      <c r="G916" s="72" t="n">
        <v>3303944</v>
      </c>
      <c r="H916" s="74" t="n">
        <v>20109764.04</v>
      </c>
    </row>
    <row r="917" ht="14.5" customHeight="1">
      <c r="A917" s="70" t="s">
        <v>42</v>
      </c>
      <c r="B917" s="70" t="s">
        <v>222</v>
      </c>
      <c r="C917" s="70" t="s">
        <v>223</v>
      </c>
      <c r="D917" s="70" t="s">
        <v>39</v>
      </c>
      <c r="E917" s="70" t="s">
        <v>58</v>
      </c>
      <c r="F917" s="72" t="n">
        <v>0</v>
      </c>
      <c r="G917" s="72" t="n">
        <v>93623</v>
      </c>
      <c r="H917" s="74" t="n">
        <v>827036.45</v>
      </c>
    </row>
    <row r="918" ht="14.5" customHeight="1">
      <c r="A918" s="70" t="s">
        <v>42</v>
      </c>
      <c r="B918" s="70" t="s">
        <v>222</v>
      </c>
      <c r="C918" s="70" t="s">
        <v>223</v>
      </c>
      <c r="D918" s="70" t="s">
        <v>40</v>
      </c>
      <c r="E918" s="70" t="s">
        <v>57</v>
      </c>
      <c r="F918" s="72" t="n">
        <v>34718</v>
      </c>
      <c r="G918" s="72" t="n">
        <v>250739</v>
      </c>
      <c r="H918" s="74" t="n">
        <v>126306.91</v>
      </c>
    </row>
    <row r="919" ht="14.5" customHeight="1">
      <c r="A919" s="70" t="s">
        <v>42</v>
      </c>
      <c r="B919" s="70" t="s">
        <v>222</v>
      </c>
      <c r="C919" s="70" t="s">
        <v>223</v>
      </c>
      <c r="D919" s="70" t="s">
        <v>40</v>
      </c>
      <c r="E919" s="70" t="s">
        <v>58</v>
      </c>
      <c r="F919" s="72" t="n">
        <v>0</v>
      </c>
      <c r="G919" s="72" t="n">
        <v>10141</v>
      </c>
      <c r="H919" s="74" t="n">
        <v>3583.67</v>
      </c>
    </row>
    <row r="920" ht="14.5" customHeight="1">
      <c r="A920" s="70" t="s">
        <v>42</v>
      </c>
      <c r="B920" s="70" t="s">
        <v>224</v>
      </c>
      <c r="C920" s="70" t="s">
        <v>225</v>
      </c>
      <c r="D920" s="70" t="s">
        <v>37</v>
      </c>
      <c r="E920" s="70" t="s">
        <v>57</v>
      </c>
      <c r="F920" s="72" t="n">
        <v>32113</v>
      </c>
      <c r="G920" s="72" t="n">
        <v>132441</v>
      </c>
      <c r="H920" s="74" t="n">
        <v>426207.56</v>
      </c>
    </row>
    <row r="921" ht="14.5" customHeight="1">
      <c r="A921" s="70" t="s">
        <v>42</v>
      </c>
      <c r="B921" s="70" t="s">
        <v>224</v>
      </c>
      <c r="C921" s="70" t="s">
        <v>225</v>
      </c>
      <c r="D921" s="70" t="s">
        <v>37</v>
      </c>
      <c r="E921" s="70" t="s">
        <v>58</v>
      </c>
      <c r="F921" s="72" t="n">
        <v>0</v>
      </c>
      <c r="G921" s="72" t="n">
        <v>10710</v>
      </c>
      <c r="H921" s="74" t="n">
        <v>19018.35</v>
      </c>
    </row>
    <row r="922" ht="14.5" customHeight="1">
      <c r="A922" s="70" t="s">
        <v>42</v>
      </c>
      <c r="B922" s="70" t="s">
        <v>224</v>
      </c>
      <c r="C922" s="70" t="s">
        <v>225</v>
      </c>
      <c r="D922" s="70" t="s">
        <v>38</v>
      </c>
      <c r="E922" s="70" t="s">
        <v>57</v>
      </c>
      <c r="F922" s="72" t="n">
        <v>38488</v>
      </c>
      <c r="G922" s="72" t="n">
        <v>338160</v>
      </c>
      <c r="H922" s="74" t="n">
        <v>1639796.92</v>
      </c>
    </row>
    <row r="923" ht="14.5" customHeight="1">
      <c r="A923" s="70" t="s">
        <v>42</v>
      </c>
      <c r="B923" s="70" t="s">
        <v>224</v>
      </c>
      <c r="C923" s="70" t="s">
        <v>225</v>
      </c>
      <c r="D923" s="70" t="s">
        <v>38</v>
      </c>
      <c r="E923" s="70" t="s">
        <v>58</v>
      </c>
      <c r="F923" s="72" t="n">
        <v>0</v>
      </c>
      <c r="G923" s="72" t="n">
        <v>4500</v>
      </c>
      <c r="H923" s="74" t="n">
        <v>37120.54</v>
      </c>
    </row>
    <row r="924" ht="14.5" customHeight="1">
      <c r="A924" s="70" t="s">
        <v>42</v>
      </c>
      <c r="B924" s="70" t="s">
        <v>224</v>
      </c>
      <c r="C924" s="70" t="s">
        <v>225</v>
      </c>
      <c r="D924" s="70" t="s">
        <v>39</v>
      </c>
      <c r="E924" s="70" t="s">
        <v>57</v>
      </c>
      <c r="F924" s="72" t="n">
        <v>167097</v>
      </c>
      <c r="G924" s="72" t="n">
        <v>782699</v>
      </c>
      <c r="H924" s="74" t="n">
        <v>6541809.81</v>
      </c>
    </row>
    <row r="925" ht="14.5" customHeight="1">
      <c r="A925" s="70" t="s">
        <v>42</v>
      </c>
      <c r="B925" s="70" t="s">
        <v>224</v>
      </c>
      <c r="C925" s="70" t="s">
        <v>225</v>
      </c>
      <c r="D925" s="70" t="s">
        <v>39</v>
      </c>
      <c r="E925" s="70" t="s">
        <v>58</v>
      </c>
      <c r="F925" s="72" t="n">
        <v>0</v>
      </c>
      <c r="G925" s="72" t="n">
        <v>30172</v>
      </c>
      <c r="H925" s="74" t="n">
        <v>575138.49</v>
      </c>
    </row>
    <row r="926" ht="14.5" customHeight="1">
      <c r="A926" s="70" t="s">
        <v>42</v>
      </c>
      <c r="B926" s="70" t="s">
        <v>224</v>
      </c>
      <c r="C926" s="70" t="s">
        <v>225</v>
      </c>
      <c r="D926" s="70" t="s">
        <v>40</v>
      </c>
      <c r="E926" s="70" t="s">
        <v>57</v>
      </c>
      <c r="F926" s="72" t="n">
        <v>23409</v>
      </c>
      <c r="G926" s="72" t="n">
        <v>133825</v>
      </c>
      <c r="H926" s="74" t="n">
        <v>78316.05</v>
      </c>
    </row>
    <row r="927" ht="14.5" customHeight="1">
      <c r="A927" s="70" t="s">
        <v>42</v>
      </c>
      <c r="B927" s="70" t="s">
        <v>224</v>
      </c>
      <c r="C927" s="70" t="s">
        <v>225</v>
      </c>
      <c r="D927" s="70" t="s">
        <v>40</v>
      </c>
      <c r="E927" s="70" t="s">
        <v>58</v>
      </c>
      <c r="F927" s="72" t="n">
        <v>0</v>
      </c>
      <c r="G927" s="72" t="n">
        <v>2969</v>
      </c>
      <c r="H927" s="74" t="n">
        <v>1619.71</v>
      </c>
    </row>
    <row r="928" ht="14.5" customHeight="1">
      <c r="A928" s="70" t="s">
        <v>42</v>
      </c>
      <c r="B928" s="70" t="s">
        <v>226</v>
      </c>
      <c r="C928" s="70" t="s">
        <v>227</v>
      </c>
      <c r="D928" s="70" t="s">
        <v>37</v>
      </c>
      <c r="E928" s="70" t="s">
        <v>57</v>
      </c>
      <c r="F928" s="72" t="n">
        <v>40547</v>
      </c>
      <c r="G928" s="72" t="n">
        <v>184519</v>
      </c>
      <c r="H928" s="74" t="n">
        <v>350746.5</v>
      </c>
    </row>
    <row r="929" ht="14.5" customHeight="1">
      <c r="A929" s="70" t="s">
        <v>42</v>
      </c>
      <c r="B929" s="70" t="s">
        <v>226</v>
      </c>
      <c r="C929" s="70" t="s">
        <v>227</v>
      </c>
      <c r="D929" s="70" t="s">
        <v>37</v>
      </c>
      <c r="E929" s="70" t="s">
        <v>58</v>
      </c>
      <c r="F929" s="72" t="n">
        <v>0</v>
      </c>
      <c r="G929" s="72" t="n">
        <v>11313</v>
      </c>
      <c r="H929" s="74" t="n">
        <v>22869.06</v>
      </c>
    </row>
    <row r="930" ht="14.5" customHeight="1">
      <c r="A930" s="70" t="s">
        <v>42</v>
      </c>
      <c r="B930" s="70" t="s">
        <v>226</v>
      </c>
      <c r="C930" s="70" t="s">
        <v>227</v>
      </c>
      <c r="D930" s="70" t="s">
        <v>38</v>
      </c>
      <c r="E930" s="70" t="s">
        <v>57</v>
      </c>
      <c r="F930" s="72" t="n">
        <v>39429</v>
      </c>
      <c r="G930" s="72" t="n">
        <v>351629</v>
      </c>
      <c r="H930" s="74" t="n">
        <v>1703808.12</v>
      </c>
    </row>
    <row r="931" ht="14.5" customHeight="1">
      <c r="A931" s="70" t="s">
        <v>42</v>
      </c>
      <c r="B931" s="70" t="s">
        <v>226</v>
      </c>
      <c r="C931" s="70" t="s">
        <v>227</v>
      </c>
      <c r="D931" s="70" t="s">
        <v>38</v>
      </c>
      <c r="E931" s="70" t="s">
        <v>58</v>
      </c>
      <c r="F931" s="72" t="n">
        <v>0</v>
      </c>
      <c r="G931" s="72" t="n">
        <v>4782</v>
      </c>
      <c r="H931" s="74" t="n">
        <v>31459.63</v>
      </c>
    </row>
    <row r="932" ht="14.5" customHeight="1">
      <c r="A932" s="70" t="s">
        <v>42</v>
      </c>
      <c r="B932" s="70" t="s">
        <v>226</v>
      </c>
      <c r="C932" s="70" t="s">
        <v>227</v>
      </c>
      <c r="D932" s="70" t="s">
        <v>39</v>
      </c>
      <c r="E932" s="70" t="s">
        <v>57</v>
      </c>
      <c r="F932" s="72" t="n">
        <v>158538</v>
      </c>
      <c r="G932" s="72" t="n">
        <v>702467</v>
      </c>
      <c r="H932" s="74" t="n">
        <v>5179691.63</v>
      </c>
    </row>
    <row r="933" ht="14.5" customHeight="1">
      <c r="A933" s="70" t="s">
        <v>42</v>
      </c>
      <c r="B933" s="70" t="s">
        <v>226</v>
      </c>
      <c r="C933" s="70" t="s">
        <v>227</v>
      </c>
      <c r="D933" s="70" t="s">
        <v>39</v>
      </c>
      <c r="E933" s="70" t="s">
        <v>58</v>
      </c>
      <c r="F933" s="72" t="n">
        <v>0</v>
      </c>
      <c r="G933" s="72" t="n">
        <v>28078</v>
      </c>
      <c r="H933" s="74" t="n">
        <v>322419.72</v>
      </c>
    </row>
    <row r="934" ht="14.5" customHeight="1">
      <c r="A934" s="70" t="s">
        <v>42</v>
      </c>
      <c r="B934" s="70" t="s">
        <v>226</v>
      </c>
      <c r="C934" s="70" t="s">
        <v>227</v>
      </c>
      <c r="D934" s="70" t="s">
        <v>40</v>
      </c>
      <c r="E934" s="70" t="s">
        <v>57</v>
      </c>
      <c r="F934" s="72" t="n">
        <v>32824</v>
      </c>
      <c r="G934" s="72" t="n">
        <v>170508</v>
      </c>
      <c r="H934" s="74" t="n">
        <v>96803.66</v>
      </c>
    </row>
    <row r="935" ht="14.5" customHeight="1">
      <c r="A935" s="70" t="s">
        <v>42</v>
      </c>
      <c r="B935" s="70" t="s">
        <v>226</v>
      </c>
      <c r="C935" s="70" t="s">
        <v>227</v>
      </c>
      <c r="D935" s="70" t="s">
        <v>40</v>
      </c>
      <c r="E935" s="70" t="s">
        <v>58</v>
      </c>
      <c r="F935" s="72" t="n">
        <v>0</v>
      </c>
      <c r="G935" s="72" t="n">
        <v>4098</v>
      </c>
      <c r="H935" s="74" t="n">
        <v>2408.77</v>
      </c>
    </row>
    <row r="936" ht="14.5" customHeight="1">
      <c r="A936" s="70" t="s">
        <v>42</v>
      </c>
      <c r="B936" s="70" t="s">
        <v>228</v>
      </c>
      <c r="C936" s="70" t="s">
        <v>229</v>
      </c>
      <c r="D936" s="70" t="s">
        <v>37</v>
      </c>
      <c r="E936" s="70" t="s">
        <v>57</v>
      </c>
      <c r="F936" s="72" t="n">
        <v>19360</v>
      </c>
      <c r="G936" s="72" t="n">
        <v>107805</v>
      </c>
      <c r="H936" s="74" t="n">
        <v>233934.6</v>
      </c>
    </row>
    <row r="937" ht="14.5" customHeight="1">
      <c r="A937" s="70" t="s">
        <v>42</v>
      </c>
      <c r="B937" s="70" t="s">
        <v>228</v>
      </c>
      <c r="C937" s="70" t="s">
        <v>229</v>
      </c>
      <c r="D937" s="70" t="s">
        <v>37</v>
      </c>
      <c r="E937" s="70" t="s">
        <v>58</v>
      </c>
      <c r="F937" s="72" t="n">
        <v>0</v>
      </c>
      <c r="G937" s="72" t="n">
        <v>3904</v>
      </c>
      <c r="H937" s="74" t="n">
        <v>9399.53</v>
      </c>
    </row>
    <row r="938" ht="14.5" customHeight="1">
      <c r="A938" s="70" t="s">
        <v>42</v>
      </c>
      <c r="B938" s="70" t="s">
        <v>228</v>
      </c>
      <c r="C938" s="70" t="s">
        <v>229</v>
      </c>
      <c r="D938" s="70" t="s">
        <v>38</v>
      </c>
      <c r="E938" s="70" t="s">
        <v>57</v>
      </c>
      <c r="F938" s="72" t="n">
        <v>20381</v>
      </c>
      <c r="G938" s="72" t="n">
        <v>184138</v>
      </c>
      <c r="H938" s="74" t="n">
        <v>976327.92</v>
      </c>
    </row>
    <row r="939" ht="14.5" customHeight="1">
      <c r="A939" s="70" t="s">
        <v>42</v>
      </c>
      <c r="B939" s="70" t="s">
        <v>228</v>
      </c>
      <c r="C939" s="70" t="s">
        <v>229</v>
      </c>
      <c r="D939" s="70" t="s">
        <v>38</v>
      </c>
      <c r="E939" s="70" t="s">
        <v>58</v>
      </c>
      <c r="F939" s="72" t="n">
        <v>0</v>
      </c>
      <c r="G939" s="72" t="n">
        <v>2641</v>
      </c>
      <c r="H939" s="74" t="n">
        <v>20692.12</v>
      </c>
    </row>
    <row r="940" ht="14.5" customHeight="1">
      <c r="A940" s="70" t="s">
        <v>42</v>
      </c>
      <c r="B940" s="70" t="s">
        <v>228</v>
      </c>
      <c r="C940" s="70" t="s">
        <v>229</v>
      </c>
      <c r="D940" s="70" t="s">
        <v>39</v>
      </c>
      <c r="E940" s="70" t="s">
        <v>57</v>
      </c>
      <c r="F940" s="72" t="n">
        <v>82526</v>
      </c>
      <c r="G940" s="72" t="n">
        <v>542871</v>
      </c>
      <c r="H940" s="74" t="n">
        <v>3441021.79</v>
      </c>
    </row>
    <row r="941" ht="14.5" customHeight="1">
      <c r="A941" s="70" t="s">
        <v>42</v>
      </c>
      <c r="B941" s="70" t="s">
        <v>228</v>
      </c>
      <c r="C941" s="70" t="s">
        <v>229</v>
      </c>
      <c r="D941" s="70" t="s">
        <v>39</v>
      </c>
      <c r="E941" s="70" t="s">
        <v>58</v>
      </c>
      <c r="F941" s="72" t="n">
        <v>0</v>
      </c>
      <c r="G941" s="72" t="n">
        <v>15682</v>
      </c>
      <c r="H941" s="74" t="n">
        <v>119895.56</v>
      </c>
    </row>
    <row r="942" ht="14.5" customHeight="1">
      <c r="A942" s="70" t="s">
        <v>42</v>
      </c>
      <c r="B942" s="70" t="s">
        <v>228</v>
      </c>
      <c r="C942" s="70" t="s">
        <v>229</v>
      </c>
      <c r="D942" s="70" t="s">
        <v>40</v>
      </c>
      <c r="E942" s="70" t="s">
        <v>57</v>
      </c>
      <c r="F942" s="72" t="n">
        <v>14688</v>
      </c>
      <c r="G942" s="72" t="n">
        <v>84634</v>
      </c>
      <c r="H942" s="74" t="n">
        <v>46530.7</v>
      </c>
    </row>
    <row r="943" ht="14.5" customHeight="1">
      <c r="A943" s="70" t="s">
        <v>42</v>
      </c>
      <c r="B943" s="70" t="s">
        <v>228</v>
      </c>
      <c r="C943" s="70" t="s">
        <v>229</v>
      </c>
      <c r="D943" s="70" t="s">
        <v>40</v>
      </c>
      <c r="E943" s="70" t="s">
        <v>58</v>
      </c>
      <c r="F943" s="72" t="n">
        <v>0</v>
      </c>
      <c r="G943" s="72" t="n">
        <v>1824</v>
      </c>
      <c r="H943" s="74" t="n">
        <v>796.65</v>
      </c>
    </row>
    <row r="944" ht="14.5" customHeight="1">
      <c r="A944" s="70" t="s">
        <v>42</v>
      </c>
      <c r="B944" s="70" t="s">
        <v>230</v>
      </c>
      <c r="C944" s="70" t="s">
        <v>231</v>
      </c>
      <c r="D944" s="70" t="s">
        <v>37</v>
      </c>
      <c r="E944" s="70" t="s">
        <v>57</v>
      </c>
      <c r="F944" s="72" t="n">
        <v>24432</v>
      </c>
      <c r="G944" s="72" t="n">
        <v>109836</v>
      </c>
      <c r="H944" s="74" t="n">
        <v>352472.88</v>
      </c>
    </row>
    <row r="945" ht="14.5" customHeight="1">
      <c r="A945" s="70" t="s">
        <v>42</v>
      </c>
      <c r="B945" s="70" t="s">
        <v>230</v>
      </c>
      <c r="C945" s="70" t="s">
        <v>231</v>
      </c>
      <c r="D945" s="70" t="s">
        <v>37</v>
      </c>
      <c r="E945" s="70" t="s">
        <v>58</v>
      </c>
      <c r="F945" s="72" t="n">
        <v>0</v>
      </c>
      <c r="G945" s="72" t="n">
        <v>7142</v>
      </c>
      <c r="H945" s="74" t="n">
        <v>29421.29</v>
      </c>
    </row>
    <row r="946" ht="14.5" customHeight="1">
      <c r="A946" s="70" t="s">
        <v>42</v>
      </c>
      <c r="B946" s="70" t="s">
        <v>230</v>
      </c>
      <c r="C946" s="70" t="s">
        <v>231</v>
      </c>
      <c r="D946" s="70" t="s">
        <v>38</v>
      </c>
      <c r="E946" s="70" t="s">
        <v>57</v>
      </c>
      <c r="F946" s="72" t="n">
        <v>32896</v>
      </c>
      <c r="G946" s="72" t="n">
        <v>274354</v>
      </c>
      <c r="H946" s="74" t="n">
        <v>1625624.37</v>
      </c>
    </row>
    <row r="947" ht="14.5" customHeight="1">
      <c r="A947" s="70" t="s">
        <v>42</v>
      </c>
      <c r="B947" s="70" t="s">
        <v>230</v>
      </c>
      <c r="C947" s="70" t="s">
        <v>231</v>
      </c>
      <c r="D947" s="70" t="s">
        <v>38</v>
      </c>
      <c r="E947" s="70" t="s">
        <v>58</v>
      </c>
      <c r="F947" s="72" t="n">
        <v>0</v>
      </c>
      <c r="G947" s="72" t="n">
        <v>8647</v>
      </c>
      <c r="H947" s="74" t="n">
        <v>56379.28</v>
      </c>
    </row>
    <row r="948" ht="14.5" customHeight="1">
      <c r="A948" s="70" t="s">
        <v>42</v>
      </c>
      <c r="B948" s="70" t="s">
        <v>230</v>
      </c>
      <c r="C948" s="70" t="s">
        <v>231</v>
      </c>
      <c r="D948" s="70" t="s">
        <v>39</v>
      </c>
      <c r="E948" s="70" t="s">
        <v>57</v>
      </c>
      <c r="F948" s="72" t="n">
        <v>132794</v>
      </c>
      <c r="G948" s="72" t="n">
        <v>862333</v>
      </c>
      <c r="H948" s="74" t="n">
        <v>6503582.82</v>
      </c>
    </row>
    <row r="949" ht="14.5" customHeight="1">
      <c r="A949" s="70" t="s">
        <v>42</v>
      </c>
      <c r="B949" s="70" t="s">
        <v>230</v>
      </c>
      <c r="C949" s="70" t="s">
        <v>231</v>
      </c>
      <c r="D949" s="70" t="s">
        <v>39</v>
      </c>
      <c r="E949" s="70" t="s">
        <v>58</v>
      </c>
      <c r="F949" s="72" t="n">
        <v>0</v>
      </c>
      <c r="G949" s="72" t="n">
        <v>45305</v>
      </c>
      <c r="H949" s="74" t="n">
        <v>473533.78</v>
      </c>
    </row>
    <row r="950" ht="14.5" customHeight="1">
      <c r="A950" s="70" t="s">
        <v>42</v>
      </c>
      <c r="B950" s="70" t="s">
        <v>230</v>
      </c>
      <c r="C950" s="70" t="s">
        <v>231</v>
      </c>
      <c r="D950" s="70" t="s">
        <v>40</v>
      </c>
      <c r="E950" s="70" t="s">
        <v>57</v>
      </c>
      <c r="F950" s="72" t="n">
        <v>19480</v>
      </c>
      <c r="G950" s="72" t="n">
        <v>95380</v>
      </c>
      <c r="H950" s="74" t="n">
        <v>57050.71</v>
      </c>
    </row>
    <row r="951" ht="14.5" customHeight="1">
      <c r="A951" s="70" t="s">
        <v>42</v>
      </c>
      <c r="B951" s="70" t="s">
        <v>230</v>
      </c>
      <c r="C951" s="70" t="s">
        <v>231</v>
      </c>
      <c r="D951" s="70" t="s">
        <v>40</v>
      </c>
      <c r="E951" s="70" t="s">
        <v>58</v>
      </c>
      <c r="F951" s="72" t="n">
        <v>0</v>
      </c>
      <c r="G951" s="72" t="n">
        <v>4593</v>
      </c>
      <c r="H951" s="74" t="n">
        <v>2367.4</v>
      </c>
    </row>
    <row r="952" ht="14.5" customHeight="1">
      <c r="A952" s="70" t="s">
        <v>42</v>
      </c>
      <c r="B952" s="70" t="s">
        <v>232</v>
      </c>
      <c r="C952" s="70" t="s">
        <v>233</v>
      </c>
      <c r="D952" s="70" t="s">
        <v>37</v>
      </c>
      <c r="E952" s="70" t="s">
        <v>57</v>
      </c>
      <c r="F952" s="72" t="n">
        <v>14005</v>
      </c>
      <c r="G952" s="72" t="n">
        <v>68982</v>
      </c>
      <c r="H952" s="74" t="n">
        <v>209837.28</v>
      </c>
    </row>
    <row r="953" ht="14.5" customHeight="1">
      <c r="A953" s="70" t="s">
        <v>42</v>
      </c>
      <c r="B953" s="70" t="s">
        <v>232</v>
      </c>
      <c r="C953" s="70" t="s">
        <v>233</v>
      </c>
      <c r="D953" s="70" t="s">
        <v>37</v>
      </c>
      <c r="E953" s="70" t="s">
        <v>58</v>
      </c>
      <c r="F953" s="72" t="n">
        <v>0</v>
      </c>
      <c r="G953" s="72" t="n">
        <v>1569</v>
      </c>
      <c r="H953" s="74" t="n">
        <v>4252.55</v>
      </c>
    </row>
    <row r="954" ht="14.5" customHeight="1">
      <c r="A954" s="70" t="s">
        <v>42</v>
      </c>
      <c r="B954" s="70" t="s">
        <v>232</v>
      </c>
      <c r="C954" s="70" t="s">
        <v>233</v>
      </c>
      <c r="D954" s="70" t="s">
        <v>38</v>
      </c>
      <c r="E954" s="70" t="s">
        <v>57</v>
      </c>
      <c r="F954" s="72" t="n">
        <v>13241</v>
      </c>
      <c r="G954" s="72" t="n">
        <v>104796</v>
      </c>
      <c r="H954" s="74" t="n">
        <v>643633.48</v>
      </c>
    </row>
    <row r="955" ht="14.5" customHeight="1">
      <c r="A955" s="70" t="s">
        <v>42</v>
      </c>
      <c r="B955" s="70" t="s">
        <v>232</v>
      </c>
      <c r="C955" s="70" t="s">
        <v>233</v>
      </c>
      <c r="D955" s="70" t="s">
        <v>38</v>
      </c>
      <c r="E955" s="70" t="s">
        <v>58</v>
      </c>
      <c r="F955" s="72" t="n">
        <v>0</v>
      </c>
      <c r="G955" s="72" t="n">
        <v>1567</v>
      </c>
      <c r="H955" s="74" t="n">
        <v>7994.29</v>
      </c>
    </row>
    <row r="956" ht="14.5" customHeight="1">
      <c r="A956" s="70" t="s">
        <v>42</v>
      </c>
      <c r="B956" s="70" t="s">
        <v>232</v>
      </c>
      <c r="C956" s="70" t="s">
        <v>233</v>
      </c>
      <c r="D956" s="70" t="s">
        <v>39</v>
      </c>
      <c r="E956" s="70" t="s">
        <v>57</v>
      </c>
      <c r="F956" s="72" t="n">
        <v>59971</v>
      </c>
      <c r="G956" s="72" t="n">
        <v>390354</v>
      </c>
      <c r="H956" s="74" t="n">
        <v>3351425.42</v>
      </c>
    </row>
    <row r="957" ht="14.5" customHeight="1">
      <c r="A957" s="70" t="s">
        <v>42</v>
      </c>
      <c r="B957" s="70" t="s">
        <v>232</v>
      </c>
      <c r="C957" s="70" t="s">
        <v>233</v>
      </c>
      <c r="D957" s="70" t="s">
        <v>39</v>
      </c>
      <c r="E957" s="70" t="s">
        <v>58</v>
      </c>
      <c r="F957" s="72" t="n">
        <v>0</v>
      </c>
      <c r="G957" s="72" t="n">
        <v>9950</v>
      </c>
      <c r="H957" s="74" t="n">
        <v>86279.14</v>
      </c>
    </row>
    <row r="958" ht="14.5" customHeight="1">
      <c r="A958" s="70" t="s">
        <v>42</v>
      </c>
      <c r="B958" s="70" t="s">
        <v>232</v>
      </c>
      <c r="C958" s="70" t="s">
        <v>233</v>
      </c>
      <c r="D958" s="70" t="s">
        <v>40</v>
      </c>
      <c r="E958" s="70" t="s">
        <v>57</v>
      </c>
      <c r="F958" s="72" t="n">
        <v>8988</v>
      </c>
      <c r="G958" s="72" t="n">
        <v>49247</v>
      </c>
      <c r="H958" s="74" t="n">
        <v>34426.7</v>
      </c>
    </row>
    <row r="959" ht="14.5" customHeight="1">
      <c r="A959" s="70" t="s">
        <v>42</v>
      </c>
      <c r="B959" s="70" t="s">
        <v>232</v>
      </c>
      <c r="C959" s="70" t="s">
        <v>233</v>
      </c>
      <c r="D959" s="70" t="s">
        <v>40</v>
      </c>
      <c r="E959" s="70" t="s">
        <v>58</v>
      </c>
      <c r="F959" s="72" t="n">
        <v>0</v>
      </c>
      <c r="G959" s="72" t="n">
        <v>727</v>
      </c>
      <c r="H959" s="74" t="n">
        <v>440.1</v>
      </c>
    </row>
    <row r="960" ht="14.5" customHeight="1">
      <c r="A960" s="70" t="s">
        <v>42</v>
      </c>
      <c r="B960" s="70" t="s">
        <v>234</v>
      </c>
      <c r="C960" s="70" t="s">
        <v>235</v>
      </c>
      <c r="D960" s="70" t="s">
        <v>37</v>
      </c>
      <c r="E960" s="70" t="s">
        <v>57</v>
      </c>
      <c r="F960" s="72" t="n">
        <v>16335</v>
      </c>
      <c r="G960" s="72" t="n">
        <v>89454</v>
      </c>
      <c r="H960" s="74" t="n">
        <v>183188.03</v>
      </c>
    </row>
    <row r="961" ht="14.5" customHeight="1">
      <c r="A961" s="70" t="s">
        <v>42</v>
      </c>
      <c r="B961" s="70" t="s">
        <v>234</v>
      </c>
      <c r="C961" s="70" t="s">
        <v>235</v>
      </c>
      <c r="D961" s="70" t="s">
        <v>37</v>
      </c>
      <c r="E961" s="70" t="s">
        <v>58</v>
      </c>
      <c r="F961" s="72" t="n">
        <v>0</v>
      </c>
      <c r="G961" s="72" t="n">
        <v>3204</v>
      </c>
      <c r="H961" s="74" t="n">
        <v>6316.85</v>
      </c>
    </row>
    <row r="962" ht="14.5" customHeight="1">
      <c r="A962" s="70" t="s">
        <v>42</v>
      </c>
      <c r="B962" s="70" t="s">
        <v>234</v>
      </c>
      <c r="C962" s="70" t="s">
        <v>235</v>
      </c>
      <c r="D962" s="70" t="s">
        <v>38</v>
      </c>
      <c r="E962" s="70" t="s">
        <v>57</v>
      </c>
      <c r="F962" s="72" t="n">
        <v>15017</v>
      </c>
      <c r="G962" s="72" t="n">
        <v>124764</v>
      </c>
      <c r="H962" s="74" t="n">
        <v>709803.17</v>
      </c>
    </row>
    <row r="963" ht="14.5" customHeight="1">
      <c r="A963" s="70" t="s">
        <v>42</v>
      </c>
      <c r="B963" s="70" t="s">
        <v>234</v>
      </c>
      <c r="C963" s="70" t="s">
        <v>235</v>
      </c>
      <c r="D963" s="70" t="s">
        <v>38</v>
      </c>
      <c r="E963" s="70" t="s">
        <v>58</v>
      </c>
      <c r="F963" s="72" t="n">
        <v>0</v>
      </c>
      <c r="G963" s="72" t="n">
        <v>2759</v>
      </c>
      <c r="H963" s="74" t="n">
        <v>13927.18</v>
      </c>
    </row>
    <row r="964" ht="14.5" customHeight="1">
      <c r="A964" s="70" t="s">
        <v>42</v>
      </c>
      <c r="B964" s="70" t="s">
        <v>234</v>
      </c>
      <c r="C964" s="70" t="s">
        <v>235</v>
      </c>
      <c r="D964" s="70" t="s">
        <v>39</v>
      </c>
      <c r="E964" s="70" t="s">
        <v>57</v>
      </c>
      <c r="F964" s="72" t="n">
        <v>60243</v>
      </c>
      <c r="G964" s="72" t="n">
        <v>387304</v>
      </c>
      <c r="H964" s="74" t="n">
        <v>2369203.78</v>
      </c>
    </row>
    <row r="965" ht="14.5" customHeight="1">
      <c r="A965" s="70" t="s">
        <v>42</v>
      </c>
      <c r="B965" s="70" t="s">
        <v>234</v>
      </c>
      <c r="C965" s="70" t="s">
        <v>235</v>
      </c>
      <c r="D965" s="70" t="s">
        <v>39</v>
      </c>
      <c r="E965" s="70" t="s">
        <v>58</v>
      </c>
      <c r="F965" s="72" t="n">
        <v>0</v>
      </c>
      <c r="G965" s="72" t="n">
        <v>10896</v>
      </c>
      <c r="H965" s="74" t="n">
        <v>97883.09</v>
      </c>
    </row>
    <row r="966" ht="14.5" customHeight="1">
      <c r="A966" s="70" t="s">
        <v>42</v>
      </c>
      <c r="B966" s="70" t="s">
        <v>234</v>
      </c>
      <c r="C966" s="70" t="s">
        <v>235</v>
      </c>
      <c r="D966" s="70" t="s">
        <v>40</v>
      </c>
      <c r="E966" s="70" t="s">
        <v>57</v>
      </c>
      <c r="F966" s="72" t="n">
        <v>11074</v>
      </c>
      <c r="G966" s="72" t="n">
        <v>60241</v>
      </c>
      <c r="H966" s="74" t="n">
        <v>36640.61</v>
      </c>
    </row>
    <row r="967" ht="14.5" customHeight="1">
      <c r="A967" s="70" t="s">
        <v>42</v>
      </c>
      <c r="B967" s="70" t="s">
        <v>234</v>
      </c>
      <c r="C967" s="70" t="s">
        <v>235</v>
      </c>
      <c r="D967" s="70" t="s">
        <v>40</v>
      </c>
      <c r="E967" s="70" t="s">
        <v>58</v>
      </c>
      <c r="F967" s="72" t="n">
        <v>0</v>
      </c>
      <c r="G967" s="72" t="n">
        <v>1808</v>
      </c>
      <c r="H967" s="74" t="n">
        <v>1058.32</v>
      </c>
    </row>
    <row r="968" ht="14.5" customHeight="1">
      <c r="A968" s="70" t="s">
        <v>42</v>
      </c>
      <c r="B968" s="70" t="s">
        <v>236</v>
      </c>
      <c r="C968" s="70" t="s">
        <v>237</v>
      </c>
      <c r="D968" s="70" t="s">
        <v>37</v>
      </c>
      <c r="E968" s="70" t="s">
        <v>57</v>
      </c>
      <c r="F968" s="72" t="n">
        <v>28608</v>
      </c>
      <c r="G968" s="72" t="n">
        <v>116982</v>
      </c>
      <c r="H968" s="74" t="n">
        <v>265297.95</v>
      </c>
    </row>
    <row r="969" ht="14.5" customHeight="1">
      <c r="A969" s="70" t="s">
        <v>42</v>
      </c>
      <c r="B969" s="70" t="s">
        <v>236</v>
      </c>
      <c r="C969" s="70" t="s">
        <v>237</v>
      </c>
      <c r="D969" s="70" t="s">
        <v>37</v>
      </c>
      <c r="E969" s="70" t="s">
        <v>58</v>
      </c>
      <c r="F969" s="72" t="n">
        <v>0</v>
      </c>
      <c r="G969" s="72" t="n">
        <v>6078</v>
      </c>
      <c r="H969" s="74" t="n">
        <v>9633.47</v>
      </c>
    </row>
    <row r="970" ht="14.5" customHeight="1">
      <c r="A970" s="70" t="s">
        <v>42</v>
      </c>
      <c r="B970" s="70" t="s">
        <v>236</v>
      </c>
      <c r="C970" s="70" t="s">
        <v>237</v>
      </c>
      <c r="D970" s="70" t="s">
        <v>38</v>
      </c>
      <c r="E970" s="70" t="s">
        <v>57</v>
      </c>
      <c r="F970" s="72" t="n">
        <v>35967</v>
      </c>
      <c r="G970" s="72" t="n">
        <v>312412</v>
      </c>
      <c r="H970" s="74" t="n">
        <v>1745612.73</v>
      </c>
    </row>
    <row r="971" ht="14.5" customHeight="1">
      <c r="A971" s="70" t="s">
        <v>42</v>
      </c>
      <c r="B971" s="70" t="s">
        <v>236</v>
      </c>
      <c r="C971" s="70" t="s">
        <v>237</v>
      </c>
      <c r="D971" s="70" t="s">
        <v>38</v>
      </c>
      <c r="E971" s="70" t="s">
        <v>58</v>
      </c>
      <c r="F971" s="72" t="n">
        <v>0</v>
      </c>
      <c r="G971" s="72" t="n">
        <v>5492</v>
      </c>
      <c r="H971" s="74" t="n">
        <v>38067.02</v>
      </c>
    </row>
    <row r="972" ht="14.5" customHeight="1">
      <c r="A972" s="70" t="s">
        <v>42</v>
      </c>
      <c r="B972" s="70" t="s">
        <v>236</v>
      </c>
      <c r="C972" s="70" t="s">
        <v>237</v>
      </c>
      <c r="D972" s="70" t="s">
        <v>39</v>
      </c>
      <c r="E972" s="70" t="s">
        <v>57</v>
      </c>
      <c r="F972" s="72" t="n">
        <v>138257</v>
      </c>
      <c r="G972" s="72" t="n">
        <v>692976</v>
      </c>
      <c r="H972" s="74" t="n">
        <v>5939529.59</v>
      </c>
    </row>
    <row r="973" ht="14.5" customHeight="1">
      <c r="A973" s="70" t="s">
        <v>42</v>
      </c>
      <c r="B973" s="70" t="s">
        <v>236</v>
      </c>
      <c r="C973" s="70" t="s">
        <v>237</v>
      </c>
      <c r="D973" s="70" t="s">
        <v>39</v>
      </c>
      <c r="E973" s="70" t="s">
        <v>58</v>
      </c>
      <c r="F973" s="72" t="n">
        <v>0</v>
      </c>
      <c r="G973" s="72" t="n">
        <v>21925</v>
      </c>
      <c r="H973" s="74" t="n">
        <v>361458</v>
      </c>
    </row>
    <row r="974" ht="14.5" customHeight="1">
      <c r="A974" s="70" t="s">
        <v>42</v>
      </c>
      <c r="B974" s="70" t="s">
        <v>236</v>
      </c>
      <c r="C974" s="70" t="s">
        <v>237</v>
      </c>
      <c r="D974" s="70" t="s">
        <v>40</v>
      </c>
      <c r="E974" s="70" t="s">
        <v>57</v>
      </c>
      <c r="F974" s="72" t="n">
        <v>22216</v>
      </c>
      <c r="G974" s="72" t="n">
        <v>112984</v>
      </c>
      <c r="H974" s="74" t="n">
        <v>62920.42</v>
      </c>
    </row>
    <row r="975" ht="14.5" customHeight="1">
      <c r="A975" s="70" t="s">
        <v>42</v>
      </c>
      <c r="B975" s="70" t="s">
        <v>236</v>
      </c>
      <c r="C975" s="70" t="s">
        <v>237</v>
      </c>
      <c r="D975" s="70" t="s">
        <v>40</v>
      </c>
      <c r="E975" s="70" t="s">
        <v>58</v>
      </c>
      <c r="F975" s="72" t="n">
        <v>0</v>
      </c>
      <c r="G975" s="72" t="n">
        <v>4729</v>
      </c>
      <c r="H975" s="74" t="n">
        <v>2267.41</v>
      </c>
    </row>
    <row r="976" ht="14.5" customHeight="1">
      <c r="A976" s="70" t="s">
        <v>42</v>
      </c>
      <c r="B976" s="70" t="s">
        <v>238</v>
      </c>
      <c r="C976" s="70" t="s">
        <v>239</v>
      </c>
      <c r="D976" s="70" t="s">
        <v>37</v>
      </c>
      <c r="E976" s="70" t="s">
        <v>57</v>
      </c>
      <c r="F976" s="72" t="n">
        <v>31623</v>
      </c>
      <c r="G976" s="72" t="n">
        <v>140511</v>
      </c>
      <c r="H976" s="74" t="n">
        <v>248714.86</v>
      </c>
    </row>
    <row r="977" ht="14.5" customHeight="1">
      <c r="A977" s="70" t="s">
        <v>42</v>
      </c>
      <c r="B977" s="70" t="s">
        <v>238</v>
      </c>
      <c r="C977" s="70" t="s">
        <v>239</v>
      </c>
      <c r="D977" s="70" t="s">
        <v>37</v>
      </c>
      <c r="E977" s="70" t="s">
        <v>58</v>
      </c>
      <c r="F977" s="72" t="n">
        <v>0</v>
      </c>
      <c r="G977" s="72" t="n">
        <v>3557</v>
      </c>
      <c r="H977" s="74" t="n">
        <v>5318.48</v>
      </c>
    </row>
    <row r="978" ht="14.5" customHeight="1">
      <c r="A978" s="70" t="s">
        <v>42</v>
      </c>
      <c r="B978" s="70" t="s">
        <v>238</v>
      </c>
      <c r="C978" s="70" t="s">
        <v>239</v>
      </c>
      <c r="D978" s="70" t="s">
        <v>38</v>
      </c>
      <c r="E978" s="70" t="s">
        <v>57</v>
      </c>
      <c r="F978" s="72" t="n">
        <v>25179</v>
      </c>
      <c r="G978" s="72" t="n">
        <v>244886</v>
      </c>
      <c r="H978" s="74" t="n">
        <v>1096775.15</v>
      </c>
    </row>
    <row r="979" ht="14.5" customHeight="1">
      <c r="A979" s="70" t="s">
        <v>42</v>
      </c>
      <c r="B979" s="70" t="s">
        <v>238</v>
      </c>
      <c r="C979" s="70" t="s">
        <v>239</v>
      </c>
      <c r="D979" s="70" t="s">
        <v>38</v>
      </c>
      <c r="E979" s="70" t="s">
        <v>58</v>
      </c>
      <c r="F979" s="72" t="n">
        <v>0</v>
      </c>
      <c r="G979" s="72" t="n">
        <v>2986</v>
      </c>
      <c r="H979" s="74" t="n">
        <v>30523.93</v>
      </c>
    </row>
    <row r="980" ht="14.5" customHeight="1">
      <c r="A980" s="70" t="s">
        <v>42</v>
      </c>
      <c r="B980" s="70" t="s">
        <v>238</v>
      </c>
      <c r="C980" s="70" t="s">
        <v>239</v>
      </c>
      <c r="D980" s="70" t="s">
        <v>39</v>
      </c>
      <c r="E980" s="70" t="s">
        <v>57</v>
      </c>
      <c r="F980" s="72" t="n">
        <v>104943</v>
      </c>
      <c r="G980" s="72" t="n">
        <v>512128</v>
      </c>
      <c r="H980" s="74" t="n">
        <v>3904116.27</v>
      </c>
    </row>
    <row r="981" ht="14.5" customHeight="1">
      <c r="A981" s="70" t="s">
        <v>42</v>
      </c>
      <c r="B981" s="70" t="s">
        <v>238</v>
      </c>
      <c r="C981" s="70" t="s">
        <v>239</v>
      </c>
      <c r="D981" s="70" t="s">
        <v>39</v>
      </c>
      <c r="E981" s="70" t="s">
        <v>58</v>
      </c>
      <c r="F981" s="72" t="n">
        <v>0</v>
      </c>
      <c r="G981" s="72" t="n">
        <v>11995</v>
      </c>
      <c r="H981" s="74" t="n">
        <v>129252.52</v>
      </c>
    </row>
    <row r="982" ht="14.5" customHeight="1">
      <c r="A982" s="70" t="s">
        <v>42</v>
      </c>
      <c r="B982" s="70" t="s">
        <v>238</v>
      </c>
      <c r="C982" s="70" t="s">
        <v>239</v>
      </c>
      <c r="D982" s="70" t="s">
        <v>40</v>
      </c>
      <c r="E982" s="70" t="s">
        <v>57</v>
      </c>
      <c r="F982" s="72" t="n">
        <v>23672</v>
      </c>
      <c r="G982" s="72" t="n">
        <v>135607</v>
      </c>
      <c r="H982" s="74" t="n">
        <v>77910.03</v>
      </c>
    </row>
    <row r="983" ht="14.5" customHeight="1">
      <c r="A983" s="70" t="s">
        <v>42</v>
      </c>
      <c r="B983" s="70" t="s">
        <v>238</v>
      </c>
      <c r="C983" s="70" t="s">
        <v>239</v>
      </c>
      <c r="D983" s="70" t="s">
        <v>40</v>
      </c>
      <c r="E983" s="70" t="s">
        <v>58</v>
      </c>
      <c r="F983" s="72" t="n">
        <v>0</v>
      </c>
      <c r="G983" s="72" t="n">
        <v>2474</v>
      </c>
      <c r="H983" s="74" t="n">
        <v>1426.01</v>
      </c>
    </row>
    <row r="984" ht="14.5" customHeight="1">
      <c r="A984" s="70" t="s">
        <v>42</v>
      </c>
      <c r="B984" s="70" t="s">
        <v>240</v>
      </c>
      <c r="C984" s="70" t="s">
        <v>241</v>
      </c>
      <c r="D984" s="70" t="s">
        <v>37</v>
      </c>
      <c r="E984" s="70" t="s">
        <v>57</v>
      </c>
      <c r="F984" s="72" t="n">
        <v>30442</v>
      </c>
      <c r="G984" s="72" t="n">
        <v>203090</v>
      </c>
      <c r="H984" s="74" t="n">
        <v>604300.51</v>
      </c>
    </row>
    <row r="985" ht="14.5" customHeight="1">
      <c r="A985" s="70" t="s">
        <v>42</v>
      </c>
      <c r="B985" s="70" t="s">
        <v>240</v>
      </c>
      <c r="C985" s="70" t="s">
        <v>241</v>
      </c>
      <c r="D985" s="70" t="s">
        <v>37</v>
      </c>
      <c r="E985" s="70" t="s">
        <v>58</v>
      </c>
      <c r="F985" s="72" t="n">
        <v>0</v>
      </c>
      <c r="G985" s="72" t="n">
        <v>21795</v>
      </c>
      <c r="H985" s="74" t="n">
        <v>48514.05</v>
      </c>
    </row>
    <row r="986" ht="14.5" customHeight="1">
      <c r="A986" s="70" t="s">
        <v>42</v>
      </c>
      <c r="B986" s="70" t="s">
        <v>240</v>
      </c>
      <c r="C986" s="70" t="s">
        <v>241</v>
      </c>
      <c r="D986" s="70" t="s">
        <v>38</v>
      </c>
      <c r="E986" s="70" t="s">
        <v>57</v>
      </c>
      <c r="F986" s="72" t="n">
        <v>44777</v>
      </c>
      <c r="G986" s="72" t="n">
        <v>450014</v>
      </c>
      <c r="H986" s="74" t="n">
        <v>2373519.88</v>
      </c>
    </row>
    <row r="987" ht="14.5" customHeight="1">
      <c r="A987" s="70" t="s">
        <v>42</v>
      </c>
      <c r="B987" s="70" t="s">
        <v>240</v>
      </c>
      <c r="C987" s="70" t="s">
        <v>241</v>
      </c>
      <c r="D987" s="70" t="s">
        <v>38</v>
      </c>
      <c r="E987" s="70" t="s">
        <v>58</v>
      </c>
      <c r="F987" s="72" t="n">
        <v>0</v>
      </c>
      <c r="G987" s="72" t="n">
        <v>11745</v>
      </c>
      <c r="H987" s="74" t="n">
        <v>64298.33</v>
      </c>
    </row>
    <row r="988" ht="14.5" customHeight="1">
      <c r="A988" s="70" t="s">
        <v>42</v>
      </c>
      <c r="B988" s="70" t="s">
        <v>240</v>
      </c>
      <c r="C988" s="70" t="s">
        <v>241</v>
      </c>
      <c r="D988" s="70" t="s">
        <v>39</v>
      </c>
      <c r="E988" s="70" t="s">
        <v>57</v>
      </c>
      <c r="F988" s="72" t="n">
        <v>180189</v>
      </c>
      <c r="G988" s="72" t="n">
        <v>1312816</v>
      </c>
      <c r="H988" s="74" t="n">
        <v>9800537.04</v>
      </c>
    </row>
    <row r="989" ht="14.5" customHeight="1">
      <c r="A989" s="70" t="s">
        <v>42</v>
      </c>
      <c r="B989" s="70" t="s">
        <v>240</v>
      </c>
      <c r="C989" s="70" t="s">
        <v>241</v>
      </c>
      <c r="D989" s="70" t="s">
        <v>39</v>
      </c>
      <c r="E989" s="70" t="s">
        <v>58</v>
      </c>
      <c r="F989" s="72" t="n">
        <v>0</v>
      </c>
      <c r="G989" s="72" t="n">
        <v>53731</v>
      </c>
      <c r="H989" s="74" t="n">
        <v>721527.68</v>
      </c>
    </row>
    <row r="990" ht="14.5" customHeight="1">
      <c r="A990" s="70" t="s">
        <v>42</v>
      </c>
      <c r="B990" s="70" t="s">
        <v>240</v>
      </c>
      <c r="C990" s="70" t="s">
        <v>241</v>
      </c>
      <c r="D990" s="70" t="s">
        <v>40</v>
      </c>
      <c r="E990" s="70" t="s">
        <v>57</v>
      </c>
      <c r="F990" s="72" t="n">
        <v>20946</v>
      </c>
      <c r="G990" s="72" t="n">
        <v>129558</v>
      </c>
      <c r="H990" s="74" t="n">
        <v>74972.05</v>
      </c>
    </row>
    <row r="991" ht="14.5" customHeight="1">
      <c r="A991" s="70" t="s">
        <v>42</v>
      </c>
      <c r="B991" s="70" t="s">
        <v>240</v>
      </c>
      <c r="C991" s="70" t="s">
        <v>241</v>
      </c>
      <c r="D991" s="70" t="s">
        <v>40</v>
      </c>
      <c r="E991" s="70" t="s">
        <v>58</v>
      </c>
      <c r="F991" s="72" t="n">
        <v>0</v>
      </c>
      <c r="G991" s="72" t="n">
        <v>6745</v>
      </c>
      <c r="H991" s="74" t="n">
        <v>3226.52</v>
      </c>
    </row>
    <row r="992" ht="14.5" customHeight="1">
      <c r="A992" s="70" t="s">
        <v>42</v>
      </c>
      <c r="B992" s="70" t="s">
        <v>242</v>
      </c>
      <c r="C992" s="70" t="s">
        <v>243</v>
      </c>
      <c r="D992" s="70" t="s">
        <v>37</v>
      </c>
      <c r="E992" s="70" t="s">
        <v>57</v>
      </c>
      <c r="F992" s="72" t="n">
        <v>28422</v>
      </c>
      <c r="G992" s="72" t="n">
        <v>166758</v>
      </c>
      <c r="H992" s="74" t="n">
        <v>492899.75</v>
      </c>
    </row>
    <row r="993" ht="14.5" customHeight="1">
      <c r="A993" s="70" t="s">
        <v>42</v>
      </c>
      <c r="B993" s="70" t="s">
        <v>242</v>
      </c>
      <c r="C993" s="70" t="s">
        <v>243</v>
      </c>
      <c r="D993" s="70" t="s">
        <v>37</v>
      </c>
      <c r="E993" s="70" t="s">
        <v>58</v>
      </c>
      <c r="F993" s="72" t="n">
        <v>0</v>
      </c>
      <c r="G993" s="72" t="n">
        <v>10686</v>
      </c>
      <c r="H993" s="74" t="n">
        <v>36891.54</v>
      </c>
    </row>
    <row r="994" ht="14.5" customHeight="1">
      <c r="A994" s="70" t="s">
        <v>42</v>
      </c>
      <c r="B994" s="70" t="s">
        <v>242</v>
      </c>
      <c r="C994" s="70" t="s">
        <v>243</v>
      </c>
      <c r="D994" s="70" t="s">
        <v>38</v>
      </c>
      <c r="E994" s="70" t="s">
        <v>57</v>
      </c>
      <c r="F994" s="72" t="n">
        <v>37298</v>
      </c>
      <c r="G994" s="72" t="n">
        <v>317942</v>
      </c>
      <c r="H994" s="74" t="n">
        <v>1770453.89</v>
      </c>
    </row>
    <row r="995" ht="14.5" customHeight="1">
      <c r="A995" s="70" t="s">
        <v>42</v>
      </c>
      <c r="B995" s="70" t="s">
        <v>242</v>
      </c>
      <c r="C995" s="70" t="s">
        <v>243</v>
      </c>
      <c r="D995" s="70" t="s">
        <v>38</v>
      </c>
      <c r="E995" s="70" t="s">
        <v>58</v>
      </c>
      <c r="F995" s="72" t="n">
        <v>0</v>
      </c>
      <c r="G995" s="72" t="n">
        <v>6071</v>
      </c>
      <c r="H995" s="74" t="n">
        <v>53414.5</v>
      </c>
    </row>
    <row r="996" ht="14.5" customHeight="1">
      <c r="A996" s="70" t="s">
        <v>42</v>
      </c>
      <c r="B996" s="70" t="s">
        <v>242</v>
      </c>
      <c r="C996" s="70" t="s">
        <v>243</v>
      </c>
      <c r="D996" s="70" t="s">
        <v>39</v>
      </c>
      <c r="E996" s="70" t="s">
        <v>57</v>
      </c>
      <c r="F996" s="72" t="n">
        <v>141448</v>
      </c>
      <c r="G996" s="72" t="n">
        <v>955010</v>
      </c>
      <c r="H996" s="74" t="n">
        <v>7829464.06</v>
      </c>
    </row>
    <row r="997" ht="14.5" customHeight="1">
      <c r="A997" s="70" t="s">
        <v>42</v>
      </c>
      <c r="B997" s="70" t="s">
        <v>242</v>
      </c>
      <c r="C997" s="70" t="s">
        <v>243</v>
      </c>
      <c r="D997" s="70" t="s">
        <v>39</v>
      </c>
      <c r="E997" s="70" t="s">
        <v>58</v>
      </c>
      <c r="F997" s="72" t="n">
        <v>0</v>
      </c>
      <c r="G997" s="72" t="n">
        <v>33520</v>
      </c>
      <c r="H997" s="74" t="n">
        <v>378118.98</v>
      </c>
    </row>
    <row r="998" ht="14.5" customHeight="1">
      <c r="A998" s="70" t="s">
        <v>42</v>
      </c>
      <c r="B998" s="70" t="s">
        <v>242</v>
      </c>
      <c r="C998" s="70" t="s">
        <v>243</v>
      </c>
      <c r="D998" s="70" t="s">
        <v>40</v>
      </c>
      <c r="E998" s="70" t="s">
        <v>57</v>
      </c>
      <c r="F998" s="72" t="n">
        <v>18308</v>
      </c>
      <c r="G998" s="72" t="n">
        <v>109259</v>
      </c>
      <c r="H998" s="74" t="n">
        <v>74566.94</v>
      </c>
    </row>
    <row r="999" ht="14.5" customHeight="1">
      <c r="A999" s="70" t="s">
        <v>42</v>
      </c>
      <c r="B999" s="70" t="s">
        <v>242</v>
      </c>
      <c r="C999" s="70" t="s">
        <v>243</v>
      </c>
      <c r="D999" s="70" t="s">
        <v>40</v>
      </c>
      <c r="E999" s="70" t="s">
        <v>58</v>
      </c>
      <c r="F999" s="72" t="n">
        <v>0</v>
      </c>
      <c r="G999" s="72" t="n">
        <v>4015</v>
      </c>
      <c r="H999" s="74" t="n">
        <v>2111.02</v>
      </c>
    </row>
    <row r="1000" ht="14.5" customHeight="1">
      <c r="A1000" s="70" t="s">
        <v>42</v>
      </c>
      <c r="B1000" s="70" t="s">
        <v>244</v>
      </c>
      <c r="C1000" s="70" t="s">
        <v>245</v>
      </c>
      <c r="D1000" s="70" t="s">
        <v>37</v>
      </c>
      <c r="E1000" s="70" t="s">
        <v>57</v>
      </c>
      <c r="F1000" s="72" t="n">
        <v>30165</v>
      </c>
      <c r="G1000" s="72" t="n">
        <v>167503</v>
      </c>
      <c r="H1000" s="74" t="n">
        <v>360495.52</v>
      </c>
    </row>
    <row r="1001" ht="14.5" customHeight="1">
      <c r="A1001" s="70" t="s">
        <v>42</v>
      </c>
      <c r="B1001" s="70" t="s">
        <v>244</v>
      </c>
      <c r="C1001" s="70" t="s">
        <v>245</v>
      </c>
      <c r="D1001" s="70" t="s">
        <v>37</v>
      </c>
      <c r="E1001" s="70" t="s">
        <v>58</v>
      </c>
      <c r="F1001" s="72" t="n">
        <v>0</v>
      </c>
      <c r="G1001" s="72" t="n">
        <v>5311</v>
      </c>
      <c r="H1001" s="74" t="n">
        <v>13392.92</v>
      </c>
    </row>
    <row r="1002" ht="14.5" customHeight="1">
      <c r="A1002" s="70" t="s">
        <v>42</v>
      </c>
      <c r="B1002" s="70" t="s">
        <v>244</v>
      </c>
      <c r="C1002" s="70" t="s">
        <v>245</v>
      </c>
      <c r="D1002" s="70" t="s">
        <v>38</v>
      </c>
      <c r="E1002" s="70" t="s">
        <v>57</v>
      </c>
      <c r="F1002" s="72" t="n">
        <v>32355</v>
      </c>
      <c r="G1002" s="72" t="n">
        <v>305052</v>
      </c>
      <c r="H1002" s="74" t="n">
        <v>1720626.73</v>
      </c>
    </row>
    <row r="1003" ht="14.5" customHeight="1">
      <c r="A1003" s="70" t="s">
        <v>42</v>
      </c>
      <c r="B1003" s="70" t="s">
        <v>244</v>
      </c>
      <c r="C1003" s="70" t="s">
        <v>245</v>
      </c>
      <c r="D1003" s="70" t="s">
        <v>38</v>
      </c>
      <c r="E1003" s="70" t="s">
        <v>58</v>
      </c>
      <c r="F1003" s="72" t="n">
        <v>0</v>
      </c>
      <c r="G1003" s="72" t="n">
        <v>5324</v>
      </c>
      <c r="H1003" s="74" t="n">
        <v>33980.54</v>
      </c>
    </row>
    <row r="1004" ht="14.5" customHeight="1">
      <c r="A1004" s="70" t="s">
        <v>42</v>
      </c>
      <c r="B1004" s="70" t="s">
        <v>244</v>
      </c>
      <c r="C1004" s="70" t="s">
        <v>245</v>
      </c>
      <c r="D1004" s="70" t="s">
        <v>39</v>
      </c>
      <c r="E1004" s="70" t="s">
        <v>57</v>
      </c>
      <c r="F1004" s="72" t="n">
        <v>103676</v>
      </c>
      <c r="G1004" s="72" t="n">
        <v>673026</v>
      </c>
      <c r="H1004" s="74" t="n">
        <v>6173923.6</v>
      </c>
    </row>
    <row r="1005" ht="14.5" customHeight="1">
      <c r="A1005" s="70" t="s">
        <v>42</v>
      </c>
      <c r="B1005" s="70" t="s">
        <v>244</v>
      </c>
      <c r="C1005" s="70" t="s">
        <v>245</v>
      </c>
      <c r="D1005" s="70" t="s">
        <v>39</v>
      </c>
      <c r="E1005" s="70" t="s">
        <v>58</v>
      </c>
      <c r="F1005" s="72" t="n">
        <v>0</v>
      </c>
      <c r="G1005" s="72" t="n">
        <v>18901</v>
      </c>
      <c r="H1005" s="74" t="n">
        <v>233591.38</v>
      </c>
    </row>
    <row r="1006" ht="14.5" customHeight="1">
      <c r="A1006" s="70" t="s">
        <v>42</v>
      </c>
      <c r="B1006" s="70" t="s">
        <v>244</v>
      </c>
      <c r="C1006" s="70" t="s">
        <v>245</v>
      </c>
      <c r="D1006" s="70" t="s">
        <v>40</v>
      </c>
      <c r="E1006" s="70" t="s">
        <v>57</v>
      </c>
      <c r="F1006" s="72" t="n">
        <v>19542</v>
      </c>
      <c r="G1006" s="72" t="n">
        <v>120635</v>
      </c>
      <c r="H1006" s="74" t="n">
        <v>80420.3</v>
      </c>
    </row>
    <row r="1007" ht="14.5" customHeight="1">
      <c r="A1007" s="70" t="s">
        <v>42</v>
      </c>
      <c r="B1007" s="70" t="s">
        <v>244</v>
      </c>
      <c r="C1007" s="70" t="s">
        <v>245</v>
      </c>
      <c r="D1007" s="70" t="s">
        <v>40</v>
      </c>
      <c r="E1007" s="70" t="s">
        <v>58</v>
      </c>
      <c r="F1007" s="72" t="n">
        <v>0</v>
      </c>
      <c r="G1007" s="72" t="n">
        <v>3069</v>
      </c>
      <c r="H1007" s="74" t="n">
        <v>1652.8</v>
      </c>
    </row>
    <row r="1008" ht="14.5" customHeight="1">
      <c r="A1008" s="70" t="s">
        <v>42</v>
      </c>
      <c r="B1008" s="70" t="s">
        <v>246</v>
      </c>
      <c r="C1008" s="70" t="s">
        <v>247</v>
      </c>
      <c r="D1008" s="70" t="s">
        <v>37</v>
      </c>
      <c r="E1008" s="70" t="s">
        <v>57</v>
      </c>
      <c r="F1008" s="72" t="n">
        <v>28180</v>
      </c>
      <c r="G1008" s="72" t="n">
        <v>118319</v>
      </c>
      <c r="H1008" s="74" t="n">
        <v>280768.9</v>
      </c>
    </row>
    <row r="1009" ht="14.5" customHeight="1">
      <c r="A1009" s="70" t="s">
        <v>42</v>
      </c>
      <c r="B1009" s="70" t="s">
        <v>246</v>
      </c>
      <c r="C1009" s="70" t="s">
        <v>247</v>
      </c>
      <c r="D1009" s="70" t="s">
        <v>37</v>
      </c>
      <c r="E1009" s="70" t="s">
        <v>58</v>
      </c>
      <c r="F1009" s="72" t="n">
        <v>0</v>
      </c>
      <c r="G1009" s="72" t="n">
        <v>5552</v>
      </c>
      <c r="H1009" s="74" t="n">
        <v>9360.7</v>
      </c>
    </row>
    <row r="1010" ht="14.5" customHeight="1">
      <c r="A1010" s="70" t="s">
        <v>42</v>
      </c>
      <c r="B1010" s="70" t="s">
        <v>246</v>
      </c>
      <c r="C1010" s="70" t="s">
        <v>247</v>
      </c>
      <c r="D1010" s="70" t="s">
        <v>38</v>
      </c>
      <c r="E1010" s="70" t="s">
        <v>57</v>
      </c>
      <c r="F1010" s="72" t="n">
        <v>19941</v>
      </c>
      <c r="G1010" s="72" t="n">
        <v>152862</v>
      </c>
      <c r="H1010" s="74" t="n">
        <v>934911.79</v>
      </c>
    </row>
    <row r="1011" ht="14.5" customHeight="1">
      <c r="A1011" s="70" t="s">
        <v>42</v>
      </c>
      <c r="B1011" s="70" t="s">
        <v>246</v>
      </c>
      <c r="C1011" s="70" t="s">
        <v>247</v>
      </c>
      <c r="D1011" s="70" t="s">
        <v>38</v>
      </c>
      <c r="E1011" s="70" t="s">
        <v>58</v>
      </c>
      <c r="F1011" s="72" t="n">
        <v>0</v>
      </c>
      <c r="G1011" s="72" t="n">
        <v>2610</v>
      </c>
      <c r="H1011" s="74" t="n">
        <v>21640.07</v>
      </c>
    </row>
    <row r="1012" ht="14.5" customHeight="1">
      <c r="A1012" s="70" t="s">
        <v>42</v>
      </c>
      <c r="B1012" s="70" t="s">
        <v>246</v>
      </c>
      <c r="C1012" s="70" t="s">
        <v>247</v>
      </c>
      <c r="D1012" s="70" t="s">
        <v>39</v>
      </c>
      <c r="E1012" s="70" t="s">
        <v>57</v>
      </c>
      <c r="F1012" s="72" t="n">
        <v>78750</v>
      </c>
      <c r="G1012" s="72" t="n">
        <v>414876</v>
      </c>
      <c r="H1012" s="74" t="n">
        <v>4100634.65</v>
      </c>
    </row>
    <row r="1013" ht="14.5" customHeight="1">
      <c r="A1013" s="70" t="s">
        <v>42</v>
      </c>
      <c r="B1013" s="70" t="s">
        <v>246</v>
      </c>
      <c r="C1013" s="70" t="s">
        <v>247</v>
      </c>
      <c r="D1013" s="70" t="s">
        <v>39</v>
      </c>
      <c r="E1013" s="70" t="s">
        <v>58</v>
      </c>
      <c r="F1013" s="72" t="n">
        <v>0</v>
      </c>
      <c r="G1013" s="72" t="n">
        <v>12698</v>
      </c>
      <c r="H1013" s="74" t="n">
        <v>140899.67</v>
      </c>
    </row>
    <row r="1014" ht="14.5" customHeight="1">
      <c r="A1014" s="70" t="s">
        <v>42</v>
      </c>
      <c r="B1014" s="70" t="s">
        <v>246</v>
      </c>
      <c r="C1014" s="70" t="s">
        <v>247</v>
      </c>
      <c r="D1014" s="70" t="s">
        <v>40</v>
      </c>
      <c r="E1014" s="70" t="s">
        <v>57</v>
      </c>
      <c r="F1014" s="72" t="n">
        <v>22234</v>
      </c>
      <c r="G1014" s="72" t="n">
        <v>119973</v>
      </c>
      <c r="H1014" s="74" t="n">
        <v>88925.15</v>
      </c>
    </row>
    <row r="1015" ht="14.5" customHeight="1">
      <c r="A1015" s="70" t="s">
        <v>42</v>
      </c>
      <c r="B1015" s="70" t="s">
        <v>246</v>
      </c>
      <c r="C1015" s="70" t="s">
        <v>247</v>
      </c>
      <c r="D1015" s="70" t="s">
        <v>40</v>
      </c>
      <c r="E1015" s="70" t="s">
        <v>58</v>
      </c>
      <c r="F1015" s="72" t="n">
        <v>0</v>
      </c>
      <c r="G1015" s="72" t="n">
        <v>2763</v>
      </c>
      <c r="H1015" s="74" t="n">
        <v>1729.43</v>
      </c>
    </row>
    <row r="1016" ht="14.5" customHeight="1">
      <c r="A1016" s="70" t="s">
        <v>42</v>
      </c>
      <c r="B1016" s="70" t="s">
        <v>248</v>
      </c>
      <c r="C1016" s="70" t="s">
        <v>249</v>
      </c>
      <c r="D1016" s="70" t="s">
        <v>37</v>
      </c>
      <c r="E1016" s="70" t="s">
        <v>57</v>
      </c>
      <c r="F1016" s="72" t="n">
        <v>51605</v>
      </c>
      <c r="G1016" s="72" t="n">
        <v>283195</v>
      </c>
      <c r="H1016" s="74" t="n">
        <v>676451.59</v>
      </c>
    </row>
    <row r="1017" ht="14.5" customHeight="1">
      <c r="A1017" s="70" t="s">
        <v>42</v>
      </c>
      <c r="B1017" s="70" t="s">
        <v>248</v>
      </c>
      <c r="C1017" s="70" t="s">
        <v>249</v>
      </c>
      <c r="D1017" s="70" t="s">
        <v>37</v>
      </c>
      <c r="E1017" s="70" t="s">
        <v>58</v>
      </c>
      <c r="F1017" s="72" t="n">
        <v>0</v>
      </c>
      <c r="G1017" s="72" t="n">
        <v>20457</v>
      </c>
      <c r="H1017" s="74" t="n">
        <v>43256.67</v>
      </c>
    </row>
    <row r="1018" ht="14.5" customHeight="1">
      <c r="A1018" s="70" t="s">
        <v>42</v>
      </c>
      <c r="B1018" s="70" t="s">
        <v>248</v>
      </c>
      <c r="C1018" s="70" t="s">
        <v>249</v>
      </c>
      <c r="D1018" s="70" t="s">
        <v>38</v>
      </c>
      <c r="E1018" s="70" t="s">
        <v>57</v>
      </c>
      <c r="F1018" s="72" t="n">
        <v>46245</v>
      </c>
      <c r="G1018" s="72" t="n">
        <v>409069</v>
      </c>
      <c r="H1018" s="74" t="n">
        <v>2350021.6</v>
      </c>
    </row>
    <row r="1019" ht="14.5" customHeight="1">
      <c r="A1019" s="70" t="s">
        <v>42</v>
      </c>
      <c r="B1019" s="70" t="s">
        <v>248</v>
      </c>
      <c r="C1019" s="70" t="s">
        <v>249</v>
      </c>
      <c r="D1019" s="70" t="s">
        <v>38</v>
      </c>
      <c r="E1019" s="70" t="s">
        <v>58</v>
      </c>
      <c r="F1019" s="72" t="n">
        <v>0</v>
      </c>
      <c r="G1019" s="72" t="n">
        <v>7529</v>
      </c>
      <c r="H1019" s="74" t="n">
        <v>44299.8</v>
      </c>
    </row>
    <row r="1020" ht="14.5" customHeight="1">
      <c r="A1020" s="70" t="s">
        <v>42</v>
      </c>
      <c r="B1020" s="70" t="s">
        <v>248</v>
      </c>
      <c r="C1020" s="70" t="s">
        <v>249</v>
      </c>
      <c r="D1020" s="70" t="s">
        <v>39</v>
      </c>
      <c r="E1020" s="70" t="s">
        <v>57</v>
      </c>
      <c r="F1020" s="72" t="n">
        <v>174644</v>
      </c>
      <c r="G1020" s="72" t="n">
        <v>1117559</v>
      </c>
      <c r="H1020" s="74" t="n">
        <v>9978855.39</v>
      </c>
    </row>
    <row r="1021" ht="14.5" customHeight="1">
      <c r="A1021" s="70" t="s">
        <v>42</v>
      </c>
      <c r="B1021" s="70" t="s">
        <v>248</v>
      </c>
      <c r="C1021" s="70" t="s">
        <v>249</v>
      </c>
      <c r="D1021" s="70" t="s">
        <v>39</v>
      </c>
      <c r="E1021" s="70" t="s">
        <v>58</v>
      </c>
      <c r="F1021" s="72" t="n">
        <v>0</v>
      </c>
      <c r="G1021" s="72" t="n">
        <v>49206</v>
      </c>
      <c r="H1021" s="74" t="n">
        <v>779020.51</v>
      </c>
    </row>
    <row r="1022" ht="14.5" customHeight="1">
      <c r="A1022" s="70" t="s">
        <v>42</v>
      </c>
      <c r="B1022" s="70" t="s">
        <v>248</v>
      </c>
      <c r="C1022" s="70" t="s">
        <v>249</v>
      </c>
      <c r="D1022" s="70" t="s">
        <v>40</v>
      </c>
      <c r="E1022" s="70" t="s">
        <v>57</v>
      </c>
      <c r="F1022" s="72" t="n">
        <v>38832</v>
      </c>
      <c r="G1022" s="72" t="n">
        <v>242199</v>
      </c>
      <c r="H1022" s="74" t="n">
        <v>154543.94</v>
      </c>
    </row>
    <row r="1023" ht="14.5" customHeight="1">
      <c r="A1023" s="70" t="s">
        <v>42</v>
      </c>
      <c r="B1023" s="70" t="s">
        <v>248</v>
      </c>
      <c r="C1023" s="70" t="s">
        <v>249</v>
      </c>
      <c r="D1023" s="70" t="s">
        <v>40</v>
      </c>
      <c r="E1023" s="70" t="s">
        <v>58</v>
      </c>
      <c r="F1023" s="72" t="n">
        <v>0</v>
      </c>
      <c r="G1023" s="72" t="n">
        <v>6927</v>
      </c>
      <c r="H1023" s="74" t="n">
        <v>3659.92</v>
      </c>
    </row>
    <row r="1024" ht="14.5" customHeight="1">
      <c r="A1024" s="70" t="s">
        <v>42</v>
      </c>
      <c r="B1024" s="70" t="s">
        <v>250</v>
      </c>
      <c r="C1024" s="70" t="s">
        <v>251</v>
      </c>
      <c r="D1024" s="70" t="s">
        <v>37</v>
      </c>
      <c r="E1024" s="70" t="s">
        <v>57</v>
      </c>
      <c r="F1024" s="72" t="n">
        <v>45856</v>
      </c>
      <c r="G1024" s="72" t="n">
        <v>295305</v>
      </c>
      <c r="H1024" s="74" t="n">
        <v>857725.71</v>
      </c>
    </row>
    <row r="1025" ht="14.5" customHeight="1">
      <c r="A1025" s="70" t="s">
        <v>42</v>
      </c>
      <c r="B1025" s="70" t="s">
        <v>250</v>
      </c>
      <c r="C1025" s="70" t="s">
        <v>251</v>
      </c>
      <c r="D1025" s="70" t="s">
        <v>37</v>
      </c>
      <c r="E1025" s="70" t="s">
        <v>58</v>
      </c>
      <c r="F1025" s="72" t="n">
        <v>0</v>
      </c>
      <c r="G1025" s="72" t="n">
        <v>14836</v>
      </c>
      <c r="H1025" s="74" t="n">
        <v>48640.56</v>
      </c>
    </row>
    <row r="1026" ht="14.5" customHeight="1">
      <c r="A1026" s="70" t="s">
        <v>42</v>
      </c>
      <c r="B1026" s="70" t="s">
        <v>250</v>
      </c>
      <c r="C1026" s="70" t="s">
        <v>251</v>
      </c>
      <c r="D1026" s="70" t="s">
        <v>38</v>
      </c>
      <c r="E1026" s="70" t="s">
        <v>57</v>
      </c>
      <c r="F1026" s="72" t="n">
        <v>59574</v>
      </c>
      <c r="G1026" s="72" t="n">
        <v>636119</v>
      </c>
      <c r="H1026" s="74" t="n">
        <v>3398976.86</v>
      </c>
    </row>
    <row r="1027" ht="14.5" customHeight="1">
      <c r="A1027" s="70" t="s">
        <v>42</v>
      </c>
      <c r="B1027" s="70" t="s">
        <v>250</v>
      </c>
      <c r="C1027" s="70" t="s">
        <v>251</v>
      </c>
      <c r="D1027" s="70" t="s">
        <v>38</v>
      </c>
      <c r="E1027" s="70" t="s">
        <v>58</v>
      </c>
      <c r="F1027" s="72" t="n">
        <v>0</v>
      </c>
      <c r="G1027" s="72" t="n">
        <v>13146</v>
      </c>
      <c r="H1027" s="74" t="n">
        <v>76182.48</v>
      </c>
    </row>
    <row r="1028" ht="14.5" customHeight="1">
      <c r="A1028" s="70" t="s">
        <v>42</v>
      </c>
      <c r="B1028" s="70" t="s">
        <v>250</v>
      </c>
      <c r="C1028" s="70" t="s">
        <v>251</v>
      </c>
      <c r="D1028" s="70" t="s">
        <v>39</v>
      </c>
      <c r="E1028" s="70" t="s">
        <v>57</v>
      </c>
      <c r="F1028" s="72" t="n">
        <v>278673</v>
      </c>
      <c r="G1028" s="72" t="n">
        <v>1831239</v>
      </c>
      <c r="H1028" s="74" t="n">
        <v>14293772.4</v>
      </c>
    </row>
    <row r="1029" ht="14.5" customHeight="1">
      <c r="A1029" s="70" t="s">
        <v>42</v>
      </c>
      <c r="B1029" s="70" t="s">
        <v>250</v>
      </c>
      <c r="C1029" s="70" t="s">
        <v>251</v>
      </c>
      <c r="D1029" s="70" t="s">
        <v>39</v>
      </c>
      <c r="E1029" s="70" t="s">
        <v>58</v>
      </c>
      <c r="F1029" s="72" t="n">
        <v>0</v>
      </c>
      <c r="G1029" s="72" t="n">
        <v>67923</v>
      </c>
      <c r="H1029" s="74" t="n">
        <v>736401.12</v>
      </c>
    </row>
    <row r="1030" ht="14.5" customHeight="1">
      <c r="A1030" s="70" t="s">
        <v>42</v>
      </c>
      <c r="B1030" s="70" t="s">
        <v>250</v>
      </c>
      <c r="C1030" s="70" t="s">
        <v>251</v>
      </c>
      <c r="D1030" s="70" t="s">
        <v>40</v>
      </c>
      <c r="E1030" s="70" t="s">
        <v>57</v>
      </c>
      <c r="F1030" s="72" t="n">
        <v>30952</v>
      </c>
      <c r="G1030" s="72" t="n">
        <v>192615</v>
      </c>
      <c r="H1030" s="74" t="n">
        <v>105339.53</v>
      </c>
    </row>
    <row r="1031" ht="14.5" customHeight="1">
      <c r="A1031" s="70" t="s">
        <v>42</v>
      </c>
      <c r="B1031" s="70" t="s">
        <v>250</v>
      </c>
      <c r="C1031" s="70" t="s">
        <v>251</v>
      </c>
      <c r="D1031" s="70" t="s">
        <v>40</v>
      </c>
      <c r="E1031" s="70" t="s">
        <v>58</v>
      </c>
      <c r="F1031" s="72" t="n">
        <v>0</v>
      </c>
      <c r="G1031" s="72" t="n">
        <v>8021</v>
      </c>
      <c r="H1031" s="74" t="n">
        <v>3535.77</v>
      </c>
    </row>
    <row r="1032" ht="14.5" customHeight="1">
      <c r="A1032" s="70" t="s">
        <v>42</v>
      </c>
      <c r="B1032" s="70" t="s">
        <v>252</v>
      </c>
      <c r="C1032" s="70" t="s">
        <v>253</v>
      </c>
      <c r="D1032" s="70" t="s">
        <v>37</v>
      </c>
      <c r="E1032" s="70" t="s">
        <v>57</v>
      </c>
      <c r="F1032" s="72" t="n">
        <v>4960</v>
      </c>
      <c r="G1032" s="72" t="n">
        <v>11766</v>
      </c>
      <c r="H1032" s="74" t="n">
        <v>21837.62</v>
      </c>
    </row>
    <row r="1033" ht="14.5" customHeight="1">
      <c r="A1033" s="70" t="s">
        <v>42</v>
      </c>
      <c r="B1033" s="70" t="s">
        <v>252</v>
      </c>
      <c r="C1033" s="70" t="s">
        <v>253</v>
      </c>
      <c r="D1033" s="70" t="s">
        <v>37</v>
      </c>
      <c r="E1033" s="70" t="s">
        <v>58</v>
      </c>
      <c r="F1033" s="72" t="n">
        <v>0</v>
      </c>
      <c r="G1033" s="72" t="n">
        <v>9112</v>
      </c>
      <c r="H1033" s="74" t="n">
        <v>7348.79</v>
      </c>
    </row>
    <row r="1034" ht="14.5" customHeight="1">
      <c r="A1034" s="70" t="s">
        <v>42</v>
      </c>
      <c r="B1034" s="70" t="s">
        <v>252</v>
      </c>
      <c r="C1034" s="70" t="s">
        <v>253</v>
      </c>
      <c r="D1034" s="70" t="s">
        <v>38</v>
      </c>
      <c r="E1034" s="70" t="s">
        <v>57</v>
      </c>
      <c r="F1034" s="72" t="n">
        <v>8105</v>
      </c>
      <c r="G1034" s="72" t="n">
        <v>23211</v>
      </c>
      <c r="H1034" s="74" t="n">
        <v>150230.66</v>
      </c>
    </row>
    <row r="1035" ht="14.5" customHeight="1">
      <c r="A1035" s="70" t="s">
        <v>42</v>
      </c>
      <c r="B1035" s="70" t="s">
        <v>252</v>
      </c>
      <c r="C1035" s="70" t="s">
        <v>253</v>
      </c>
      <c r="D1035" s="70" t="s">
        <v>38</v>
      </c>
      <c r="E1035" s="70" t="s">
        <v>58</v>
      </c>
      <c r="F1035" s="72" t="n">
        <v>0</v>
      </c>
      <c r="G1035" s="72" t="n">
        <v>1306</v>
      </c>
      <c r="H1035" s="74" t="n">
        <v>6089.2</v>
      </c>
    </row>
    <row r="1036" ht="14.5" customHeight="1">
      <c r="A1036" s="70" t="s">
        <v>42</v>
      </c>
      <c r="B1036" s="70" t="s">
        <v>252</v>
      </c>
      <c r="C1036" s="70" t="s">
        <v>253</v>
      </c>
      <c r="D1036" s="70" t="s">
        <v>39</v>
      </c>
      <c r="E1036" s="70" t="s">
        <v>57</v>
      </c>
      <c r="F1036" s="72" t="n">
        <v>28642</v>
      </c>
      <c r="G1036" s="72" t="n">
        <v>66868</v>
      </c>
      <c r="H1036" s="74" t="n">
        <v>448578.62</v>
      </c>
    </row>
    <row r="1037" ht="14.5" customHeight="1">
      <c r="A1037" s="70" t="s">
        <v>42</v>
      </c>
      <c r="B1037" s="70" t="s">
        <v>252</v>
      </c>
      <c r="C1037" s="70" t="s">
        <v>253</v>
      </c>
      <c r="D1037" s="70" t="s">
        <v>39</v>
      </c>
      <c r="E1037" s="70" t="s">
        <v>58</v>
      </c>
      <c r="F1037" s="72" t="n">
        <v>0</v>
      </c>
      <c r="G1037" s="72" t="n">
        <v>27768</v>
      </c>
      <c r="H1037" s="74" t="n">
        <v>67463.77</v>
      </c>
    </row>
    <row r="1038" ht="14.5" customHeight="1">
      <c r="A1038" s="70" t="s">
        <v>42</v>
      </c>
      <c r="B1038" s="70" t="s">
        <v>252</v>
      </c>
      <c r="C1038" s="70" t="s">
        <v>253</v>
      </c>
      <c r="D1038" s="70" t="s">
        <v>40</v>
      </c>
      <c r="E1038" s="70" t="s">
        <v>57</v>
      </c>
      <c r="F1038" s="72" t="n">
        <v>3507</v>
      </c>
      <c r="G1038" s="72" t="n">
        <v>9469</v>
      </c>
      <c r="H1038" s="74" t="n">
        <v>4913.29</v>
      </c>
    </row>
    <row r="1039" ht="14.5" customHeight="1">
      <c r="A1039" s="70" t="s">
        <v>42</v>
      </c>
      <c r="B1039" s="70" t="s">
        <v>252</v>
      </c>
      <c r="C1039" s="70" t="s">
        <v>253</v>
      </c>
      <c r="D1039" s="70" t="s">
        <v>40</v>
      </c>
      <c r="E1039" s="70" t="s">
        <v>58</v>
      </c>
      <c r="F1039" s="72" t="n">
        <v>0</v>
      </c>
      <c r="G1039" s="72" t="n">
        <v>1253</v>
      </c>
      <c r="H1039" s="74" t="n">
        <v>519.27</v>
      </c>
    </row>
    <row r="1040" ht="14.5" customHeight="1">
      <c r="A1040" s="70" t="s">
        <v>43</v>
      </c>
      <c r="B1040" s="70" t="s">
        <v>168</v>
      </c>
      <c r="C1040" s="70" t="s">
        <v>169</v>
      </c>
      <c r="D1040" s="70" t="s">
        <v>37</v>
      </c>
      <c r="E1040" s="70" t="s">
        <v>57</v>
      </c>
      <c r="F1040" s="72" t="n">
        <v>25340</v>
      </c>
      <c r="G1040" s="72" t="n">
        <v>135190</v>
      </c>
      <c r="H1040" s="74" t="n">
        <v>287314.5</v>
      </c>
    </row>
    <row r="1041" ht="14.5" customHeight="1">
      <c r="A1041" s="70" t="s">
        <v>43</v>
      </c>
      <c r="B1041" s="70" t="s">
        <v>168</v>
      </c>
      <c r="C1041" s="70" t="s">
        <v>169</v>
      </c>
      <c r="D1041" s="70" t="s">
        <v>37</v>
      </c>
      <c r="E1041" s="70" t="s">
        <v>58</v>
      </c>
      <c r="F1041" s="72" t="n">
        <v>0</v>
      </c>
      <c r="G1041" s="72" t="n">
        <v>3048</v>
      </c>
      <c r="H1041" s="74" t="n">
        <v>6781.61</v>
      </c>
    </row>
    <row r="1042" ht="14.5" customHeight="1">
      <c r="A1042" s="70" t="s">
        <v>43</v>
      </c>
      <c r="B1042" s="70" t="s">
        <v>168</v>
      </c>
      <c r="C1042" s="70" t="s">
        <v>169</v>
      </c>
      <c r="D1042" s="70" t="s">
        <v>38</v>
      </c>
      <c r="E1042" s="70" t="s">
        <v>57</v>
      </c>
      <c r="F1042" s="72" t="n">
        <v>21579</v>
      </c>
      <c r="G1042" s="72" t="n">
        <v>225530</v>
      </c>
      <c r="H1042" s="74" t="n">
        <v>928331.42</v>
      </c>
    </row>
    <row r="1043" ht="14.5" customHeight="1">
      <c r="A1043" s="70" t="s">
        <v>43</v>
      </c>
      <c r="B1043" s="70" t="s">
        <v>168</v>
      </c>
      <c r="C1043" s="70" t="s">
        <v>169</v>
      </c>
      <c r="D1043" s="70" t="s">
        <v>38</v>
      </c>
      <c r="E1043" s="70" t="s">
        <v>58</v>
      </c>
      <c r="F1043" s="72" t="n">
        <v>0</v>
      </c>
      <c r="G1043" s="72" t="n">
        <v>3229</v>
      </c>
      <c r="H1043" s="74" t="n">
        <v>11662.18</v>
      </c>
    </row>
    <row r="1044" ht="14.5" customHeight="1">
      <c r="A1044" s="70" t="s">
        <v>43</v>
      </c>
      <c r="B1044" s="70" t="s">
        <v>168</v>
      </c>
      <c r="C1044" s="70" t="s">
        <v>169</v>
      </c>
      <c r="D1044" s="70" t="s">
        <v>39</v>
      </c>
      <c r="E1044" s="70" t="s">
        <v>57</v>
      </c>
      <c r="F1044" s="72" t="n">
        <v>90768</v>
      </c>
      <c r="G1044" s="72" t="n">
        <v>594049</v>
      </c>
      <c r="H1044" s="74" t="n">
        <v>4231317.51</v>
      </c>
    </row>
    <row r="1045" ht="14.5" customHeight="1">
      <c r="A1045" s="70" t="s">
        <v>43</v>
      </c>
      <c r="B1045" s="70" t="s">
        <v>168</v>
      </c>
      <c r="C1045" s="70" t="s">
        <v>169</v>
      </c>
      <c r="D1045" s="70" t="s">
        <v>39</v>
      </c>
      <c r="E1045" s="70" t="s">
        <v>58</v>
      </c>
      <c r="F1045" s="72" t="n">
        <v>0</v>
      </c>
      <c r="G1045" s="72" t="n">
        <v>11465</v>
      </c>
      <c r="H1045" s="74" t="n">
        <v>82948.92</v>
      </c>
    </row>
    <row r="1046" ht="14.5" customHeight="1">
      <c r="A1046" s="70" t="s">
        <v>43</v>
      </c>
      <c r="B1046" s="70" t="s">
        <v>168</v>
      </c>
      <c r="C1046" s="70" t="s">
        <v>169</v>
      </c>
      <c r="D1046" s="70" t="s">
        <v>40</v>
      </c>
      <c r="E1046" s="70" t="s">
        <v>57</v>
      </c>
      <c r="F1046" s="72" t="n">
        <v>19128</v>
      </c>
      <c r="G1046" s="72" t="n">
        <v>105277</v>
      </c>
      <c r="H1046" s="74" t="n">
        <v>84591.01</v>
      </c>
    </row>
    <row r="1047" ht="14.5" customHeight="1">
      <c r="A1047" s="70" t="s">
        <v>43</v>
      </c>
      <c r="B1047" s="70" t="s">
        <v>168</v>
      </c>
      <c r="C1047" s="70" t="s">
        <v>169</v>
      </c>
      <c r="D1047" s="70" t="s">
        <v>40</v>
      </c>
      <c r="E1047" s="70" t="s">
        <v>58</v>
      </c>
      <c r="F1047" s="72" t="n">
        <v>0</v>
      </c>
      <c r="G1047" s="72" t="n">
        <v>1676</v>
      </c>
      <c r="H1047" s="74" t="n">
        <v>1131.8</v>
      </c>
    </row>
    <row r="1048" ht="14.5" customHeight="1">
      <c r="A1048" s="70" t="s">
        <v>43</v>
      </c>
      <c r="B1048" s="70" t="s">
        <v>170</v>
      </c>
      <c r="C1048" s="70" t="s">
        <v>171</v>
      </c>
      <c r="D1048" s="70" t="s">
        <v>37</v>
      </c>
      <c r="E1048" s="70" t="s">
        <v>57</v>
      </c>
      <c r="F1048" s="72" t="n">
        <v>20662</v>
      </c>
      <c r="G1048" s="72" t="n">
        <v>100393</v>
      </c>
      <c r="H1048" s="74" t="n">
        <v>283519.48</v>
      </c>
    </row>
    <row r="1049" ht="14.5" customHeight="1">
      <c r="A1049" s="70" t="s">
        <v>43</v>
      </c>
      <c r="B1049" s="70" t="s">
        <v>170</v>
      </c>
      <c r="C1049" s="70" t="s">
        <v>171</v>
      </c>
      <c r="D1049" s="70" t="s">
        <v>37</v>
      </c>
      <c r="E1049" s="70" t="s">
        <v>58</v>
      </c>
      <c r="F1049" s="72" t="n">
        <v>0</v>
      </c>
      <c r="G1049" s="72" t="n">
        <v>3878</v>
      </c>
      <c r="H1049" s="74" t="n">
        <v>10298.39</v>
      </c>
    </row>
    <row r="1050" ht="14.5" customHeight="1">
      <c r="A1050" s="70" t="s">
        <v>43</v>
      </c>
      <c r="B1050" s="70" t="s">
        <v>170</v>
      </c>
      <c r="C1050" s="70" t="s">
        <v>171</v>
      </c>
      <c r="D1050" s="70" t="s">
        <v>38</v>
      </c>
      <c r="E1050" s="70" t="s">
        <v>57</v>
      </c>
      <c r="F1050" s="72" t="n">
        <v>22843</v>
      </c>
      <c r="G1050" s="72" t="n">
        <v>187647</v>
      </c>
      <c r="H1050" s="74" t="n">
        <v>826027.3</v>
      </c>
    </row>
    <row r="1051" ht="14.5" customHeight="1">
      <c r="A1051" s="70" t="s">
        <v>43</v>
      </c>
      <c r="B1051" s="70" t="s">
        <v>170</v>
      </c>
      <c r="C1051" s="70" t="s">
        <v>171</v>
      </c>
      <c r="D1051" s="70" t="s">
        <v>38</v>
      </c>
      <c r="E1051" s="70" t="s">
        <v>58</v>
      </c>
      <c r="F1051" s="72" t="n">
        <v>0</v>
      </c>
      <c r="G1051" s="72" t="n">
        <v>2524</v>
      </c>
      <c r="H1051" s="74" t="n">
        <v>16424.51</v>
      </c>
    </row>
    <row r="1052" ht="14.5" customHeight="1">
      <c r="A1052" s="70" t="s">
        <v>43</v>
      </c>
      <c r="B1052" s="70" t="s">
        <v>170</v>
      </c>
      <c r="C1052" s="70" t="s">
        <v>171</v>
      </c>
      <c r="D1052" s="70" t="s">
        <v>39</v>
      </c>
      <c r="E1052" s="70" t="s">
        <v>57</v>
      </c>
      <c r="F1052" s="72" t="n">
        <v>91861</v>
      </c>
      <c r="G1052" s="72" t="n">
        <v>554367</v>
      </c>
      <c r="H1052" s="74" t="n">
        <v>4114386.91</v>
      </c>
    </row>
    <row r="1053" ht="14.5" customHeight="1">
      <c r="A1053" s="70" t="s">
        <v>43</v>
      </c>
      <c r="B1053" s="70" t="s">
        <v>170</v>
      </c>
      <c r="C1053" s="70" t="s">
        <v>171</v>
      </c>
      <c r="D1053" s="70" t="s">
        <v>39</v>
      </c>
      <c r="E1053" s="70" t="s">
        <v>58</v>
      </c>
      <c r="F1053" s="72" t="n">
        <v>0</v>
      </c>
      <c r="G1053" s="72" t="n">
        <v>11217</v>
      </c>
      <c r="H1053" s="74" t="n">
        <v>87394.62</v>
      </c>
    </row>
    <row r="1054" ht="14.5" customHeight="1">
      <c r="A1054" s="70" t="s">
        <v>43</v>
      </c>
      <c r="B1054" s="70" t="s">
        <v>170</v>
      </c>
      <c r="C1054" s="70" t="s">
        <v>171</v>
      </c>
      <c r="D1054" s="70" t="s">
        <v>40</v>
      </c>
      <c r="E1054" s="70" t="s">
        <v>57</v>
      </c>
      <c r="F1054" s="72" t="n">
        <v>16978</v>
      </c>
      <c r="G1054" s="72" t="n">
        <v>102061</v>
      </c>
      <c r="H1054" s="74" t="n">
        <v>87286.4</v>
      </c>
    </row>
    <row r="1055" ht="14.5" customHeight="1">
      <c r="A1055" s="70" t="s">
        <v>43</v>
      </c>
      <c r="B1055" s="70" t="s">
        <v>170</v>
      </c>
      <c r="C1055" s="70" t="s">
        <v>171</v>
      </c>
      <c r="D1055" s="70" t="s">
        <v>40</v>
      </c>
      <c r="E1055" s="70" t="s">
        <v>58</v>
      </c>
      <c r="F1055" s="72" t="n">
        <v>0</v>
      </c>
      <c r="G1055" s="72" t="n">
        <v>2911</v>
      </c>
      <c r="H1055" s="74" t="n">
        <v>1910.59</v>
      </c>
    </row>
    <row r="1056" ht="14.5" customHeight="1">
      <c r="A1056" s="70" t="s">
        <v>43</v>
      </c>
      <c r="B1056" s="70" t="s">
        <v>172</v>
      </c>
      <c r="C1056" s="70" t="s">
        <v>173</v>
      </c>
      <c r="D1056" s="70" t="s">
        <v>37</v>
      </c>
      <c r="E1056" s="70" t="s">
        <v>57</v>
      </c>
      <c r="F1056" s="72" t="n">
        <v>28620</v>
      </c>
      <c r="G1056" s="72" t="n">
        <v>152538</v>
      </c>
      <c r="H1056" s="74" t="n">
        <v>516215.01</v>
      </c>
    </row>
    <row r="1057" ht="14.5" customHeight="1">
      <c r="A1057" s="70" t="s">
        <v>43</v>
      </c>
      <c r="B1057" s="70" t="s">
        <v>172</v>
      </c>
      <c r="C1057" s="70" t="s">
        <v>173</v>
      </c>
      <c r="D1057" s="70" t="s">
        <v>37</v>
      </c>
      <c r="E1057" s="70" t="s">
        <v>58</v>
      </c>
      <c r="F1057" s="72" t="n">
        <v>0</v>
      </c>
      <c r="G1057" s="72" t="n">
        <v>11272</v>
      </c>
      <c r="H1057" s="74" t="n">
        <v>33688.62</v>
      </c>
    </row>
    <row r="1058" ht="14.5" customHeight="1">
      <c r="A1058" s="70" t="s">
        <v>43</v>
      </c>
      <c r="B1058" s="70" t="s">
        <v>172</v>
      </c>
      <c r="C1058" s="70" t="s">
        <v>173</v>
      </c>
      <c r="D1058" s="70" t="s">
        <v>38</v>
      </c>
      <c r="E1058" s="70" t="s">
        <v>57</v>
      </c>
      <c r="F1058" s="72" t="n">
        <v>37833</v>
      </c>
      <c r="G1058" s="72" t="n">
        <v>306106</v>
      </c>
      <c r="H1058" s="74" t="n">
        <v>1420932.66</v>
      </c>
    </row>
    <row r="1059" ht="14.5" customHeight="1">
      <c r="A1059" s="70" t="s">
        <v>43</v>
      </c>
      <c r="B1059" s="70" t="s">
        <v>172</v>
      </c>
      <c r="C1059" s="70" t="s">
        <v>173</v>
      </c>
      <c r="D1059" s="70" t="s">
        <v>38</v>
      </c>
      <c r="E1059" s="70" t="s">
        <v>58</v>
      </c>
      <c r="F1059" s="72" t="n">
        <v>0</v>
      </c>
      <c r="G1059" s="72" t="n">
        <v>7566</v>
      </c>
      <c r="H1059" s="74" t="n">
        <v>36422.01</v>
      </c>
    </row>
    <row r="1060" ht="14.5" customHeight="1">
      <c r="A1060" s="70" t="s">
        <v>43</v>
      </c>
      <c r="B1060" s="70" t="s">
        <v>172</v>
      </c>
      <c r="C1060" s="70" t="s">
        <v>173</v>
      </c>
      <c r="D1060" s="70" t="s">
        <v>39</v>
      </c>
      <c r="E1060" s="70" t="s">
        <v>57</v>
      </c>
      <c r="F1060" s="72" t="n">
        <v>147900</v>
      </c>
      <c r="G1060" s="72" t="n">
        <v>844434</v>
      </c>
      <c r="H1060" s="74" t="n">
        <v>6108915.08</v>
      </c>
    </row>
    <row r="1061" ht="14.5" customHeight="1">
      <c r="A1061" s="70" t="s">
        <v>43</v>
      </c>
      <c r="B1061" s="70" t="s">
        <v>172</v>
      </c>
      <c r="C1061" s="70" t="s">
        <v>173</v>
      </c>
      <c r="D1061" s="70" t="s">
        <v>39</v>
      </c>
      <c r="E1061" s="70" t="s">
        <v>58</v>
      </c>
      <c r="F1061" s="72" t="n">
        <v>0</v>
      </c>
      <c r="G1061" s="72" t="n">
        <v>23662</v>
      </c>
      <c r="H1061" s="74" t="n">
        <v>163872.12</v>
      </c>
    </row>
    <row r="1062" ht="14.5" customHeight="1">
      <c r="A1062" s="70" t="s">
        <v>43</v>
      </c>
      <c r="B1062" s="70" t="s">
        <v>172</v>
      </c>
      <c r="C1062" s="70" t="s">
        <v>173</v>
      </c>
      <c r="D1062" s="70" t="s">
        <v>40</v>
      </c>
      <c r="E1062" s="70" t="s">
        <v>57</v>
      </c>
      <c r="F1062" s="72" t="n">
        <v>20433</v>
      </c>
      <c r="G1062" s="72" t="n">
        <v>114031</v>
      </c>
      <c r="H1062" s="74" t="n">
        <v>92447.82</v>
      </c>
    </row>
    <row r="1063" ht="14.5" customHeight="1">
      <c r="A1063" s="70" t="s">
        <v>43</v>
      </c>
      <c r="B1063" s="70" t="s">
        <v>172</v>
      </c>
      <c r="C1063" s="70" t="s">
        <v>173</v>
      </c>
      <c r="D1063" s="70" t="s">
        <v>40</v>
      </c>
      <c r="E1063" s="70" t="s">
        <v>58</v>
      </c>
      <c r="F1063" s="72" t="n">
        <v>0</v>
      </c>
      <c r="G1063" s="72" t="n">
        <v>7664</v>
      </c>
      <c r="H1063" s="74" t="n">
        <v>4986.5</v>
      </c>
    </row>
    <row r="1064" ht="14.5" customHeight="1">
      <c r="A1064" s="70" t="s">
        <v>43</v>
      </c>
      <c r="B1064" s="70" t="s">
        <v>174</v>
      </c>
      <c r="C1064" s="70" t="s">
        <v>175</v>
      </c>
      <c r="D1064" s="70" t="s">
        <v>37</v>
      </c>
      <c r="E1064" s="70" t="s">
        <v>57</v>
      </c>
      <c r="F1064" s="72" t="n">
        <v>25689</v>
      </c>
      <c r="G1064" s="72" t="n">
        <v>144185</v>
      </c>
      <c r="H1064" s="74" t="n">
        <v>527251.2</v>
      </c>
    </row>
    <row r="1065" ht="14.5" customHeight="1">
      <c r="A1065" s="70" t="s">
        <v>43</v>
      </c>
      <c r="B1065" s="70" t="s">
        <v>174</v>
      </c>
      <c r="C1065" s="70" t="s">
        <v>175</v>
      </c>
      <c r="D1065" s="70" t="s">
        <v>37</v>
      </c>
      <c r="E1065" s="70" t="s">
        <v>58</v>
      </c>
      <c r="F1065" s="72" t="n">
        <v>0</v>
      </c>
      <c r="G1065" s="72" t="n">
        <v>5751</v>
      </c>
      <c r="H1065" s="74" t="n">
        <v>17119.78</v>
      </c>
    </row>
    <row r="1066" ht="14.5" customHeight="1">
      <c r="A1066" s="70" t="s">
        <v>43</v>
      </c>
      <c r="B1066" s="70" t="s">
        <v>174</v>
      </c>
      <c r="C1066" s="70" t="s">
        <v>175</v>
      </c>
      <c r="D1066" s="70" t="s">
        <v>38</v>
      </c>
      <c r="E1066" s="70" t="s">
        <v>57</v>
      </c>
      <c r="F1066" s="72" t="n">
        <v>39943</v>
      </c>
      <c r="G1066" s="72" t="n">
        <v>325036</v>
      </c>
      <c r="H1066" s="74" t="n">
        <v>1450003.91</v>
      </c>
    </row>
    <row r="1067" ht="14.5" customHeight="1">
      <c r="A1067" s="70" t="s">
        <v>43</v>
      </c>
      <c r="B1067" s="70" t="s">
        <v>174</v>
      </c>
      <c r="C1067" s="70" t="s">
        <v>175</v>
      </c>
      <c r="D1067" s="70" t="s">
        <v>38</v>
      </c>
      <c r="E1067" s="70" t="s">
        <v>58</v>
      </c>
      <c r="F1067" s="72" t="n">
        <v>0</v>
      </c>
      <c r="G1067" s="72" t="n">
        <v>5452</v>
      </c>
      <c r="H1067" s="74" t="n">
        <v>30251.83</v>
      </c>
    </row>
    <row r="1068" ht="14.5" customHeight="1">
      <c r="A1068" s="70" t="s">
        <v>43</v>
      </c>
      <c r="B1068" s="70" t="s">
        <v>174</v>
      </c>
      <c r="C1068" s="70" t="s">
        <v>175</v>
      </c>
      <c r="D1068" s="70" t="s">
        <v>39</v>
      </c>
      <c r="E1068" s="70" t="s">
        <v>57</v>
      </c>
      <c r="F1068" s="72" t="n">
        <v>156637</v>
      </c>
      <c r="G1068" s="72" t="n">
        <v>1029597</v>
      </c>
      <c r="H1068" s="74" t="n">
        <v>7986384.39</v>
      </c>
    </row>
    <row r="1069" ht="14.5" customHeight="1">
      <c r="A1069" s="70" t="s">
        <v>43</v>
      </c>
      <c r="B1069" s="70" t="s">
        <v>174</v>
      </c>
      <c r="C1069" s="70" t="s">
        <v>175</v>
      </c>
      <c r="D1069" s="70" t="s">
        <v>39</v>
      </c>
      <c r="E1069" s="70" t="s">
        <v>58</v>
      </c>
      <c r="F1069" s="72" t="n">
        <v>0</v>
      </c>
      <c r="G1069" s="72" t="n">
        <v>27263</v>
      </c>
      <c r="H1069" s="74" t="n">
        <v>198510.32</v>
      </c>
    </row>
    <row r="1070" ht="14.5" customHeight="1">
      <c r="A1070" s="70" t="s">
        <v>43</v>
      </c>
      <c r="B1070" s="70" t="s">
        <v>174</v>
      </c>
      <c r="C1070" s="70" t="s">
        <v>175</v>
      </c>
      <c r="D1070" s="70" t="s">
        <v>40</v>
      </c>
      <c r="E1070" s="70" t="s">
        <v>57</v>
      </c>
      <c r="F1070" s="72" t="n">
        <v>19040</v>
      </c>
      <c r="G1070" s="72" t="n">
        <v>129782</v>
      </c>
      <c r="H1070" s="74" t="n">
        <v>104706.82</v>
      </c>
    </row>
    <row r="1071" ht="14.5" customHeight="1">
      <c r="A1071" s="70" t="s">
        <v>43</v>
      </c>
      <c r="B1071" s="70" t="s">
        <v>174</v>
      </c>
      <c r="C1071" s="70" t="s">
        <v>175</v>
      </c>
      <c r="D1071" s="70" t="s">
        <v>40</v>
      </c>
      <c r="E1071" s="70" t="s">
        <v>58</v>
      </c>
      <c r="F1071" s="72" t="n">
        <v>0</v>
      </c>
      <c r="G1071" s="72" t="n">
        <v>3953</v>
      </c>
      <c r="H1071" s="74" t="n">
        <v>2398.54</v>
      </c>
    </row>
    <row r="1072" ht="14.5" customHeight="1">
      <c r="A1072" s="70" t="s">
        <v>43</v>
      </c>
      <c r="B1072" s="70" t="s">
        <v>176</v>
      </c>
      <c r="C1072" s="70" t="s">
        <v>177</v>
      </c>
      <c r="D1072" s="70" t="s">
        <v>37</v>
      </c>
      <c r="E1072" s="70" t="s">
        <v>57</v>
      </c>
      <c r="F1072" s="72" t="n">
        <v>23654</v>
      </c>
      <c r="G1072" s="72" t="n">
        <v>150982</v>
      </c>
      <c r="H1072" s="74" t="n">
        <v>335488.06</v>
      </c>
    </row>
    <row r="1073" ht="14.5" customHeight="1">
      <c r="A1073" s="70" t="s">
        <v>43</v>
      </c>
      <c r="B1073" s="70" t="s">
        <v>176</v>
      </c>
      <c r="C1073" s="70" t="s">
        <v>177</v>
      </c>
      <c r="D1073" s="70" t="s">
        <v>37</v>
      </c>
      <c r="E1073" s="70" t="s">
        <v>58</v>
      </c>
      <c r="F1073" s="72" t="n">
        <v>0</v>
      </c>
      <c r="G1073" s="72" t="n">
        <v>6006</v>
      </c>
      <c r="H1073" s="74" t="n">
        <v>11657.98</v>
      </c>
    </row>
    <row r="1074" ht="14.5" customHeight="1">
      <c r="A1074" s="70" t="s">
        <v>43</v>
      </c>
      <c r="B1074" s="70" t="s">
        <v>176</v>
      </c>
      <c r="C1074" s="70" t="s">
        <v>177</v>
      </c>
      <c r="D1074" s="70" t="s">
        <v>38</v>
      </c>
      <c r="E1074" s="70" t="s">
        <v>57</v>
      </c>
      <c r="F1074" s="72" t="n">
        <v>19094</v>
      </c>
      <c r="G1074" s="72" t="n">
        <v>211506</v>
      </c>
      <c r="H1074" s="74" t="n">
        <v>825306.55</v>
      </c>
    </row>
    <row r="1075" ht="14.5" customHeight="1">
      <c r="A1075" s="70" t="s">
        <v>43</v>
      </c>
      <c r="B1075" s="70" t="s">
        <v>176</v>
      </c>
      <c r="C1075" s="70" t="s">
        <v>177</v>
      </c>
      <c r="D1075" s="70" t="s">
        <v>38</v>
      </c>
      <c r="E1075" s="70" t="s">
        <v>58</v>
      </c>
      <c r="F1075" s="72" t="n">
        <v>0</v>
      </c>
      <c r="G1075" s="72" t="n">
        <v>3165</v>
      </c>
      <c r="H1075" s="74" t="n">
        <v>11471.66</v>
      </c>
    </row>
    <row r="1076" ht="14.5" customHeight="1">
      <c r="A1076" s="70" t="s">
        <v>43</v>
      </c>
      <c r="B1076" s="70" t="s">
        <v>176</v>
      </c>
      <c r="C1076" s="70" t="s">
        <v>177</v>
      </c>
      <c r="D1076" s="70" t="s">
        <v>39</v>
      </c>
      <c r="E1076" s="70" t="s">
        <v>57</v>
      </c>
      <c r="F1076" s="72" t="n">
        <v>95015</v>
      </c>
      <c r="G1076" s="72" t="n">
        <v>645711</v>
      </c>
      <c r="H1076" s="74" t="n">
        <v>4598201.1</v>
      </c>
    </row>
    <row r="1077" ht="14.5" customHeight="1">
      <c r="A1077" s="70" t="s">
        <v>43</v>
      </c>
      <c r="B1077" s="70" t="s">
        <v>176</v>
      </c>
      <c r="C1077" s="70" t="s">
        <v>177</v>
      </c>
      <c r="D1077" s="70" t="s">
        <v>39</v>
      </c>
      <c r="E1077" s="70" t="s">
        <v>58</v>
      </c>
      <c r="F1077" s="72" t="n">
        <v>0</v>
      </c>
      <c r="G1077" s="72" t="n">
        <v>10587</v>
      </c>
      <c r="H1077" s="74" t="n">
        <v>77417.52</v>
      </c>
    </row>
    <row r="1078" ht="14.5" customHeight="1">
      <c r="A1078" s="70" t="s">
        <v>43</v>
      </c>
      <c r="B1078" s="70" t="s">
        <v>176</v>
      </c>
      <c r="C1078" s="70" t="s">
        <v>177</v>
      </c>
      <c r="D1078" s="70" t="s">
        <v>40</v>
      </c>
      <c r="E1078" s="70" t="s">
        <v>57</v>
      </c>
      <c r="F1078" s="72" t="n">
        <v>17619</v>
      </c>
      <c r="G1078" s="72" t="n">
        <v>102173</v>
      </c>
      <c r="H1078" s="74" t="n">
        <v>68592</v>
      </c>
    </row>
    <row r="1079" ht="14.5" customHeight="1">
      <c r="A1079" s="70" t="s">
        <v>43</v>
      </c>
      <c r="B1079" s="70" t="s">
        <v>176</v>
      </c>
      <c r="C1079" s="70" t="s">
        <v>177</v>
      </c>
      <c r="D1079" s="70" t="s">
        <v>40</v>
      </c>
      <c r="E1079" s="70" t="s">
        <v>58</v>
      </c>
      <c r="F1079" s="72" t="n">
        <v>0</v>
      </c>
      <c r="G1079" s="72" t="n">
        <v>2294</v>
      </c>
      <c r="H1079" s="74" t="n">
        <v>1270.5</v>
      </c>
    </row>
    <row r="1080" ht="14.5" customHeight="1">
      <c r="A1080" s="70" t="s">
        <v>43</v>
      </c>
      <c r="B1080" s="70" t="s">
        <v>178</v>
      </c>
      <c r="C1080" s="70" t="s">
        <v>179</v>
      </c>
      <c r="D1080" s="70" t="s">
        <v>37</v>
      </c>
      <c r="E1080" s="70" t="s">
        <v>57</v>
      </c>
      <c r="F1080" s="72" t="n">
        <v>37978</v>
      </c>
      <c r="G1080" s="72" t="n">
        <v>152979</v>
      </c>
      <c r="H1080" s="74" t="n">
        <v>453952.9</v>
      </c>
    </row>
    <row r="1081" ht="14.5" customHeight="1">
      <c r="A1081" s="70" t="s">
        <v>43</v>
      </c>
      <c r="B1081" s="70" t="s">
        <v>178</v>
      </c>
      <c r="C1081" s="70" t="s">
        <v>179</v>
      </c>
      <c r="D1081" s="70" t="s">
        <v>37</v>
      </c>
      <c r="E1081" s="70" t="s">
        <v>58</v>
      </c>
      <c r="F1081" s="72" t="n">
        <v>0</v>
      </c>
      <c r="G1081" s="72" t="n">
        <v>5654</v>
      </c>
      <c r="H1081" s="74" t="n">
        <v>10191.5</v>
      </c>
    </row>
    <row r="1082" ht="14.5" customHeight="1">
      <c r="A1082" s="70" t="s">
        <v>43</v>
      </c>
      <c r="B1082" s="70" t="s">
        <v>178</v>
      </c>
      <c r="C1082" s="70" t="s">
        <v>179</v>
      </c>
      <c r="D1082" s="70" t="s">
        <v>38</v>
      </c>
      <c r="E1082" s="70" t="s">
        <v>57</v>
      </c>
      <c r="F1082" s="72" t="n">
        <v>34748</v>
      </c>
      <c r="G1082" s="72" t="n">
        <v>285739</v>
      </c>
      <c r="H1082" s="74" t="n">
        <v>1409958.3</v>
      </c>
    </row>
    <row r="1083" ht="14.5" customHeight="1">
      <c r="A1083" s="70" t="s">
        <v>43</v>
      </c>
      <c r="B1083" s="70" t="s">
        <v>178</v>
      </c>
      <c r="C1083" s="70" t="s">
        <v>179</v>
      </c>
      <c r="D1083" s="70" t="s">
        <v>38</v>
      </c>
      <c r="E1083" s="70" t="s">
        <v>58</v>
      </c>
      <c r="F1083" s="72" t="n">
        <v>0</v>
      </c>
      <c r="G1083" s="72" t="n">
        <v>4334</v>
      </c>
      <c r="H1083" s="74" t="n">
        <v>26788.34</v>
      </c>
    </row>
    <row r="1084" ht="14.5" customHeight="1">
      <c r="A1084" s="70" t="s">
        <v>43</v>
      </c>
      <c r="B1084" s="70" t="s">
        <v>178</v>
      </c>
      <c r="C1084" s="70" t="s">
        <v>179</v>
      </c>
      <c r="D1084" s="70" t="s">
        <v>39</v>
      </c>
      <c r="E1084" s="70" t="s">
        <v>57</v>
      </c>
      <c r="F1084" s="72" t="n">
        <v>138509</v>
      </c>
      <c r="G1084" s="72" t="n">
        <v>752169</v>
      </c>
      <c r="H1084" s="74" t="n">
        <v>5483754.58</v>
      </c>
    </row>
    <row r="1085" ht="14.5" customHeight="1">
      <c r="A1085" s="70" t="s">
        <v>43</v>
      </c>
      <c r="B1085" s="70" t="s">
        <v>178</v>
      </c>
      <c r="C1085" s="70" t="s">
        <v>179</v>
      </c>
      <c r="D1085" s="70" t="s">
        <v>39</v>
      </c>
      <c r="E1085" s="70" t="s">
        <v>58</v>
      </c>
      <c r="F1085" s="72" t="n">
        <v>0</v>
      </c>
      <c r="G1085" s="72" t="n">
        <v>16005</v>
      </c>
      <c r="H1085" s="74" t="n">
        <v>108045.99</v>
      </c>
    </row>
    <row r="1086" ht="14.5" customHeight="1">
      <c r="A1086" s="70" t="s">
        <v>43</v>
      </c>
      <c r="B1086" s="70" t="s">
        <v>178</v>
      </c>
      <c r="C1086" s="70" t="s">
        <v>179</v>
      </c>
      <c r="D1086" s="70" t="s">
        <v>40</v>
      </c>
      <c r="E1086" s="70" t="s">
        <v>57</v>
      </c>
      <c r="F1086" s="72" t="n">
        <v>24257</v>
      </c>
      <c r="G1086" s="72" t="n">
        <v>114801</v>
      </c>
      <c r="H1086" s="74" t="n">
        <v>103112.67</v>
      </c>
    </row>
    <row r="1087" ht="14.5" customHeight="1">
      <c r="A1087" s="70" t="s">
        <v>43</v>
      </c>
      <c r="B1087" s="70" t="s">
        <v>178</v>
      </c>
      <c r="C1087" s="70" t="s">
        <v>179</v>
      </c>
      <c r="D1087" s="70" t="s">
        <v>40</v>
      </c>
      <c r="E1087" s="70" t="s">
        <v>58</v>
      </c>
      <c r="F1087" s="72" t="n">
        <v>0</v>
      </c>
      <c r="G1087" s="72" t="n">
        <v>3338</v>
      </c>
      <c r="H1087" s="74" t="n">
        <v>2210.48</v>
      </c>
    </row>
    <row r="1088" ht="14.5" customHeight="1">
      <c r="A1088" s="70" t="s">
        <v>43</v>
      </c>
      <c r="B1088" s="70" t="s">
        <v>180</v>
      </c>
      <c r="C1088" s="70" t="s">
        <v>181</v>
      </c>
      <c r="D1088" s="70" t="s">
        <v>37</v>
      </c>
      <c r="E1088" s="70" t="s">
        <v>57</v>
      </c>
      <c r="F1088" s="72" t="n">
        <v>21614</v>
      </c>
      <c r="G1088" s="72" t="n">
        <v>116969</v>
      </c>
      <c r="H1088" s="74" t="n">
        <v>267949.21</v>
      </c>
    </row>
    <row r="1089" ht="14.5" customHeight="1">
      <c r="A1089" s="70" t="s">
        <v>43</v>
      </c>
      <c r="B1089" s="70" t="s">
        <v>180</v>
      </c>
      <c r="C1089" s="70" t="s">
        <v>181</v>
      </c>
      <c r="D1089" s="70" t="s">
        <v>37</v>
      </c>
      <c r="E1089" s="70" t="s">
        <v>58</v>
      </c>
      <c r="F1089" s="72" t="n">
        <v>0</v>
      </c>
      <c r="G1089" s="72" t="n">
        <v>4636</v>
      </c>
      <c r="H1089" s="74" t="n">
        <v>12895.01</v>
      </c>
    </row>
    <row r="1090" ht="14.5" customHeight="1">
      <c r="A1090" s="70" t="s">
        <v>43</v>
      </c>
      <c r="B1090" s="70" t="s">
        <v>180</v>
      </c>
      <c r="C1090" s="70" t="s">
        <v>181</v>
      </c>
      <c r="D1090" s="70" t="s">
        <v>38</v>
      </c>
      <c r="E1090" s="70" t="s">
        <v>57</v>
      </c>
      <c r="F1090" s="72" t="n">
        <v>21853</v>
      </c>
      <c r="G1090" s="72" t="n">
        <v>221184</v>
      </c>
      <c r="H1090" s="74" t="n">
        <v>835681.8</v>
      </c>
    </row>
    <row r="1091" ht="14.5" customHeight="1">
      <c r="A1091" s="70" t="s">
        <v>43</v>
      </c>
      <c r="B1091" s="70" t="s">
        <v>180</v>
      </c>
      <c r="C1091" s="70" t="s">
        <v>181</v>
      </c>
      <c r="D1091" s="70" t="s">
        <v>38</v>
      </c>
      <c r="E1091" s="70" t="s">
        <v>58</v>
      </c>
      <c r="F1091" s="72" t="n">
        <v>0</v>
      </c>
      <c r="G1091" s="72" t="n">
        <v>5472</v>
      </c>
      <c r="H1091" s="74" t="n">
        <v>20142.82</v>
      </c>
    </row>
    <row r="1092" ht="14.5" customHeight="1">
      <c r="A1092" s="70" t="s">
        <v>43</v>
      </c>
      <c r="B1092" s="70" t="s">
        <v>180</v>
      </c>
      <c r="C1092" s="70" t="s">
        <v>181</v>
      </c>
      <c r="D1092" s="70" t="s">
        <v>39</v>
      </c>
      <c r="E1092" s="70" t="s">
        <v>57</v>
      </c>
      <c r="F1092" s="72" t="n">
        <v>79200</v>
      </c>
      <c r="G1092" s="72" t="n">
        <v>523612</v>
      </c>
      <c r="H1092" s="74" t="n">
        <v>4160191.45</v>
      </c>
    </row>
    <row r="1093" ht="14.5" customHeight="1">
      <c r="A1093" s="70" t="s">
        <v>43</v>
      </c>
      <c r="B1093" s="70" t="s">
        <v>180</v>
      </c>
      <c r="C1093" s="70" t="s">
        <v>181</v>
      </c>
      <c r="D1093" s="70" t="s">
        <v>39</v>
      </c>
      <c r="E1093" s="70" t="s">
        <v>58</v>
      </c>
      <c r="F1093" s="72" t="n">
        <v>0</v>
      </c>
      <c r="G1093" s="72" t="n">
        <v>16303</v>
      </c>
      <c r="H1093" s="74" t="n">
        <v>120506.25</v>
      </c>
    </row>
    <row r="1094" ht="14.5" customHeight="1">
      <c r="A1094" s="70" t="s">
        <v>43</v>
      </c>
      <c r="B1094" s="70" t="s">
        <v>180</v>
      </c>
      <c r="C1094" s="70" t="s">
        <v>181</v>
      </c>
      <c r="D1094" s="70" t="s">
        <v>40</v>
      </c>
      <c r="E1094" s="70" t="s">
        <v>57</v>
      </c>
      <c r="F1094" s="72" t="n">
        <v>15773</v>
      </c>
      <c r="G1094" s="72" t="n">
        <v>95640</v>
      </c>
      <c r="H1094" s="74" t="n">
        <v>75784.1</v>
      </c>
    </row>
    <row r="1095" ht="14.5" customHeight="1">
      <c r="A1095" s="70" t="s">
        <v>43</v>
      </c>
      <c r="B1095" s="70" t="s">
        <v>180</v>
      </c>
      <c r="C1095" s="70" t="s">
        <v>181</v>
      </c>
      <c r="D1095" s="70" t="s">
        <v>40</v>
      </c>
      <c r="E1095" s="70" t="s">
        <v>58</v>
      </c>
      <c r="F1095" s="72" t="n">
        <v>0</v>
      </c>
      <c r="G1095" s="72" t="n">
        <v>3106</v>
      </c>
      <c r="H1095" s="74" t="n">
        <v>2146.18</v>
      </c>
    </row>
    <row r="1096" ht="14.5" customHeight="1">
      <c r="A1096" s="70" t="s">
        <v>43</v>
      </c>
      <c r="B1096" s="70" t="s">
        <v>182</v>
      </c>
      <c r="C1096" s="70" t="s">
        <v>183</v>
      </c>
      <c r="D1096" s="70" t="s">
        <v>37</v>
      </c>
      <c r="E1096" s="70" t="s">
        <v>57</v>
      </c>
      <c r="F1096" s="72" t="n">
        <v>74369</v>
      </c>
      <c r="G1096" s="72" t="n">
        <v>460325</v>
      </c>
      <c r="H1096" s="74" t="n">
        <v>1407395.32</v>
      </c>
    </row>
    <row r="1097" ht="14.5" customHeight="1">
      <c r="A1097" s="70" t="s">
        <v>43</v>
      </c>
      <c r="B1097" s="70" t="s">
        <v>182</v>
      </c>
      <c r="C1097" s="70" t="s">
        <v>183</v>
      </c>
      <c r="D1097" s="70" t="s">
        <v>37</v>
      </c>
      <c r="E1097" s="70" t="s">
        <v>58</v>
      </c>
      <c r="F1097" s="72" t="n">
        <v>0</v>
      </c>
      <c r="G1097" s="72" t="n">
        <v>14292</v>
      </c>
      <c r="H1097" s="74" t="n">
        <v>31691.77</v>
      </c>
    </row>
    <row r="1098" ht="14.5" customHeight="1">
      <c r="A1098" s="70" t="s">
        <v>43</v>
      </c>
      <c r="B1098" s="70" t="s">
        <v>182</v>
      </c>
      <c r="C1098" s="70" t="s">
        <v>183</v>
      </c>
      <c r="D1098" s="70" t="s">
        <v>38</v>
      </c>
      <c r="E1098" s="70" t="s">
        <v>57</v>
      </c>
      <c r="F1098" s="72" t="n">
        <v>99810</v>
      </c>
      <c r="G1098" s="72" t="n">
        <v>965164</v>
      </c>
      <c r="H1098" s="74" t="n">
        <v>3930729.23</v>
      </c>
    </row>
    <row r="1099" ht="14.5" customHeight="1">
      <c r="A1099" s="70" t="s">
        <v>43</v>
      </c>
      <c r="B1099" s="70" t="s">
        <v>182</v>
      </c>
      <c r="C1099" s="70" t="s">
        <v>183</v>
      </c>
      <c r="D1099" s="70" t="s">
        <v>38</v>
      </c>
      <c r="E1099" s="70" t="s">
        <v>58</v>
      </c>
      <c r="F1099" s="72" t="n">
        <v>0</v>
      </c>
      <c r="G1099" s="72" t="n">
        <v>11921</v>
      </c>
      <c r="H1099" s="74" t="n">
        <v>49772.21</v>
      </c>
    </row>
    <row r="1100" ht="14.5" customHeight="1">
      <c r="A1100" s="70" t="s">
        <v>43</v>
      </c>
      <c r="B1100" s="70" t="s">
        <v>182</v>
      </c>
      <c r="C1100" s="70" t="s">
        <v>183</v>
      </c>
      <c r="D1100" s="70" t="s">
        <v>39</v>
      </c>
      <c r="E1100" s="70" t="s">
        <v>57</v>
      </c>
      <c r="F1100" s="72" t="n">
        <v>335809</v>
      </c>
      <c r="G1100" s="72" t="n">
        <v>2553902</v>
      </c>
      <c r="H1100" s="74" t="n">
        <v>18380827.06</v>
      </c>
    </row>
    <row r="1101" ht="14.5" customHeight="1">
      <c r="A1101" s="70" t="s">
        <v>43</v>
      </c>
      <c r="B1101" s="70" t="s">
        <v>182</v>
      </c>
      <c r="C1101" s="70" t="s">
        <v>183</v>
      </c>
      <c r="D1101" s="70" t="s">
        <v>39</v>
      </c>
      <c r="E1101" s="70" t="s">
        <v>58</v>
      </c>
      <c r="F1101" s="72" t="n">
        <v>0</v>
      </c>
      <c r="G1101" s="72" t="n">
        <v>42167</v>
      </c>
      <c r="H1101" s="74" t="n">
        <v>334969.12</v>
      </c>
    </row>
    <row r="1102" ht="14.5" customHeight="1">
      <c r="A1102" s="70" t="s">
        <v>43</v>
      </c>
      <c r="B1102" s="70" t="s">
        <v>182</v>
      </c>
      <c r="C1102" s="70" t="s">
        <v>183</v>
      </c>
      <c r="D1102" s="70" t="s">
        <v>40</v>
      </c>
      <c r="E1102" s="70" t="s">
        <v>57</v>
      </c>
      <c r="F1102" s="72" t="n">
        <v>54339</v>
      </c>
      <c r="G1102" s="72" t="n">
        <v>351387</v>
      </c>
      <c r="H1102" s="74" t="n">
        <v>255922.5</v>
      </c>
    </row>
    <row r="1103" ht="14.5" customHeight="1">
      <c r="A1103" s="70" t="s">
        <v>43</v>
      </c>
      <c r="B1103" s="70" t="s">
        <v>182</v>
      </c>
      <c r="C1103" s="70" t="s">
        <v>183</v>
      </c>
      <c r="D1103" s="70" t="s">
        <v>40</v>
      </c>
      <c r="E1103" s="70" t="s">
        <v>58</v>
      </c>
      <c r="F1103" s="72" t="n">
        <v>0</v>
      </c>
      <c r="G1103" s="72" t="n">
        <v>8112</v>
      </c>
      <c r="H1103" s="74" t="n">
        <v>4024.17</v>
      </c>
    </row>
    <row r="1104" ht="14.5" customHeight="1">
      <c r="A1104" s="70" t="s">
        <v>43</v>
      </c>
      <c r="B1104" s="70" t="s">
        <v>184</v>
      </c>
      <c r="C1104" s="70" t="s">
        <v>185</v>
      </c>
      <c r="D1104" s="70" t="s">
        <v>37</v>
      </c>
      <c r="E1104" s="70" t="s">
        <v>57</v>
      </c>
      <c r="F1104" s="72" t="n">
        <v>16295</v>
      </c>
      <c r="G1104" s="72" t="n">
        <v>101851</v>
      </c>
      <c r="H1104" s="74" t="n">
        <v>218112.47</v>
      </c>
    </row>
    <row r="1105" ht="14.5" customHeight="1">
      <c r="A1105" s="70" t="s">
        <v>43</v>
      </c>
      <c r="B1105" s="70" t="s">
        <v>184</v>
      </c>
      <c r="C1105" s="70" t="s">
        <v>185</v>
      </c>
      <c r="D1105" s="70" t="s">
        <v>37</v>
      </c>
      <c r="E1105" s="70" t="s">
        <v>58</v>
      </c>
      <c r="F1105" s="72" t="n">
        <v>0</v>
      </c>
      <c r="G1105" s="72" t="n">
        <v>5729</v>
      </c>
      <c r="H1105" s="74" t="n">
        <v>15569.53</v>
      </c>
    </row>
    <row r="1106" ht="14.5" customHeight="1">
      <c r="A1106" s="70" t="s">
        <v>43</v>
      </c>
      <c r="B1106" s="70" t="s">
        <v>184</v>
      </c>
      <c r="C1106" s="70" t="s">
        <v>185</v>
      </c>
      <c r="D1106" s="70" t="s">
        <v>38</v>
      </c>
      <c r="E1106" s="70" t="s">
        <v>57</v>
      </c>
      <c r="F1106" s="72" t="n">
        <v>17026</v>
      </c>
      <c r="G1106" s="72" t="n">
        <v>165893</v>
      </c>
      <c r="H1106" s="74" t="n">
        <v>735512.65</v>
      </c>
    </row>
    <row r="1107" ht="14.5" customHeight="1">
      <c r="A1107" s="70" t="s">
        <v>43</v>
      </c>
      <c r="B1107" s="70" t="s">
        <v>184</v>
      </c>
      <c r="C1107" s="70" t="s">
        <v>185</v>
      </c>
      <c r="D1107" s="70" t="s">
        <v>38</v>
      </c>
      <c r="E1107" s="70" t="s">
        <v>58</v>
      </c>
      <c r="F1107" s="72" t="n">
        <v>0</v>
      </c>
      <c r="G1107" s="72" t="n">
        <v>8256</v>
      </c>
      <c r="H1107" s="74" t="n">
        <v>48865.19</v>
      </c>
    </row>
    <row r="1108" ht="14.5" customHeight="1">
      <c r="A1108" s="70" t="s">
        <v>43</v>
      </c>
      <c r="B1108" s="70" t="s">
        <v>184</v>
      </c>
      <c r="C1108" s="70" t="s">
        <v>185</v>
      </c>
      <c r="D1108" s="70" t="s">
        <v>39</v>
      </c>
      <c r="E1108" s="70" t="s">
        <v>57</v>
      </c>
      <c r="F1108" s="72" t="n">
        <v>71291</v>
      </c>
      <c r="G1108" s="72" t="n">
        <v>523021</v>
      </c>
      <c r="H1108" s="74" t="n">
        <v>3631604.61</v>
      </c>
    </row>
    <row r="1109" ht="14.5" customHeight="1">
      <c r="A1109" s="70" t="s">
        <v>43</v>
      </c>
      <c r="B1109" s="70" t="s">
        <v>184</v>
      </c>
      <c r="C1109" s="70" t="s">
        <v>185</v>
      </c>
      <c r="D1109" s="70" t="s">
        <v>39</v>
      </c>
      <c r="E1109" s="70" t="s">
        <v>58</v>
      </c>
      <c r="F1109" s="72" t="n">
        <v>0</v>
      </c>
      <c r="G1109" s="72" t="n">
        <v>26120</v>
      </c>
      <c r="H1109" s="74" t="n">
        <v>196361.67</v>
      </c>
    </row>
    <row r="1110" ht="14.5" customHeight="1">
      <c r="A1110" s="70" t="s">
        <v>43</v>
      </c>
      <c r="B1110" s="70" t="s">
        <v>184</v>
      </c>
      <c r="C1110" s="70" t="s">
        <v>185</v>
      </c>
      <c r="D1110" s="70" t="s">
        <v>40</v>
      </c>
      <c r="E1110" s="70" t="s">
        <v>57</v>
      </c>
      <c r="F1110" s="72" t="n">
        <v>12525</v>
      </c>
      <c r="G1110" s="72" t="n">
        <v>78350</v>
      </c>
      <c r="H1110" s="74" t="n">
        <v>61071.56</v>
      </c>
    </row>
    <row r="1111" ht="14.5" customHeight="1">
      <c r="A1111" s="70" t="s">
        <v>43</v>
      </c>
      <c r="B1111" s="70" t="s">
        <v>184</v>
      </c>
      <c r="C1111" s="70" t="s">
        <v>185</v>
      </c>
      <c r="D1111" s="70" t="s">
        <v>40</v>
      </c>
      <c r="E1111" s="70" t="s">
        <v>58</v>
      </c>
      <c r="F1111" s="72" t="n">
        <v>0</v>
      </c>
      <c r="G1111" s="72" t="n">
        <v>4331</v>
      </c>
      <c r="H1111" s="74" t="n">
        <v>2984.45</v>
      </c>
    </row>
    <row r="1112" ht="14.5" customHeight="1">
      <c r="A1112" s="70" t="s">
        <v>43</v>
      </c>
      <c r="B1112" s="70" t="s">
        <v>186</v>
      </c>
      <c r="C1112" s="70" t="s">
        <v>187</v>
      </c>
      <c r="D1112" s="70" t="s">
        <v>37</v>
      </c>
      <c r="E1112" s="70" t="s">
        <v>57</v>
      </c>
      <c r="F1112" s="72" t="n">
        <v>21773</v>
      </c>
      <c r="G1112" s="72" t="n">
        <v>113456</v>
      </c>
      <c r="H1112" s="74" t="n">
        <v>315639.77</v>
      </c>
    </row>
    <row r="1113" ht="14.5" customHeight="1">
      <c r="A1113" s="70" t="s">
        <v>43</v>
      </c>
      <c r="B1113" s="70" t="s">
        <v>186</v>
      </c>
      <c r="C1113" s="70" t="s">
        <v>187</v>
      </c>
      <c r="D1113" s="70" t="s">
        <v>37</v>
      </c>
      <c r="E1113" s="70" t="s">
        <v>58</v>
      </c>
      <c r="F1113" s="72" t="n">
        <v>0</v>
      </c>
      <c r="G1113" s="72" t="n">
        <v>4967</v>
      </c>
      <c r="H1113" s="74" t="n">
        <v>9979.88</v>
      </c>
    </row>
    <row r="1114" ht="14.5" customHeight="1">
      <c r="A1114" s="70" t="s">
        <v>43</v>
      </c>
      <c r="B1114" s="70" t="s">
        <v>186</v>
      </c>
      <c r="C1114" s="70" t="s">
        <v>187</v>
      </c>
      <c r="D1114" s="70" t="s">
        <v>38</v>
      </c>
      <c r="E1114" s="70" t="s">
        <v>57</v>
      </c>
      <c r="F1114" s="72" t="n">
        <v>25476</v>
      </c>
      <c r="G1114" s="72" t="n">
        <v>215374</v>
      </c>
      <c r="H1114" s="74" t="n">
        <v>817213.06</v>
      </c>
    </row>
    <row r="1115" ht="14.5" customHeight="1">
      <c r="A1115" s="70" t="s">
        <v>43</v>
      </c>
      <c r="B1115" s="70" t="s">
        <v>186</v>
      </c>
      <c r="C1115" s="70" t="s">
        <v>187</v>
      </c>
      <c r="D1115" s="70" t="s">
        <v>38</v>
      </c>
      <c r="E1115" s="70" t="s">
        <v>58</v>
      </c>
      <c r="F1115" s="72" t="n">
        <v>0</v>
      </c>
      <c r="G1115" s="72" t="n">
        <v>4433</v>
      </c>
      <c r="H1115" s="74" t="n">
        <v>24266.79</v>
      </c>
    </row>
    <row r="1116" ht="14.5" customHeight="1">
      <c r="A1116" s="70" t="s">
        <v>43</v>
      </c>
      <c r="B1116" s="70" t="s">
        <v>186</v>
      </c>
      <c r="C1116" s="70" t="s">
        <v>187</v>
      </c>
      <c r="D1116" s="70" t="s">
        <v>39</v>
      </c>
      <c r="E1116" s="70" t="s">
        <v>57</v>
      </c>
      <c r="F1116" s="72" t="n">
        <v>99728</v>
      </c>
      <c r="G1116" s="72" t="n">
        <v>649959</v>
      </c>
      <c r="H1116" s="74" t="n">
        <v>4985271.52</v>
      </c>
    </row>
    <row r="1117" ht="14.5" customHeight="1">
      <c r="A1117" s="70" t="s">
        <v>43</v>
      </c>
      <c r="B1117" s="70" t="s">
        <v>186</v>
      </c>
      <c r="C1117" s="70" t="s">
        <v>187</v>
      </c>
      <c r="D1117" s="70" t="s">
        <v>39</v>
      </c>
      <c r="E1117" s="70" t="s">
        <v>58</v>
      </c>
      <c r="F1117" s="72" t="n">
        <v>0</v>
      </c>
      <c r="G1117" s="72" t="n">
        <v>15883</v>
      </c>
      <c r="H1117" s="74" t="n">
        <v>154988.79</v>
      </c>
    </row>
    <row r="1118" ht="14.5" customHeight="1">
      <c r="A1118" s="70" t="s">
        <v>43</v>
      </c>
      <c r="B1118" s="70" t="s">
        <v>186</v>
      </c>
      <c r="C1118" s="70" t="s">
        <v>187</v>
      </c>
      <c r="D1118" s="70" t="s">
        <v>40</v>
      </c>
      <c r="E1118" s="70" t="s">
        <v>57</v>
      </c>
      <c r="F1118" s="72" t="n">
        <v>17848</v>
      </c>
      <c r="G1118" s="72" t="n">
        <v>111652</v>
      </c>
      <c r="H1118" s="74" t="n">
        <v>90987.12</v>
      </c>
    </row>
    <row r="1119" ht="14.5" customHeight="1">
      <c r="A1119" s="70" t="s">
        <v>43</v>
      </c>
      <c r="B1119" s="70" t="s">
        <v>186</v>
      </c>
      <c r="C1119" s="70" t="s">
        <v>187</v>
      </c>
      <c r="D1119" s="70" t="s">
        <v>40</v>
      </c>
      <c r="E1119" s="70" t="s">
        <v>58</v>
      </c>
      <c r="F1119" s="72" t="n">
        <v>0</v>
      </c>
      <c r="G1119" s="72" t="n">
        <v>3784</v>
      </c>
      <c r="H1119" s="74" t="n">
        <v>2634.77</v>
      </c>
    </row>
    <row r="1120" ht="14.5" customHeight="1">
      <c r="A1120" s="70" t="s">
        <v>43</v>
      </c>
      <c r="B1120" s="70" t="s">
        <v>188</v>
      </c>
      <c r="C1120" s="70" t="s">
        <v>189</v>
      </c>
      <c r="D1120" s="70" t="s">
        <v>37</v>
      </c>
      <c r="E1120" s="70" t="s">
        <v>57</v>
      </c>
      <c r="F1120" s="72" t="n">
        <v>31071</v>
      </c>
      <c r="G1120" s="72" t="n">
        <v>174858</v>
      </c>
      <c r="H1120" s="74" t="n">
        <v>437250.21</v>
      </c>
    </row>
    <row r="1121" ht="14.5" customHeight="1">
      <c r="A1121" s="70" t="s">
        <v>43</v>
      </c>
      <c r="B1121" s="70" t="s">
        <v>188</v>
      </c>
      <c r="C1121" s="70" t="s">
        <v>189</v>
      </c>
      <c r="D1121" s="70" t="s">
        <v>37</v>
      </c>
      <c r="E1121" s="70" t="s">
        <v>58</v>
      </c>
      <c r="F1121" s="72" t="n">
        <v>0</v>
      </c>
      <c r="G1121" s="72" t="n">
        <v>6021</v>
      </c>
      <c r="H1121" s="74" t="n">
        <v>15411.51</v>
      </c>
    </row>
    <row r="1122" ht="14.5" customHeight="1">
      <c r="A1122" s="70" t="s">
        <v>43</v>
      </c>
      <c r="B1122" s="70" t="s">
        <v>188</v>
      </c>
      <c r="C1122" s="70" t="s">
        <v>189</v>
      </c>
      <c r="D1122" s="70" t="s">
        <v>38</v>
      </c>
      <c r="E1122" s="70" t="s">
        <v>57</v>
      </c>
      <c r="F1122" s="72" t="n">
        <v>33039</v>
      </c>
      <c r="G1122" s="72" t="n">
        <v>300915</v>
      </c>
      <c r="H1122" s="74" t="n">
        <v>1214755.8</v>
      </c>
    </row>
    <row r="1123" ht="14.5" customHeight="1">
      <c r="A1123" s="70" t="s">
        <v>43</v>
      </c>
      <c r="B1123" s="70" t="s">
        <v>188</v>
      </c>
      <c r="C1123" s="70" t="s">
        <v>189</v>
      </c>
      <c r="D1123" s="70" t="s">
        <v>38</v>
      </c>
      <c r="E1123" s="70" t="s">
        <v>58</v>
      </c>
      <c r="F1123" s="72" t="n">
        <v>0</v>
      </c>
      <c r="G1123" s="72" t="n">
        <v>4094</v>
      </c>
      <c r="H1123" s="74" t="n">
        <v>13911.2</v>
      </c>
    </row>
    <row r="1124" ht="14.5" customHeight="1">
      <c r="A1124" s="70" t="s">
        <v>43</v>
      </c>
      <c r="B1124" s="70" t="s">
        <v>188</v>
      </c>
      <c r="C1124" s="70" t="s">
        <v>189</v>
      </c>
      <c r="D1124" s="70" t="s">
        <v>39</v>
      </c>
      <c r="E1124" s="70" t="s">
        <v>57</v>
      </c>
      <c r="F1124" s="72" t="n">
        <v>119834</v>
      </c>
      <c r="G1124" s="72" t="n">
        <v>785264</v>
      </c>
      <c r="H1124" s="74" t="n">
        <v>5664315.2</v>
      </c>
    </row>
    <row r="1125" ht="14.5" customHeight="1">
      <c r="A1125" s="70" t="s">
        <v>43</v>
      </c>
      <c r="B1125" s="70" t="s">
        <v>188</v>
      </c>
      <c r="C1125" s="70" t="s">
        <v>189</v>
      </c>
      <c r="D1125" s="70" t="s">
        <v>39</v>
      </c>
      <c r="E1125" s="70" t="s">
        <v>58</v>
      </c>
      <c r="F1125" s="72" t="n">
        <v>0</v>
      </c>
      <c r="G1125" s="72" t="n">
        <v>13423</v>
      </c>
      <c r="H1125" s="74" t="n">
        <v>112591.31</v>
      </c>
    </row>
    <row r="1126" ht="14.5" customHeight="1">
      <c r="A1126" s="70" t="s">
        <v>43</v>
      </c>
      <c r="B1126" s="70" t="s">
        <v>188</v>
      </c>
      <c r="C1126" s="70" t="s">
        <v>189</v>
      </c>
      <c r="D1126" s="70" t="s">
        <v>40</v>
      </c>
      <c r="E1126" s="70" t="s">
        <v>57</v>
      </c>
      <c r="F1126" s="72" t="n">
        <v>16974</v>
      </c>
      <c r="G1126" s="72" t="n">
        <v>85513</v>
      </c>
      <c r="H1126" s="74" t="n">
        <v>61279.6</v>
      </c>
    </row>
    <row r="1127" ht="14.5" customHeight="1">
      <c r="A1127" s="70" t="s">
        <v>43</v>
      </c>
      <c r="B1127" s="70" t="s">
        <v>188</v>
      </c>
      <c r="C1127" s="70" t="s">
        <v>189</v>
      </c>
      <c r="D1127" s="70" t="s">
        <v>40</v>
      </c>
      <c r="E1127" s="70" t="s">
        <v>58</v>
      </c>
      <c r="F1127" s="72" t="n">
        <v>0</v>
      </c>
      <c r="G1127" s="72" t="n">
        <v>2627</v>
      </c>
      <c r="H1127" s="74" t="n">
        <v>1492.41</v>
      </c>
    </row>
    <row r="1128" ht="14.5" customHeight="1">
      <c r="A1128" s="70" t="s">
        <v>43</v>
      </c>
      <c r="B1128" s="70" t="s">
        <v>190</v>
      </c>
      <c r="C1128" s="70" t="s">
        <v>191</v>
      </c>
      <c r="D1128" s="70" t="s">
        <v>37</v>
      </c>
      <c r="E1128" s="70" t="s">
        <v>57</v>
      </c>
      <c r="F1128" s="72" t="n">
        <v>34525</v>
      </c>
      <c r="G1128" s="72" t="n">
        <v>212215</v>
      </c>
      <c r="H1128" s="74" t="n">
        <v>451080.48</v>
      </c>
    </row>
    <row r="1129" ht="14.5" customHeight="1">
      <c r="A1129" s="70" t="s">
        <v>43</v>
      </c>
      <c r="B1129" s="70" t="s">
        <v>190</v>
      </c>
      <c r="C1129" s="70" t="s">
        <v>191</v>
      </c>
      <c r="D1129" s="70" t="s">
        <v>37</v>
      </c>
      <c r="E1129" s="70" t="s">
        <v>58</v>
      </c>
      <c r="F1129" s="72" t="n">
        <v>0</v>
      </c>
      <c r="G1129" s="72" t="n">
        <v>10299</v>
      </c>
      <c r="H1129" s="74" t="n">
        <v>23802.81</v>
      </c>
    </row>
    <row r="1130" ht="14.5" customHeight="1">
      <c r="A1130" s="70" t="s">
        <v>43</v>
      </c>
      <c r="B1130" s="70" t="s">
        <v>190</v>
      </c>
      <c r="C1130" s="70" t="s">
        <v>191</v>
      </c>
      <c r="D1130" s="70" t="s">
        <v>38</v>
      </c>
      <c r="E1130" s="70" t="s">
        <v>57</v>
      </c>
      <c r="F1130" s="72" t="n">
        <v>34186</v>
      </c>
      <c r="G1130" s="72" t="n">
        <v>351244</v>
      </c>
      <c r="H1130" s="74" t="n">
        <v>1297889.97</v>
      </c>
    </row>
    <row r="1131" ht="14.5" customHeight="1">
      <c r="A1131" s="70" t="s">
        <v>43</v>
      </c>
      <c r="B1131" s="70" t="s">
        <v>190</v>
      </c>
      <c r="C1131" s="70" t="s">
        <v>191</v>
      </c>
      <c r="D1131" s="70" t="s">
        <v>38</v>
      </c>
      <c r="E1131" s="70" t="s">
        <v>58</v>
      </c>
      <c r="F1131" s="72" t="n">
        <v>0</v>
      </c>
      <c r="G1131" s="72" t="n">
        <v>9220</v>
      </c>
      <c r="H1131" s="74" t="n">
        <v>36493.85</v>
      </c>
    </row>
    <row r="1132" ht="14.5" customHeight="1">
      <c r="A1132" s="70" t="s">
        <v>43</v>
      </c>
      <c r="B1132" s="70" t="s">
        <v>190</v>
      </c>
      <c r="C1132" s="70" t="s">
        <v>191</v>
      </c>
      <c r="D1132" s="70" t="s">
        <v>39</v>
      </c>
      <c r="E1132" s="70" t="s">
        <v>57</v>
      </c>
      <c r="F1132" s="72" t="n">
        <v>138624</v>
      </c>
      <c r="G1132" s="72" t="n">
        <v>950945</v>
      </c>
      <c r="H1132" s="74" t="n">
        <v>7309363.28</v>
      </c>
    </row>
    <row r="1133" ht="14.5" customHeight="1">
      <c r="A1133" s="70" t="s">
        <v>43</v>
      </c>
      <c r="B1133" s="70" t="s">
        <v>190</v>
      </c>
      <c r="C1133" s="70" t="s">
        <v>191</v>
      </c>
      <c r="D1133" s="70" t="s">
        <v>39</v>
      </c>
      <c r="E1133" s="70" t="s">
        <v>58</v>
      </c>
      <c r="F1133" s="72" t="n">
        <v>0</v>
      </c>
      <c r="G1133" s="72" t="n">
        <v>25530</v>
      </c>
      <c r="H1133" s="74" t="n">
        <v>234861.41</v>
      </c>
    </row>
    <row r="1134" ht="14.5" customHeight="1">
      <c r="A1134" s="70" t="s">
        <v>43</v>
      </c>
      <c r="B1134" s="70" t="s">
        <v>190</v>
      </c>
      <c r="C1134" s="70" t="s">
        <v>191</v>
      </c>
      <c r="D1134" s="70" t="s">
        <v>40</v>
      </c>
      <c r="E1134" s="70" t="s">
        <v>57</v>
      </c>
      <c r="F1134" s="72" t="n">
        <v>29718</v>
      </c>
      <c r="G1134" s="72" t="n">
        <v>182008</v>
      </c>
      <c r="H1134" s="74" t="n">
        <v>140524.9</v>
      </c>
    </row>
    <row r="1135" ht="14.5" customHeight="1">
      <c r="A1135" s="70" t="s">
        <v>43</v>
      </c>
      <c r="B1135" s="70" t="s">
        <v>190</v>
      </c>
      <c r="C1135" s="70" t="s">
        <v>191</v>
      </c>
      <c r="D1135" s="70" t="s">
        <v>40</v>
      </c>
      <c r="E1135" s="70" t="s">
        <v>58</v>
      </c>
      <c r="F1135" s="72" t="n">
        <v>0</v>
      </c>
      <c r="G1135" s="72" t="n">
        <v>5195</v>
      </c>
      <c r="H1135" s="74" t="n">
        <v>3363.77</v>
      </c>
    </row>
    <row r="1136" ht="14.5" customHeight="1">
      <c r="A1136" s="70" t="s">
        <v>43</v>
      </c>
      <c r="B1136" s="70" t="s">
        <v>192</v>
      </c>
      <c r="C1136" s="70" t="s">
        <v>193</v>
      </c>
      <c r="D1136" s="70" t="s">
        <v>37</v>
      </c>
      <c r="E1136" s="70" t="s">
        <v>57</v>
      </c>
      <c r="F1136" s="72" t="n">
        <v>23266</v>
      </c>
      <c r="G1136" s="72" t="n">
        <v>123476</v>
      </c>
      <c r="H1136" s="74" t="n">
        <v>289565.89</v>
      </c>
    </row>
    <row r="1137" ht="14.5" customHeight="1">
      <c r="A1137" s="70" t="s">
        <v>43</v>
      </c>
      <c r="B1137" s="70" t="s">
        <v>192</v>
      </c>
      <c r="C1137" s="70" t="s">
        <v>193</v>
      </c>
      <c r="D1137" s="70" t="s">
        <v>37</v>
      </c>
      <c r="E1137" s="70" t="s">
        <v>58</v>
      </c>
      <c r="F1137" s="72" t="n">
        <v>0</v>
      </c>
      <c r="G1137" s="72" t="n">
        <v>4794</v>
      </c>
      <c r="H1137" s="74" t="n">
        <v>9122.3</v>
      </c>
    </row>
    <row r="1138" ht="14.5" customHeight="1">
      <c r="A1138" s="70" t="s">
        <v>43</v>
      </c>
      <c r="B1138" s="70" t="s">
        <v>192</v>
      </c>
      <c r="C1138" s="70" t="s">
        <v>193</v>
      </c>
      <c r="D1138" s="70" t="s">
        <v>38</v>
      </c>
      <c r="E1138" s="70" t="s">
        <v>57</v>
      </c>
      <c r="F1138" s="72" t="n">
        <v>17359</v>
      </c>
      <c r="G1138" s="72" t="n">
        <v>154600</v>
      </c>
      <c r="H1138" s="74" t="n">
        <v>652230.78</v>
      </c>
    </row>
    <row r="1139" ht="14.5" customHeight="1">
      <c r="A1139" s="70" t="s">
        <v>43</v>
      </c>
      <c r="B1139" s="70" t="s">
        <v>192</v>
      </c>
      <c r="C1139" s="70" t="s">
        <v>193</v>
      </c>
      <c r="D1139" s="70" t="s">
        <v>38</v>
      </c>
      <c r="E1139" s="70" t="s">
        <v>58</v>
      </c>
      <c r="F1139" s="72" t="n">
        <v>0</v>
      </c>
      <c r="G1139" s="72" t="n">
        <v>2238</v>
      </c>
      <c r="H1139" s="74" t="n">
        <v>11112.92</v>
      </c>
    </row>
    <row r="1140" ht="14.5" customHeight="1">
      <c r="A1140" s="70" t="s">
        <v>43</v>
      </c>
      <c r="B1140" s="70" t="s">
        <v>192</v>
      </c>
      <c r="C1140" s="70" t="s">
        <v>193</v>
      </c>
      <c r="D1140" s="70" t="s">
        <v>39</v>
      </c>
      <c r="E1140" s="70" t="s">
        <v>57</v>
      </c>
      <c r="F1140" s="72" t="n">
        <v>79677</v>
      </c>
      <c r="G1140" s="72" t="n">
        <v>505188</v>
      </c>
      <c r="H1140" s="74" t="n">
        <v>4294449.41</v>
      </c>
    </row>
    <row r="1141" ht="14.5" customHeight="1">
      <c r="A1141" s="70" t="s">
        <v>43</v>
      </c>
      <c r="B1141" s="70" t="s">
        <v>192</v>
      </c>
      <c r="C1141" s="70" t="s">
        <v>193</v>
      </c>
      <c r="D1141" s="70" t="s">
        <v>39</v>
      </c>
      <c r="E1141" s="70" t="s">
        <v>58</v>
      </c>
      <c r="F1141" s="72" t="n">
        <v>0</v>
      </c>
      <c r="G1141" s="72" t="n">
        <v>9704</v>
      </c>
      <c r="H1141" s="74" t="n">
        <v>93800.52</v>
      </c>
    </row>
    <row r="1142" ht="14.5" customHeight="1">
      <c r="A1142" s="70" t="s">
        <v>43</v>
      </c>
      <c r="B1142" s="70" t="s">
        <v>192</v>
      </c>
      <c r="C1142" s="70" t="s">
        <v>193</v>
      </c>
      <c r="D1142" s="70" t="s">
        <v>40</v>
      </c>
      <c r="E1142" s="70" t="s">
        <v>57</v>
      </c>
      <c r="F1142" s="72" t="n">
        <v>14084</v>
      </c>
      <c r="G1142" s="72" t="n">
        <v>72261</v>
      </c>
      <c r="H1142" s="74" t="n">
        <v>62596.65</v>
      </c>
    </row>
    <row r="1143" ht="14.5" customHeight="1">
      <c r="A1143" s="70" t="s">
        <v>43</v>
      </c>
      <c r="B1143" s="70" t="s">
        <v>192</v>
      </c>
      <c r="C1143" s="70" t="s">
        <v>193</v>
      </c>
      <c r="D1143" s="70" t="s">
        <v>40</v>
      </c>
      <c r="E1143" s="70" t="s">
        <v>58</v>
      </c>
      <c r="F1143" s="72" t="n">
        <v>0</v>
      </c>
      <c r="G1143" s="72" t="n">
        <v>2438</v>
      </c>
      <c r="H1143" s="74" t="n">
        <v>1477.31</v>
      </c>
    </row>
    <row r="1144" ht="14.5" customHeight="1">
      <c r="A1144" s="70" t="s">
        <v>43</v>
      </c>
      <c r="B1144" s="70" t="s">
        <v>194</v>
      </c>
      <c r="C1144" s="70" t="s">
        <v>195</v>
      </c>
      <c r="D1144" s="70" t="s">
        <v>37</v>
      </c>
      <c r="E1144" s="70" t="s">
        <v>57</v>
      </c>
      <c r="F1144" s="72" t="n">
        <v>16220</v>
      </c>
      <c r="G1144" s="72" t="n">
        <v>74905</v>
      </c>
      <c r="H1144" s="74" t="n">
        <v>226431.1</v>
      </c>
    </row>
    <row r="1145" ht="14.5" customHeight="1">
      <c r="A1145" s="70" t="s">
        <v>43</v>
      </c>
      <c r="B1145" s="70" t="s">
        <v>194</v>
      </c>
      <c r="C1145" s="70" t="s">
        <v>195</v>
      </c>
      <c r="D1145" s="70" t="s">
        <v>37</v>
      </c>
      <c r="E1145" s="70" t="s">
        <v>58</v>
      </c>
      <c r="F1145" s="72" t="n">
        <v>0</v>
      </c>
      <c r="G1145" s="72" t="n">
        <v>1971</v>
      </c>
      <c r="H1145" s="74" t="n">
        <v>7260.62</v>
      </c>
    </row>
    <row r="1146" ht="14.5" customHeight="1">
      <c r="A1146" s="70" t="s">
        <v>43</v>
      </c>
      <c r="B1146" s="70" t="s">
        <v>194</v>
      </c>
      <c r="C1146" s="70" t="s">
        <v>195</v>
      </c>
      <c r="D1146" s="70" t="s">
        <v>38</v>
      </c>
      <c r="E1146" s="70" t="s">
        <v>57</v>
      </c>
      <c r="F1146" s="72" t="n">
        <v>14012</v>
      </c>
      <c r="G1146" s="72" t="n">
        <v>114500</v>
      </c>
      <c r="H1146" s="74" t="n">
        <v>540343.71</v>
      </c>
    </row>
    <row r="1147" ht="14.5" customHeight="1">
      <c r="A1147" s="70" t="s">
        <v>43</v>
      </c>
      <c r="B1147" s="70" t="s">
        <v>194</v>
      </c>
      <c r="C1147" s="70" t="s">
        <v>195</v>
      </c>
      <c r="D1147" s="70" t="s">
        <v>38</v>
      </c>
      <c r="E1147" s="70" t="s">
        <v>58</v>
      </c>
      <c r="F1147" s="72" t="n">
        <v>0</v>
      </c>
      <c r="G1147" s="72" t="n">
        <v>2091</v>
      </c>
      <c r="H1147" s="74" t="n">
        <v>12349.09</v>
      </c>
    </row>
    <row r="1148" ht="14.5" customHeight="1">
      <c r="A1148" s="70" t="s">
        <v>43</v>
      </c>
      <c r="B1148" s="70" t="s">
        <v>194</v>
      </c>
      <c r="C1148" s="70" t="s">
        <v>195</v>
      </c>
      <c r="D1148" s="70" t="s">
        <v>39</v>
      </c>
      <c r="E1148" s="70" t="s">
        <v>57</v>
      </c>
      <c r="F1148" s="72" t="n">
        <v>59990</v>
      </c>
      <c r="G1148" s="72" t="n">
        <v>328544</v>
      </c>
      <c r="H1148" s="74" t="n">
        <v>2896256.11</v>
      </c>
    </row>
    <row r="1149" ht="14.5" customHeight="1">
      <c r="A1149" s="70" t="s">
        <v>43</v>
      </c>
      <c r="B1149" s="70" t="s">
        <v>194</v>
      </c>
      <c r="C1149" s="70" t="s">
        <v>195</v>
      </c>
      <c r="D1149" s="70" t="s">
        <v>39</v>
      </c>
      <c r="E1149" s="70" t="s">
        <v>58</v>
      </c>
      <c r="F1149" s="72" t="n">
        <v>0</v>
      </c>
      <c r="G1149" s="72" t="n">
        <v>8784</v>
      </c>
      <c r="H1149" s="74" t="n">
        <v>65348.19</v>
      </c>
    </row>
    <row r="1150" ht="14.5" customHeight="1">
      <c r="A1150" s="70" t="s">
        <v>43</v>
      </c>
      <c r="B1150" s="70" t="s">
        <v>194</v>
      </c>
      <c r="C1150" s="70" t="s">
        <v>195</v>
      </c>
      <c r="D1150" s="70" t="s">
        <v>40</v>
      </c>
      <c r="E1150" s="70" t="s">
        <v>57</v>
      </c>
      <c r="F1150" s="72" t="n">
        <v>11203</v>
      </c>
      <c r="G1150" s="72" t="n">
        <v>66162</v>
      </c>
      <c r="H1150" s="74" t="n">
        <v>57566.8</v>
      </c>
    </row>
    <row r="1151" ht="14.5" customHeight="1">
      <c r="A1151" s="70" t="s">
        <v>43</v>
      </c>
      <c r="B1151" s="70" t="s">
        <v>194</v>
      </c>
      <c r="C1151" s="70" t="s">
        <v>195</v>
      </c>
      <c r="D1151" s="70" t="s">
        <v>40</v>
      </c>
      <c r="E1151" s="70" t="s">
        <v>58</v>
      </c>
      <c r="F1151" s="72" t="n">
        <v>0</v>
      </c>
      <c r="G1151" s="72" t="n">
        <v>1053</v>
      </c>
      <c r="H1151" s="74" t="n">
        <v>716.8</v>
      </c>
    </row>
    <row r="1152" ht="14.5" customHeight="1">
      <c r="A1152" s="70" t="s">
        <v>43</v>
      </c>
      <c r="B1152" s="70" t="s">
        <v>196</v>
      </c>
      <c r="C1152" s="70" t="s">
        <v>197</v>
      </c>
      <c r="D1152" s="70" t="s">
        <v>37</v>
      </c>
      <c r="E1152" s="70" t="s">
        <v>57</v>
      </c>
      <c r="F1152" s="72" t="n">
        <v>17271</v>
      </c>
      <c r="G1152" s="72" t="n">
        <v>109672</v>
      </c>
      <c r="H1152" s="74" t="n">
        <v>259057.16</v>
      </c>
    </row>
    <row r="1153" ht="14.5" customHeight="1">
      <c r="A1153" s="70" t="s">
        <v>43</v>
      </c>
      <c r="B1153" s="70" t="s">
        <v>196</v>
      </c>
      <c r="C1153" s="70" t="s">
        <v>197</v>
      </c>
      <c r="D1153" s="70" t="s">
        <v>37</v>
      </c>
      <c r="E1153" s="70" t="s">
        <v>58</v>
      </c>
      <c r="F1153" s="72" t="n">
        <v>0</v>
      </c>
      <c r="G1153" s="72" t="n">
        <v>2859</v>
      </c>
      <c r="H1153" s="74" t="n">
        <v>9643.91</v>
      </c>
    </row>
    <row r="1154" ht="14.5" customHeight="1">
      <c r="A1154" s="70" t="s">
        <v>43</v>
      </c>
      <c r="B1154" s="70" t="s">
        <v>196</v>
      </c>
      <c r="C1154" s="70" t="s">
        <v>197</v>
      </c>
      <c r="D1154" s="70" t="s">
        <v>38</v>
      </c>
      <c r="E1154" s="70" t="s">
        <v>57</v>
      </c>
      <c r="F1154" s="72" t="n">
        <v>14435</v>
      </c>
      <c r="G1154" s="72" t="n">
        <v>164006</v>
      </c>
      <c r="H1154" s="74" t="n">
        <v>596452.15</v>
      </c>
    </row>
    <row r="1155" ht="14.5" customHeight="1">
      <c r="A1155" s="70" t="s">
        <v>43</v>
      </c>
      <c r="B1155" s="70" t="s">
        <v>196</v>
      </c>
      <c r="C1155" s="70" t="s">
        <v>197</v>
      </c>
      <c r="D1155" s="70" t="s">
        <v>38</v>
      </c>
      <c r="E1155" s="70" t="s">
        <v>58</v>
      </c>
      <c r="F1155" s="72" t="n">
        <v>0</v>
      </c>
      <c r="G1155" s="72" t="n">
        <v>2158</v>
      </c>
      <c r="H1155" s="74" t="n">
        <v>6921.68</v>
      </c>
    </row>
    <row r="1156" ht="14.5" customHeight="1">
      <c r="A1156" s="70" t="s">
        <v>43</v>
      </c>
      <c r="B1156" s="70" t="s">
        <v>196</v>
      </c>
      <c r="C1156" s="70" t="s">
        <v>197</v>
      </c>
      <c r="D1156" s="70" t="s">
        <v>39</v>
      </c>
      <c r="E1156" s="70" t="s">
        <v>57</v>
      </c>
      <c r="F1156" s="72" t="n">
        <v>61281</v>
      </c>
      <c r="G1156" s="72" t="n">
        <v>409590</v>
      </c>
      <c r="H1156" s="74" t="n">
        <v>2831989.75</v>
      </c>
    </row>
    <row r="1157" ht="14.5" customHeight="1">
      <c r="A1157" s="70" t="s">
        <v>43</v>
      </c>
      <c r="B1157" s="70" t="s">
        <v>196</v>
      </c>
      <c r="C1157" s="70" t="s">
        <v>197</v>
      </c>
      <c r="D1157" s="70" t="s">
        <v>39</v>
      </c>
      <c r="E1157" s="70" t="s">
        <v>58</v>
      </c>
      <c r="F1157" s="72" t="n">
        <v>0</v>
      </c>
      <c r="G1157" s="72" t="n">
        <v>6665</v>
      </c>
      <c r="H1157" s="74" t="n">
        <v>48365.43</v>
      </c>
    </row>
    <row r="1158" ht="14.5" customHeight="1">
      <c r="A1158" s="70" t="s">
        <v>43</v>
      </c>
      <c r="B1158" s="70" t="s">
        <v>196</v>
      </c>
      <c r="C1158" s="70" t="s">
        <v>197</v>
      </c>
      <c r="D1158" s="70" t="s">
        <v>40</v>
      </c>
      <c r="E1158" s="70" t="s">
        <v>57</v>
      </c>
      <c r="F1158" s="72" t="n">
        <v>13495</v>
      </c>
      <c r="G1158" s="72" t="n">
        <v>89893</v>
      </c>
      <c r="H1158" s="74" t="n">
        <v>67809.29</v>
      </c>
    </row>
    <row r="1159" ht="14.5" customHeight="1">
      <c r="A1159" s="70" t="s">
        <v>43</v>
      </c>
      <c r="B1159" s="70" t="s">
        <v>196</v>
      </c>
      <c r="C1159" s="70" t="s">
        <v>197</v>
      </c>
      <c r="D1159" s="70" t="s">
        <v>40</v>
      </c>
      <c r="E1159" s="70" t="s">
        <v>58</v>
      </c>
      <c r="F1159" s="72" t="n">
        <v>0</v>
      </c>
      <c r="G1159" s="72" t="n">
        <v>1572</v>
      </c>
      <c r="H1159" s="74" t="n">
        <v>921.53</v>
      </c>
    </row>
    <row r="1160" ht="14.5" customHeight="1">
      <c r="A1160" s="70" t="s">
        <v>43</v>
      </c>
      <c r="B1160" s="70" t="s">
        <v>198</v>
      </c>
      <c r="C1160" s="70" t="s">
        <v>199</v>
      </c>
      <c r="D1160" s="70" t="s">
        <v>37</v>
      </c>
      <c r="E1160" s="70" t="s">
        <v>57</v>
      </c>
      <c r="F1160" s="72" t="n">
        <v>57012</v>
      </c>
      <c r="G1160" s="72" t="n">
        <v>381684</v>
      </c>
      <c r="H1160" s="74" t="n">
        <v>1204178.4</v>
      </c>
    </row>
    <row r="1161" ht="14.5" customHeight="1">
      <c r="A1161" s="70" t="s">
        <v>43</v>
      </c>
      <c r="B1161" s="70" t="s">
        <v>198</v>
      </c>
      <c r="C1161" s="70" t="s">
        <v>199</v>
      </c>
      <c r="D1161" s="70" t="s">
        <v>37</v>
      </c>
      <c r="E1161" s="70" t="s">
        <v>58</v>
      </c>
      <c r="F1161" s="72" t="n">
        <v>0</v>
      </c>
      <c r="G1161" s="72" t="n">
        <v>13753</v>
      </c>
      <c r="H1161" s="74" t="n">
        <v>36332.76</v>
      </c>
    </row>
    <row r="1162" ht="14.5" customHeight="1">
      <c r="A1162" s="70" t="s">
        <v>43</v>
      </c>
      <c r="B1162" s="70" t="s">
        <v>198</v>
      </c>
      <c r="C1162" s="70" t="s">
        <v>199</v>
      </c>
      <c r="D1162" s="70" t="s">
        <v>38</v>
      </c>
      <c r="E1162" s="70" t="s">
        <v>57</v>
      </c>
      <c r="F1162" s="72" t="n">
        <v>98241</v>
      </c>
      <c r="G1162" s="72" t="n">
        <v>1035303</v>
      </c>
      <c r="H1162" s="74" t="n">
        <v>4083060.1</v>
      </c>
    </row>
    <row r="1163" ht="14.5" customHeight="1">
      <c r="A1163" s="70" t="s">
        <v>43</v>
      </c>
      <c r="B1163" s="70" t="s">
        <v>198</v>
      </c>
      <c r="C1163" s="70" t="s">
        <v>199</v>
      </c>
      <c r="D1163" s="70" t="s">
        <v>38</v>
      </c>
      <c r="E1163" s="70" t="s">
        <v>58</v>
      </c>
      <c r="F1163" s="72" t="n">
        <v>0</v>
      </c>
      <c r="G1163" s="72" t="n">
        <v>13666</v>
      </c>
      <c r="H1163" s="74" t="n">
        <v>94747.06</v>
      </c>
    </row>
    <row r="1164" ht="14.5" customHeight="1">
      <c r="A1164" s="70" t="s">
        <v>43</v>
      </c>
      <c r="B1164" s="70" t="s">
        <v>198</v>
      </c>
      <c r="C1164" s="70" t="s">
        <v>199</v>
      </c>
      <c r="D1164" s="70" t="s">
        <v>39</v>
      </c>
      <c r="E1164" s="70" t="s">
        <v>57</v>
      </c>
      <c r="F1164" s="72" t="n">
        <v>347552</v>
      </c>
      <c r="G1164" s="72" t="n">
        <v>2590317</v>
      </c>
      <c r="H1164" s="74" t="n">
        <v>19619193.11</v>
      </c>
    </row>
    <row r="1165" ht="14.5" customHeight="1">
      <c r="A1165" s="70" t="s">
        <v>43</v>
      </c>
      <c r="B1165" s="70" t="s">
        <v>198</v>
      </c>
      <c r="C1165" s="70" t="s">
        <v>199</v>
      </c>
      <c r="D1165" s="70" t="s">
        <v>39</v>
      </c>
      <c r="E1165" s="70" t="s">
        <v>58</v>
      </c>
      <c r="F1165" s="72" t="n">
        <v>0</v>
      </c>
      <c r="G1165" s="72" t="n">
        <v>57791</v>
      </c>
      <c r="H1165" s="74" t="n">
        <v>537397.35</v>
      </c>
    </row>
    <row r="1166" ht="14.5" customHeight="1">
      <c r="A1166" s="70" t="s">
        <v>43</v>
      </c>
      <c r="B1166" s="70" t="s">
        <v>198</v>
      </c>
      <c r="C1166" s="70" t="s">
        <v>199</v>
      </c>
      <c r="D1166" s="70" t="s">
        <v>40</v>
      </c>
      <c r="E1166" s="70" t="s">
        <v>57</v>
      </c>
      <c r="F1166" s="72" t="n">
        <v>45788</v>
      </c>
      <c r="G1166" s="72" t="n">
        <v>308989</v>
      </c>
      <c r="H1166" s="74" t="n">
        <v>218356.79</v>
      </c>
    </row>
    <row r="1167" ht="14.5" customHeight="1">
      <c r="A1167" s="70" t="s">
        <v>43</v>
      </c>
      <c r="B1167" s="70" t="s">
        <v>198</v>
      </c>
      <c r="C1167" s="70" t="s">
        <v>199</v>
      </c>
      <c r="D1167" s="70" t="s">
        <v>40</v>
      </c>
      <c r="E1167" s="70" t="s">
        <v>58</v>
      </c>
      <c r="F1167" s="72" t="n">
        <v>0</v>
      </c>
      <c r="G1167" s="72" t="n">
        <v>7049</v>
      </c>
      <c r="H1167" s="74" t="n">
        <v>3615.85</v>
      </c>
    </row>
    <row r="1168" ht="14.5" customHeight="1">
      <c r="A1168" s="70" t="s">
        <v>43</v>
      </c>
      <c r="B1168" s="70" t="s">
        <v>200</v>
      </c>
      <c r="C1168" s="70" t="s">
        <v>201</v>
      </c>
      <c r="D1168" s="70" t="s">
        <v>37</v>
      </c>
      <c r="E1168" s="70" t="s">
        <v>57</v>
      </c>
      <c r="F1168" s="72" t="n">
        <v>41292</v>
      </c>
      <c r="G1168" s="72" t="n">
        <v>212936</v>
      </c>
      <c r="H1168" s="74" t="n">
        <v>666822.49</v>
      </c>
    </row>
    <row r="1169" ht="14.5" customHeight="1">
      <c r="A1169" s="70" t="s">
        <v>43</v>
      </c>
      <c r="B1169" s="70" t="s">
        <v>200</v>
      </c>
      <c r="C1169" s="70" t="s">
        <v>201</v>
      </c>
      <c r="D1169" s="70" t="s">
        <v>37</v>
      </c>
      <c r="E1169" s="70" t="s">
        <v>58</v>
      </c>
      <c r="F1169" s="72" t="n">
        <v>0</v>
      </c>
      <c r="G1169" s="72" t="n">
        <v>4823</v>
      </c>
      <c r="H1169" s="74" t="n">
        <v>18239.67</v>
      </c>
    </row>
    <row r="1170" ht="14.5" customHeight="1">
      <c r="A1170" s="70" t="s">
        <v>43</v>
      </c>
      <c r="B1170" s="70" t="s">
        <v>200</v>
      </c>
      <c r="C1170" s="70" t="s">
        <v>201</v>
      </c>
      <c r="D1170" s="70" t="s">
        <v>38</v>
      </c>
      <c r="E1170" s="70" t="s">
        <v>57</v>
      </c>
      <c r="F1170" s="72" t="n">
        <v>44599</v>
      </c>
      <c r="G1170" s="72" t="n">
        <v>402277</v>
      </c>
      <c r="H1170" s="74" t="n">
        <v>1933387.71</v>
      </c>
    </row>
    <row r="1171" ht="14.5" customHeight="1">
      <c r="A1171" s="70" t="s">
        <v>43</v>
      </c>
      <c r="B1171" s="70" t="s">
        <v>200</v>
      </c>
      <c r="C1171" s="70" t="s">
        <v>201</v>
      </c>
      <c r="D1171" s="70" t="s">
        <v>38</v>
      </c>
      <c r="E1171" s="70" t="s">
        <v>58</v>
      </c>
      <c r="F1171" s="72" t="n">
        <v>0</v>
      </c>
      <c r="G1171" s="72" t="n">
        <v>4061</v>
      </c>
      <c r="H1171" s="74" t="n">
        <v>24534.8</v>
      </c>
    </row>
    <row r="1172" ht="14.5" customHeight="1">
      <c r="A1172" s="70" t="s">
        <v>43</v>
      </c>
      <c r="B1172" s="70" t="s">
        <v>200</v>
      </c>
      <c r="C1172" s="70" t="s">
        <v>201</v>
      </c>
      <c r="D1172" s="70" t="s">
        <v>39</v>
      </c>
      <c r="E1172" s="70" t="s">
        <v>57</v>
      </c>
      <c r="F1172" s="72" t="n">
        <v>185537</v>
      </c>
      <c r="G1172" s="72" t="n">
        <v>1180261</v>
      </c>
      <c r="H1172" s="74" t="n">
        <v>9635589.02</v>
      </c>
    </row>
    <row r="1173" ht="14.5" customHeight="1">
      <c r="A1173" s="70" t="s">
        <v>43</v>
      </c>
      <c r="B1173" s="70" t="s">
        <v>200</v>
      </c>
      <c r="C1173" s="70" t="s">
        <v>201</v>
      </c>
      <c r="D1173" s="70" t="s">
        <v>39</v>
      </c>
      <c r="E1173" s="70" t="s">
        <v>58</v>
      </c>
      <c r="F1173" s="72" t="n">
        <v>0</v>
      </c>
      <c r="G1173" s="72" t="n">
        <v>15205</v>
      </c>
      <c r="H1173" s="74" t="n">
        <v>118465.75</v>
      </c>
    </row>
    <row r="1174" ht="14.5" customHeight="1">
      <c r="A1174" s="70" t="s">
        <v>43</v>
      </c>
      <c r="B1174" s="70" t="s">
        <v>200</v>
      </c>
      <c r="C1174" s="70" t="s">
        <v>201</v>
      </c>
      <c r="D1174" s="70" t="s">
        <v>40</v>
      </c>
      <c r="E1174" s="70" t="s">
        <v>57</v>
      </c>
      <c r="F1174" s="72" t="n">
        <v>30586</v>
      </c>
      <c r="G1174" s="72" t="n">
        <v>173383</v>
      </c>
      <c r="H1174" s="74" t="n">
        <v>157508.95</v>
      </c>
    </row>
    <row r="1175" ht="14.5" customHeight="1">
      <c r="A1175" s="70" t="s">
        <v>43</v>
      </c>
      <c r="B1175" s="70" t="s">
        <v>200</v>
      </c>
      <c r="C1175" s="70" t="s">
        <v>201</v>
      </c>
      <c r="D1175" s="70" t="s">
        <v>40</v>
      </c>
      <c r="E1175" s="70" t="s">
        <v>58</v>
      </c>
      <c r="F1175" s="72" t="n">
        <v>0</v>
      </c>
      <c r="G1175" s="72" t="n">
        <v>2721</v>
      </c>
      <c r="H1175" s="74" t="n">
        <v>1854.02</v>
      </c>
    </row>
    <row r="1176" ht="14.5" customHeight="1">
      <c r="A1176" s="70" t="s">
        <v>43</v>
      </c>
      <c r="B1176" s="70" t="s">
        <v>202</v>
      </c>
      <c r="C1176" s="70" t="s">
        <v>203</v>
      </c>
      <c r="D1176" s="70" t="s">
        <v>37</v>
      </c>
      <c r="E1176" s="70" t="s">
        <v>57</v>
      </c>
      <c r="F1176" s="72" t="n">
        <v>21718</v>
      </c>
      <c r="G1176" s="72" t="n">
        <v>116378</v>
      </c>
      <c r="H1176" s="74" t="n">
        <v>296221.15</v>
      </c>
    </row>
    <row r="1177" ht="14.5" customHeight="1">
      <c r="A1177" s="70" t="s">
        <v>43</v>
      </c>
      <c r="B1177" s="70" t="s">
        <v>202</v>
      </c>
      <c r="C1177" s="70" t="s">
        <v>203</v>
      </c>
      <c r="D1177" s="70" t="s">
        <v>37</v>
      </c>
      <c r="E1177" s="70" t="s">
        <v>58</v>
      </c>
      <c r="F1177" s="72" t="n">
        <v>0</v>
      </c>
      <c r="G1177" s="72" t="n">
        <v>3645</v>
      </c>
      <c r="H1177" s="74" t="n">
        <v>6712.18</v>
      </c>
    </row>
    <row r="1178" ht="14.5" customHeight="1">
      <c r="A1178" s="70" t="s">
        <v>43</v>
      </c>
      <c r="B1178" s="70" t="s">
        <v>202</v>
      </c>
      <c r="C1178" s="70" t="s">
        <v>203</v>
      </c>
      <c r="D1178" s="70" t="s">
        <v>38</v>
      </c>
      <c r="E1178" s="70" t="s">
        <v>57</v>
      </c>
      <c r="F1178" s="72" t="n">
        <v>19505</v>
      </c>
      <c r="G1178" s="72" t="n">
        <v>178977</v>
      </c>
      <c r="H1178" s="74" t="n">
        <v>755885.06</v>
      </c>
    </row>
    <row r="1179" ht="14.5" customHeight="1">
      <c r="A1179" s="70" t="s">
        <v>43</v>
      </c>
      <c r="B1179" s="70" t="s">
        <v>202</v>
      </c>
      <c r="C1179" s="70" t="s">
        <v>203</v>
      </c>
      <c r="D1179" s="70" t="s">
        <v>38</v>
      </c>
      <c r="E1179" s="70" t="s">
        <v>58</v>
      </c>
      <c r="F1179" s="72" t="n">
        <v>0</v>
      </c>
      <c r="G1179" s="72" t="n">
        <v>4584</v>
      </c>
      <c r="H1179" s="74" t="n">
        <v>19174.73</v>
      </c>
    </row>
    <row r="1180" ht="14.5" customHeight="1">
      <c r="A1180" s="70" t="s">
        <v>43</v>
      </c>
      <c r="B1180" s="70" t="s">
        <v>202</v>
      </c>
      <c r="C1180" s="70" t="s">
        <v>203</v>
      </c>
      <c r="D1180" s="70" t="s">
        <v>39</v>
      </c>
      <c r="E1180" s="70" t="s">
        <v>57</v>
      </c>
      <c r="F1180" s="72" t="n">
        <v>87623</v>
      </c>
      <c r="G1180" s="72" t="n">
        <v>556556</v>
      </c>
      <c r="H1180" s="74" t="n">
        <v>3929779.35</v>
      </c>
    </row>
    <row r="1181" ht="14.5" customHeight="1">
      <c r="A1181" s="70" t="s">
        <v>43</v>
      </c>
      <c r="B1181" s="70" t="s">
        <v>202</v>
      </c>
      <c r="C1181" s="70" t="s">
        <v>203</v>
      </c>
      <c r="D1181" s="70" t="s">
        <v>39</v>
      </c>
      <c r="E1181" s="70" t="s">
        <v>58</v>
      </c>
      <c r="F1181" s="72" t="n">
        <v>0</v>
      </c>
      <c r="G1181" s="72" t="n">
        <v>15434</v>
      </c>
      <c r="H1181" s="74" t="n">
        <v>120346.42</v>
      </c>
    </row>
    <row r="1182" ht="14.5" customHeight="1">
      <c r="A1182" s="70" t="s">
        <v>43</v>
      </c>
      <c r="B1182" s="70" t="s">
        <v>202</v>
      </c>
      <c r="C1182" s="70" t="s">
        <v>203</v>
      </c>
      <c r="D1182" s="70" t="s">
        <v>40</v>
      </c>
      <c r="E1182" s="70" t="s">
        <v>57</v>
      </c>
      <c r="F1182" s="72" t="n">
        <v>15387</v>
      </c>
      <c r="G1182" s="72" t="n">
        <v>90779</v>
      </c>
      <c r="H1182" s="74" t="n">
        <v>73327.58</v>
      </c>
    </row>
    <row r="1183" ht="14.5" customHeight="1">
      <c r="A1183" s="70" t="s">
        <v>43</v>
      </c>
      <c r="B1183" s="70" t="s">
        <v>202</v>
      </c>
      <c r="C1183" s="70" t="s">
        <v>203</v>
      </c>
      <c r="D1183" s="70" t="s">
        <v>40</v>
      </c>
      <c r="E1183" s="70" t="s">
        <v>58</v>
      </c>
      <c r="F1183" s="72" t="n">
        <v>0</v>
      </c>
      <c r="G1183" s="72" t="n">
        <v>2308</v>
      </c>
      <c r="H1183" s="74" t="n">
        <v>1789</v>
      </c>
    </row>
    <row r="1184" ht="14.5" customHeight="1">
      <c r="A1184" s="70" t="s">
        <v>43</v>
      </c>
      <c r="B1184" s="70" t="s">
        <v>204</v>
      </c>
      <c r="C1184" s="70" t="s">
        <v>205</v>
      </c>
      <c r="D1184" s="70" t="s">
        <v>37</v>
      </c>
      <c r="E1184" s="70" t="s">
        <v>57</v>
      </c>
      <c r="F1184" s="72" t="n">
        <v>35207</v>
      </c>
      <c r="G1184" s="72" t="n">
        <v>167386</v>
      </c>
      <c r="H1184" s="74" t="n">
        <v>385989.97</v>
      </c>
    </row>
    <row r="1185" ht="14.5" customHeight="1">
      <c r="A1185" s="70" t="s">
        <v>43</v>
      </c>
      <c r="B1185" s="70" t="s">
        <v>204</v>
      </c>
      <c r="C1185" s="70" t="s">
        <v>205</v>
      </c>
      <c r="D1185" s="70" t="s">
        <v>37</v>
      </c>
      <c r="E1185" s="70" t="s">
        <v>58</v>
      </c>
      <c r="F1185" s="72" t="n">
        <v>0</v>
      </c>
      <c r="G1185" s="72" t="n">
        <v>5148</v>
      </c>
      <c r="H1185" s="74" t="n">
        <v>11411.55</v>
      </c>
    </row>
    <row r="1186" ht="14.5" customHeight="1">
      <c r="A1186" s="70" t="s">
        <v>43</v>
      </c>
      <c r="B1186" s="70" t="s">
        <v>204</v>
      </c>
      <c r="C1186" s="70" t="s">
        <v>205</v>
      </c>
      <c r="D1186" s="70" t="s">
        <v>38</v>
      </c>
      <c r="E1186" s="70" t="s">
        <v>57</v>
      </c>
      <c r="F1186" s="72" t="n">
        <v>27673</v>
      </c>
      <c r="G1186" s="72" t="n">
        <v>252285</v>
      </c>
      <c r="H1186" s="74" t="n">
        <v>1145753.11</v>
      </c>
    </row>
    <row r="1187" ht="14.5" customHeight="1">
      <c r="A1187" s="70" t="s">
        <v>43</v>
      </c>
      <c r="B1187" s="70" t="s">
        <v>204</v>
      </c>
      <c r="C1187" s="70" t="s">
        <v>205</v>
      </c>
      <c r="D1187" s="70" t="s">
        <v>38</v>
      </c>
      <c r="E1187" s="70" t="s">
        <v>58</v>
      </c>
      <c r="F1187" s="72" t="n">
        <v>0</v>
      </c>
      <c r="G1187" s="72" t="n">
        <v>3213</v>
      </c>
      <c r="H1187" s="74" t="n">
        <v>20955.26</v>
      </c>
    </row>
    <row r="1188" ht="14.5" customHeight="1">
      <c r="A1188" s="70" t="s">
        <v>43</v>
      </c>
      <c r="B1188" s="70" t="s">
        <v>204</v>
      </c>
      <c r="C1188" s="70" t="s">
        <v>205</v>
      </c>
      <c r="D1188" s="70" t="s">
        <v>39</v>
      </c>
      <c r="E1188" s="70" t="s">
        <v>57</v>
      </c>
      <c r="F1188" s="72" t="n">
        <v>125124</v>
      </c>
      <c r="G1188" s="72" t="n">
        <v>743118</v>
      </c>
      <c r="H1188" s="74" t="n">
        <v>6104538.5</v>
      </c>
    </row>
    <row r="1189" ht="14.5" customHeight="1">
      <c r="A1189" s="70" t="s">
        <v>43</v>
      </c>
      <c r="B1189" s="70" t="s">
        <v>204</v>
      </c>
      <c r="C1189" s="70" t="s">
        <v>205</v>
      </c>
      <c r="D1189" s="70" t="s">
        <v>39</v>
      </c>
      <c r="E1189" s="70" t="s">
        <v>58</v>
      </c>
      <c r="F1189" s="72" t="n">
        <v>0</v>
      </c>
      <c r="G1189" s="72" t="n">
        <v>13380</v>
      </c>
      <c r="H1189" s="74" t="n">
        <v>132887.54</v>
      </c>
    </row>
    <row r="1190" ht="14.5" customHeight="1">
      <c r="A1190" s="70" t="s">
        <v>43</v>
      </c>
      <c r="B1190" s="70" t="s">
        <v>204</v>
      </c>
      <c r="C1190" s="70" t="s">
        <v>205</v>
      </c>
      <c r="D1190" s="70" t="s">
        <v>40</v>
      </c>
      <c r="E1190" s="70" t="s">
        <v>57</v>
      </c>
      <c r="F1190" s="72" t="n">
        <v>20279</v>
      </c>
      <c r="G1190" s="72" t="n">
        <v>114139</v>
      </c>
      <c r="H1190" s="74" t="n">
        <v>88197.23</v>
      </c>
    </row>
    <row r="1191" ht="14.5" customHeight="1">
      <c r="A1191" s="70" t="s">
        <v>43</v>
      </c>
      <c r="B1191" s="70" t="s">
        <v>204</v>
      </c>
      <c r="C1191" s="70" t="s">
        <v>205</v>
      </c>
      <c r="D1191" s="70" t="s">
        <v>40</v>
      </c>
      <c r="E1191" s="70" t="s">
        <v>58</v>
      </c>
      <c r="F1191" s="72" t="n">
        <v>0</v>
      </c>
      <c r="G1191" s="72" t="n">
        <v>3008</v>
      </c>
      <c r="H1191" s="74" t="n">
        <v>1906.49</v>
      </c>
    </row>
    <row r="1192" ht="14.5" customHeight="1">
      <c r="A1192" s="70" t="s">
        <v>43</v>
      </c>
      <c r="B1192" s="70" t="s">
        <v>206</v>
      </c>
      <c r="C1192" s="70" t="s">
        <v>207</v>
      </c>
      <c r="D1192" s="70" t="s">
        <v>37</v>
      </c>
      <c r="E1192" s="70" t="s">
        <v>57</v>
      </c>
      <c r="F1192" s="72" t="n">
        <v>34384</v>
      </c>
      <c r="G1192" s="72" t="n">
        <v>194706</v>
      </c>
      <c r="H1192" s="74" t="n">
        <v>638196.84</v>
      </c>
    </row>
    <row r="1193" ht="14.5" customHeight="1">
      <c r="A1193" s="70" t="s">
        <v>43</v>
      </c>
      <c r="B1193" s="70" t="s">
        <v>206</v>
      </c>
      <c r="C1193" s="70" t="s">
        <v>207</v>
      </c>
      <c r="D1193" s="70" t="s">
        <v>37</v>
      </c>
      <c r="E1193" s="70" t="s">
        <v>58</v>
      </c>
      <c r="F1193" s="72" t="n">
        <v>0</v>
      </c>
      <c r="G1193" s="72" t="n">
        <v>6008</v>
      </c>
      <c r="H1193" s="74" t="n">
        <v>21962.52</v>
      </c>
    </row>
    <row r="1194" ht="14.5" customHeight="1">
      <c r="A1194" s="70" t="s">
        <v>43</v>
      </c>
      <c r="B1194" s="70" t="s">
        <v>206</v>
      </c>
      <c r="C1194" s="70" t="s">
        <v>207</v>
      </c>
      <c r="D1194" s="70" t="s">
        <v>38</v>
      </c>
      <c r="E1194" s="70" t="s">
        <v>57</v>
      </c>
      <c r="F1194" s="72" t="n">
        <v>43773</v>
      </c>
      <c r="G1194" s="72" t="n">
        <v>448448</v>
      </c>
      <c r="H1194" s="74" t="n">
        <v>1916029.26</v>
      </c>
    </row>
    <row r="1195" ht="14.5" customHeight="1">
      <c r="A1195" s="70" t="s">
        <v>43</v>
      </c>
      <c r="B1195" s="70" t="s">
        <v>206</v>
      </c>
      <c r="C1195" s="70" t="s">
        <v>207</v>
      </c>
      <c r="D1195" s="70" t="s">
        <v>38</v>
      </c>
      <c r="E1195" s="70" t="s">
        <v>58</v>
      </c>
      <c r="F1195" s="72" t="n">
        <v>0</v>
      </c>
      <c r="G1195" s="72" t="n">
        <v>8726</v>
      </c>
      <c r="H1195" s="74" t="n">
        <v>55812.07</v>
      </c>
    </row>
    <row r="1196" ht="14.5" customHeight="1">
      <c r="A1196" s="70" t="s">
        <v>43</v>
      </c>
      <c r="B1196" s="70" t="s">
        <v>206</v>
      </c>
      <c r="C1196" s="70" t="s">
        <v>207</v>
      </c>
      <c r="D1196" s="70" t="s">
        <v>39</v>
      </c>
      <c r="E1196" s="70" t="s">
        <v>57</v>
      </c>
      <c r="F1196" s="72" t="n">
        <v>196011</v>
      </c>
      <c r="G1196" s="72" t="n">
        <v>1474485</v>
      </c>
      <c r="H1196" s="74" t="n">
        <v>12298285.58</v>
      </c>
    </row>
    <row r="1197" ht="14.5" customHeight="1">
      <c r="A1197" s="70" t="s">
        <v>43</v>
      </c>
      <c r="B1197" s="70" t="s">
        <v>206</v>
      </c>
      <c r="C1197" s="70" t="s">
        <v>207</v>
      </c>
      <c r="D1197" s="70" t="s">
        <v>39</v>
      </c>
      <c r="E1197" s="70" t="s">
        <v>58</v>
      </c>
      <c r="F1197" s="72" t="n">
        <v>0</v>
      </c>
      <c r="G1197" s="72" t="n">
        <v>39121</v>
      </c>
      <c r="H1197" s="74" t="n">
        <v>363903.77</v>
      </c>
    </row>
    <row r="1198" ht="14.5" customHeight="1">
      <c r="A1198" s="70" t="s">
        <v>43</v>
      </c>
      <c r="B1198" s="70" t="s">
        <v>206</v>
      </c>
      <c r="C1198" s="70" t="s">
        <v>207</v>
      </c>
      <c r="D1198" s="70" t="s">
        <v>40</v>
      </c>
      <c r="E1198" s="70" t="s">
        <v>57</v>
      </c>
      <c r="F1198" s="72" t="n">
        <v>24118</v>
      </c>
      <c r="G1198" s="72" t="n">
        <v>141995</v>
      </c>
      <c r="H1198" s="74" t="n">
        <v>113711.14</v>
      </c>
    </row>
    <row r="1199" ht="14.5" customHeight="1">
      <c r="A1199" s="70" t="s">
        <v>43</v>
      </c>
      <c r="B1199" s="70" t="s">
        <v>206</v>
      </c>
      <c r="C1199" s="70" t="s">
        <v>207</v>
      </c>
      <c r="D1199" s="70" t="s">
        <v>40</v>
      </c>
      <c r="E1199" s="70" t="s">
        <v>58</v>
      </c>
      <c r="F1199" s="72" t="n">
        <v>0</v>
      </c>
      <c r="G1199" s="72" t="n">
        <v>3074</v>
      </c>
      <c r="H1199" s="74" t="n">
        <v>2374.64</v>
      </c>
    </row>
    <row r="1200" ht="14.5" customHeight="1">
      <c r="A1200" s="70" t="s">
        <v>43</v>
      </c>
      <c r="B1200" s="70" t="s">
        <v>208</v>
      </c>
      <c r="C1200" s="70" t="s">
        <v>209</v>
      </c>
      <c r="D1200" s="70" t="s">
        <v>37</v>
      </c>
      <c r="E1200" s="70" t="s">
        <v>57</v>
      </c>
      <c r="F1200" s="72" t="n">
        <v>45019</v>
      </c>
      <c r="G1200" s="72" t="n">
        <v>211354</v>
      </c>
      <c r="H1200" s="74" t="n">
        <v>521094.65</v>
      </c>
    </row>
    <row r="1201" ht="14.5" customHeight="1">
      <c r="A1201" s="70" t="s">
        <v>43</v>
      </c>
      <c r="B1201" s="70" t="s">
        <v>208</v>
      </c>
      <c r="C1201" s="70" t="s">
        <v>209</v>
      </c>
      <c r="D1201" s="70" t="s">
        <v>37</v>
      </c>
      <c r="E1201" s="70" t="s">
        <v>58</v>
      </c>
      <c r="F1201" s="72" t="n">
        <v>0</v>
      </c>
      <c r="G1201" s="72" t="n">
        <v>9141</v>
      </c>
      <c r="H1201" s="74" t="n">
        <v>21833.05</v>
      </c>
    </row>
    <row r="1202" ht="14.5" customHeight="1">
      <c r="A1202" s="70" t="s">
        <v>43</v>
      </c>
      <c r="B1202" s="70" t="s">
        <v>208</v>
      </c>
      <c r="C1202" s="70" t="s">
        <v>209</v>
      </c>
      <c r="D1202" s="70" t="s">
        <v>38</v>
      </c>
      <c r="E1202" s="70" t="s">
        <v>57</v>
      </c>
      <c r="F1202" s="72" t="n">
        <v>51627</v>
      </c>
      <c r="G1202" s="72" t="n">
        <v>488080</v>
      </c>
      <c r="H1202" s="74" t="n">
        <v>2155707.18</v>
      </c>
    </row>
    <row r="1203" ht="14.5" customHeight="1">
      <c r="A1203" s="70" t="s">
        <v>43</v>
      </c>
      <c r="B1203" s="70" t="s">
        <v>208</v>
      </c>
      <c r="C1203" s="70" t="s">
        <v>209</v>
      </c>
      <c r="D1203" s="70" t="s">
        <v>38</v>
      </c>
      <c r="E1203" s="70" t="s">
        <v>58</v>
      </c>
      <c r="F1203" s="72" t="n">
        <v>0</v>
      </c>
      <c r="G1203" s="72" t="n">
        <v>10762</v>
      </c>
      <c r="H1203" s="74" t="n">
        <v>58977.39</v>
      </c>
    </row>
    <row r="1204" ht="14.5" customHeight="1">
      <c r="A1204" s="70" t="s">
        <v>43</v>
      </c>
      <c r="B1204" s="70" t="s">
        <v>208</v>
      </c>
      <c r="C1204" s="70" t="s">
        <v>209</v>
      </c>
      <c r="D1204" s="70" t="s">
        <v>39</v>
      </c>
      <c r="E1204" s="70" t="s">
        <v>57</v>
      </c>
      <c r="F1204" s="72" t="n">
        <v>197167</v>
      </c>
      <c r="G1204" s="72" t="n">
        <v>1318722</v>
      </c>
      <c r="H1204" s="74" t="n">
        <v>10882850.46</v>
      </c>
    </row>
    <row r="1205" ht="14.5" customHeight="1">
      <c r="A1205" s="70" t="s">
        <v>43</v>
      </c>
      <c r="B1205" s="70" t="s">
        <v>208</v>
      </c>
      <c r="C1205" s="70" t="s">
        <v>209</v>
      </c>
      <c r="D1205" s="70" t="s">
        <v>39</v>
      </c>
      <c r="E1205" s="70" t="s">
        <v>58</v>
      </c>
      <c r="F1205" s="72" t="n">
        <v>0</v>
      </c>
      <c r="G1205" s="72" t="n">
        <v>39500</v>
      </c>
      <c r="H1205" s="74" t="n">
        <v>314885.87</v>
      </c>
    </row>
    <row r="1206" ht="14.5" customHeight="1">
      <c r="A1206" s="70" t="s">
        <v>43</v>
      </c>
      <c r="B1206" s="70" t="s">
        <v>208</v>
      </c>
      <c r="C1206" s="70" t="s">
        <v>209</v>
      </c>
      <c r="D1206" s="70" t="s">
        <v>40</v>
      </c>
      <c r="E1206" s="70" t="s">
        <v>57</v>
      </c>
      <c r="F1206" s="72" t="n">
        <v>30426</v>
      </c>
      <c r="G1206" s="72" t="n">
        <v>195558</v>
      </c>
      <c r="H1206" s="74" t="n">
        <v>167355.64</v>
      </c>
    </row>
    <row r="1207" ht="14.5" customHeight="1">
      <c r="A1207" s="70" t="s">
        <v>43</v>
      </c>
      <c r="B1207" s="70" t="s">
        <v>208</v>
      </c>
      <c r="C1207" s="70" t="s">
        <v>209</v>
      </c>
      <c r="D1207" s="70" t="s">
        <v>40</v>
      </c>
      <c r="E1207" s="70" t="s">
        <v>58</v>
      </c>
      <c r="F1207" s="72" t="n">
        <v>0</v>
      </c>
      <c r="G1207" s="72" t="n">
        <v>6275</v>
      </c>
      <c r="H1207" s="74" t="n">
        <v>4783.68</v>
      </c>
    </row>
    <row r="1208" ht="14.5" customHeight="1">
      <c r="A1208" s="70" t="s">
        <v>43</v>
      </c>
      <c r="B1208" s="70" t="s">
        <v>210</v>
      </c>
      <c r="C1208" s="70" t="s">
        <v>211</v>
      </c>
      <c r="D1208" s="70" t="s">
        <v>37</v>
      </c>
      <c r="E1208" s="70" t="s">
        <v>57</v>
      </c>
      <c r="F1208" s="72" t="n">
        <v>36690</v>
      </c>
      <c r="G1208" s="72" t="n">
        <v>227212</v>
      </c>
      <c r="H1208" s="74" t="n">
        <v>888775.18</v>
      </c>
    </row>
    <row r="1209" ht="14.5" customHeight="1">
      <c r="A1209" s="70" t="s">
        <v>43</v>
      </c>
      <c r="B1209" s="70" t="s">
        <v>210</v>
      </c>
      <c r="C1209" s="70" t="s">
        <v>211</v>
      </c>
      <c r="D1209" s="70" t="s">
        <v>37</v>
      </c>
      <c r="E1209" s="70" t="s">
        <v>58</v>
      </c>
      <c r="F1209" s="72" t="n">
        <v>0</v>
      </c>
      <c r="G1209" s="72" t="n">
        <v>6402</v>
      </c>
      <c r="H1209" s="74" t="n">
        <v>26022.97</v>
      </c>
    </row>
    <row r="1210" ht="14.5" customHeight="1">
      <c r="A1210" s="70" t="s">
        <v>43</v>
      </c>
      <c r="B1210" s="70" t="s">
        <v>210</v>
      </c>
      <c r="C1210" s="70" t="s">
        <v>211</v>
      </c>
      <c r="D1210" s="70" t="s">
        <v>38</v>
      </c>
      <c r="E1210" s="70" t="s">
        <v>57</v>
      </c>
      <c r="F1210" s="72" t="n">
        <v>64705</v>
      </c>
      <c r="G1210" s="72" t="n">
        <v>603998</v>
      </c>
      <c r="H1210" s="74" t="n">
        <v>2333916.26</v>
      </c>
    </row>
    <row r="1211" ht="14.5" customHeight="1">
      <c r="A1211" s="70" t="s">
        <v>43</v>
      </c>
      <c r="B1211" s="70" t="s">
        <v>210</v>
      </c>
      <c r="C1211" s="70" t="s">
        <v>211</v>
      </c>
      <c r="D1211" s="70" t="s">
        <v>38</v>
      </c>
      <c r="E1211" s="70" t="s">
        <v>58</v>
      </c>
      <c r="F1211" s="72" t="n">
        <v>0</v>
      </c>
      <c r="G1211" s="72" t="n">
        <v>5516</v>
      </c>
      <c r="H1211" s="74" t="n">
        <v>34403.1</v>
      </c>
    </row>
    <row r="1212" ht="14.5" customHeight="1">
      <c r="A1212" s="70" t="s">
        <v>43</v>
      </c>
      <c r="B1212" s="70" t="s">
        <v>210</v>
      </c>
      <c r="C1212" s="70" t="s">
        <v>211</v>
      </c>
      <c r="D1212" s="70" t="s">
        <v>39</v>
      </c>
      <c r="E1212" s="70" t="s">
        <v>57</v>
      </c>
      <c r="F1212" s="72" t="n">
        <v>214792</v>
      </c>
      <c r="G1212" s="72" t="n">
        <v>1666706</v>
      </c>
      <c r="H1212" s="74" t="n">
        <v>12208740.22</v>
      </c>
    </row>
    <row r="1213" ht="14.5" customHeight="1">
      <c r="A1213" s="70" t="s">
        <v>43</v>
      </c>
      <c r="B1213" s="70" t="s">
        <v>210</v>
      </c>
      <c r="C1213" s="70" t="s">
        <v>211</v>
      </c>
      <c r="D1213" s="70" t="s">
        <v>39</v>
      </c>
      <c r="E1213" s="70" t="s">
        <v>58</v>
      </c>
      <c r="F1213" s="72" t="n">
        <v>0</v>
      </c>
      <c r="G1213" s="72" t="n">
        <v>19298</v>
      </c>
      <c r="H1213" s="74" t="n">
        <v>155721.06</v>
      </c>
    </row>
    <row r="1214" ht="14.5" customHeight="1">
      <c r="A1214" s="70" t="s">
        <v>43</v>
      </c>
      <c r="B1214" s="70" t="s">
        <v>210</v>
      </c>
      <c r="C1214" s="70" t="s">
        <v>211</v>
      </c>
      <c r="D1214" s="70" t="s">
        <v>40</v>
      </c>
      <c r="E1214" s="70" t="s">
        <v>57</v>
      </c>
      <c r="F1214" s="72" t="n">
        <v>24317</v>
      </c>
      <c r="G1214" s="72" t="n">
        <v>138025</v>
      </c>
      <c r="H1214" s="74" t="n">
        <v>101191.77</v>
      </c>
    </row>
    <row r="1215" ht="14.5" customHeight="1">
      <c r="A1215" s="70" t="s">
        <v>43</v>
      </c>
      <c r="B1215" s="70" t="s">
        <v>210</v>
      </c>
      <c r="C1215" s="70" t="s">
        <v>211</v>
      </c>
      <c r="D1215" s="70" t="s">
        <v>40</v>
      </c>
      <c r="E1215" s="70" t="s">
        <v>58</v>
      </c>
      <c r="F1215" s="72" t="n">
        <v>0</v>
      </c>
      <c r="G1215" s="72" t="n">
        <v>3681</v>
      </c>
      <c r="H1215" s="74" t="n">
        <v>2209.5</v>
      </c>
    </row>
    <row r="1216" ht="14.5" customHeight="1">
      <c r="A1216" s="70" t="s">
        <v>43</v>
      </c>
      <c r="B1216" s="70" t="s">
        <v>212</v>
      </c>
      <c r="C1216" s="70" t="s">
        <v>213</v>
      </c>
      <c r="D1216" s="70" t="s">
        <v>37</v>
      </c>
      <c r="E1216" s="70" t="s">
        <v>57</v>
      </c>
      <c r="F1216" s="72" t="n">
        <v>22822</v>
      </c>
      <c r="G1216" s="72" t="n">
        <v>141907</v>
      </c>
      <c r="H1216" s="74" t="n">
        <v>419373.88</v>
      </c>
    </row>
    <row r="1217" ht="14.5" customHeight="1">
      <c r="A1217" s="70" t="s">
        <v>43</v>
      </c>
      <c r="B1217" s="70" t="s">
        <v>212</v>
      </c>
      <c r="C1217" s="70" t="s">
        <v>213</v>
      </c>
      <c r="D1217" s="70" t="s">
        <v>37</v>
      </c>
      <c r="E1217" s="70" t="s">
        <v>58</v>
      </c>
      <c r="F1217" s="72" t="n">
        <v>0</v>
      </c>
      <c r="G1217" s="72" t="n">
        <v>7801</v>
      </c>
      <c r="H1217" s="74" t="n">
        <v>25256.88</v>
      </c>
    </row>
    <row r="1218" ht="14.5" customHeight="1">
      <c r="A1218" s="70" t="s">
        <v>43</v>
      </c>
      <c r="B1218" s="70" t="s">
        <v>212</v>
      </c>
      <c r="C1218" s="70" t="s">
        <v>213</v>
      </c>
      <c r="D1218" s="70" t="s">
        <v>38</v>
      </c>
      <c r="E1218" s="70" t="s">
        <v>57</v>
      </c>
      <c r="F1218" s="72" t="n">
        <v>24042</v>
      </c>
      <c r="G1218" s="72" t="n">
        <v>228634</v>
      </c>
      <c r="H1218" s="74" t="n">
        <v>999909.68</v>
      </c>
    </row>
    <row r="1219" ht="14.5" customHeight="1">
      <c r="A1219" s="70" t="s">
        <v>43</v>
      </c>
      <c r="B1219" s="70" t="s">
        <v>212</v>
      </c>
      <c r="C1219" s="70" t="s">
        <v>213</v>
      </c>
      <c r="D1219" s="70" t="s">
        <v>38</v>
      </c>
      <c r="E1219" s="70" t="s">
        <v>58</v>
      </c>
      <c r="F1219" s="72" t="n">
        <v>0</v>
      </c>
      <c r="G1219" s="72" t="n">
        <v>7232</v>
      </c>
      <c r="H1219" s="74" t="n">
        <v>27335.73</v>
      </c>
    </row>
    <row r="1220" ht="14.5" customHeight="1">
      <c r="A1220" s="70" t="s">
        <v>43</v>
      </c>
      <c r="B1220" s="70" t="s">
        <v>212</v>
      </c>
      <c r="C1220" s="70" t="s">
        <v>213</v>
      </c>
      <c r="D1220" s="70" t="s">
        <v>39</v>
      </c>
      <c r="E1220" s="70" t="s">
        <v>57</v>
      </c>
      <c r="F1220" s="72" t="n">
        <v>99695</v>
      </c>
      <c r="G1220" s="72" t="n">
        <v>639049</v>
      </c>
      <c r="H1220" s="74" t="n">
        <v>4937162.33</v>
      </c>
    </row>
    <row r="1221" ht="14.5" customHeight="1">
      <c r="A1221" s="70" t="s">
        <v>43</v>
      </c>
      <c r="B1221" s="70" t="s">
        <v>212</v>
      </c>
      <c r="C1221" s="70" t="s">
        <v>213</v>
      </c>
      <c r="D1221" s="70" t="s">
        <v>39</v>
      </c>
      <c r="E1221" s="70" t="s">
        <v>58</v>
      </c>
      <c r="F1221" s="72" t="n">
        <v>0</v>
      </c>
      <c r="G1221" s="72" t="n">
        <v>22633</v>
      </c>
      <c r="H1221" s="74" t="n">
        <v>208948.91</v>
      </c>
    </row>
    <row r="1222" ht="14.5" customHeight="1">
      <c r="A1222" s="70" t="s">
        <v>43</v>
      </c>
      <c r="B1222" s="70" t="s">
        <v>212</v>
      </c>
      <c r="C1222" s="70" t="s">
        <v>213</v>
      </c>
      <c r="D1222" s="70" t="s">
        <v>40</v>
      </c>
      <c r="E1222" s="70" t="s">
        <v>57</v>
      </c>
      <c r="F1222" s="72" t="n">
        <v>18141</v>
      </c>
      <c r="G1222" s="72" t="n">
        <v>110202</v>
      </c>
      <c r="H1222" s="74" t="n">
        <v>87676.01</v>
      </c>
    </row>
    <row r="1223" ht="14.5" customHeight="1">
      <c r="A1223" s="70" t="s">
        <v>43</v>
      </c>
      <c r="B1223" s="70" t="s">
        <v>212</v>
      </c>
      <c r="C1223" s="70" t="s">
        <v>213</v>
      </c>
      <c r="D1223" s="70" t="s">
        <v>40</v>
      </c>
      <c r="E1223" s="70" t="s">
        <v>58</v>
      </c>
      <c r="F1223" s="72" t="n">
        <v>0</v>
      </c>
      <c r="G1223" s="72" t="n">
        <v>5096</v>
      </c>
      <c r="H1223" s="74" t="n">
        <v>3015.22</v>
      </c>
    </row>
    <row r="1224" ht="14.5" customHeight="1">
      <c r="A1224" s="70" t="s">
        <v>43</v>
      </c>
      <c r="B1224" s="70" t="s">
        <v>214</v>
      </c>
      <c r="C1224" s="70" t="s">
        <v>215</v>
      </c>
      <c r="D1224" s="70" t="s">
        <v>37</v>
      </c>
      <c r="E1224" s="70" t="s">
        <v>57</v>
      </c>
      <c r="F1224" s="72" t="n">
        <v>23181</v>
      </c>
      <c r="G1224" s="72" t="n">
        <v>137096</v>
      </c>
      <c r="H1224" s="74" t="n">
        <v>362074.31</v>
      </c>
    </row>
    <row r="1225" ht="14.5" customHeight="1">
      <c r="A1225" s="70" t="s">
        <v>43</v>
      </c>
      <c r="B1225" s="70" t="s">
        <v>214</v>
      </c>
      <c r="C1225" s="70" t="s">
        <v>215</v>
      </c>
      <c r="D1225" s="70" t="s">
        <v>37</v>
      </c>
      <c r="E1225" s="70" t="s">
        <v>58</v>
      </c>
      <c r="F1225" s="72" t="n">
        <v>0</v>
      </c>
      <c r="G1225" s="72" t="n">
        <v>4925</v>
      </c>
      <c r="H1225" s="74" t="n">
        <v>16261.35</v>
      </c>
    </row>
    <row r="1226" ht="14.5" customHeight="1">
      <c r="A1226" s="70" t="s">
        <v>43</v>
      </c>
      <c r="B1226" s="70" t="s">
        <v>214</v>
      </c>
      <c r="C1226" s="70" t="s">
        <v>215</v>
      </c>
      <c r="D1226" s="70" t="s">
        <v>38</v>
      </c>
      <c r="E1226" s="70" t="s">
        <v>57</v>
      </c>
      <c r="F1226" s="72" t="n">
        <v>28533</v>
      </c>
      <c r="G1226" s="72" t="n">
        <v>320985</v>
      </c>
      <c r="H1226" s="74" t="n">
        <v>1271646.66</v>
      </c>
    </row>
    <row r="1227" ht="14.5" customHeight="1">
      <c r="A1227" s="70" t="s">
        <v>43</v>
      </c>
      <c r="B1227" s="70" t="s">
        <v>214</v>
      </c>
      <c r="C1227" s="70" t="s">
        <v>215</v>
      </c>
      <c r="D1227" s="70" t="s">
        <v>38</v>
      </c>
      <c r="E1227" s="70" t="s">
        <v>58</v>
      </c>
      <c r="F1227" s="72" t="n">
        <v>0</v>
      </c>
      <c r="G1227" s="72" t="n">
        <v>9158</v>
      </c>
      <c r="H1227" s="74" t="n">
        <v>36805.07</v>
      </c>
    </row>
    <row r="1228" ht="14.5" customHeight="1">
      <c r="A1228" s="70" t="s">
        <v>43</v>
      </c>
      <c r="B1228" s="70" t="s">
        <v>214</v>
      </c>
      <c r="C1228" s="70" t="s">
        <v>215</v>
      </c>
      <c r="D1228" s="70" t="s">
        <v>39</v>
      </c>
      <c r="E1228" s="70" t="s">
        <v>57</v>
      </c>
      <c r="F1228" s="72" t="n">
        <v>103094</v>
      </c>
      <c r="G1228" s="72" t="n">
        <v>796224</v>
      </c>
      <c r="H1228" s="74" t="n">
        <v>6537608.93</v>
      </c>
    </row>
    <row r="1229" ht="14.5" customHeight="1">
      <c r="A1229" s="70" t="s">
        <v>43</v>
      </c>
      <c r="B1229" s="70" t="s">
        <v>214</v>
      </c>
      <c r="C1229" s="70" t="s">
        <v>215</v>
      </c>
      <c r="D1229" s="70" t="s">
        <v>39</v>
      </c>
      <c r="E1229" s="70" t="s">
        <v>58</v>
      </c>
      <c r="F1229" s="72" t="n">
        <v>0</v>
      </c>
      <c r="G1229" s="72" t="n">
        <v>26721</v>
      </c>
      <c r="H1229" s="74" t="n">
        <v>281903.16</v>
      </c>
    </row>
    <row r="1230" ht="14.5" customHeight="1">
      <c r="A1230" s="70" t="s">
        <v>43</v>
      </c>
      <c r="B1230" s="70" t="s">
        <v>214</v>
      </c>
      <c r="C1230" s="70" t="s">
        <v>215</v>
      </c>
      <c r="D1230" s="70" t="s">
        <v>40</v>
      </c>
      <c r="E1230" s="70" t="s">
        <v>57</v>
      </c>
      <c r="F1230" s="72" t="n">
        <v>16863</v>
      </c>
      <c r="G1230" s="72" t="n">
        <v>129538</v>
      </c>
      <c r="H1230" s="74" t="n">
        <v>105240.53</v>
      </c>
    </row>
    <row r="1231" ht="14.5" customHeight="1">
      <c r="A1231" s="70" t="s">
        <v>43</v>
      </c>
      <c r="B1231" s="70" t="s">
        <v>214</v>
      </c>
      <c r="C1231" s="70" t="s">
        <v>215</v>
      </c>
      <c r="D1231" s="70" t="s">
        <v>40</v>
      </c>
      <c r="E1231" s="70" t="s">
        <v>58</v>
      </c>
      <c r="F1231" s="72" t="n">
        <v>0</v>
      </c>
      <c r="G1231" s="72" t="n">
        <v>4491</v>
      </c>
      <c r="H1231" s="74" t="n">
        <v>3611.21</v>
      </c>
    </row>
    <row r="1232" ht="14.5" customHeight="1">
      <c r="A1232" s="70" t="s">
        <v>43</v>
      </c>
      <c r="B1232" s="70" t="s">
        <v>216</v>
      </c>
      <c r="C1232" s="70" t="s">
        <v>217</v>
      </c>
      <c r="D1232" s="70" t="s">
        <v>37</v>
      </c>
      <c r="E1232" s="70" t="s">
        <v>57</v>
      </c>
      <c r="F1232" s="72" t="n">
        <v>25479</v>
      </c>
      <c r="G1232" s="72" t="n">
        <v>125475</v>
      </c>
      <c r="H1232" s="74" t="n">
        <v>320134.77</v>
      </c>
    </row>
    <row r="1233" ht="14.5" customHeight="1">
      <c r="A1233" s="70" t="s">
        <v>43</v>
      </c>
      <c r="B1233" s="70" t="s">
        <v>216</v>
      </c>
      <c r="C1233" s="70" t="s">
        <v>217</v>
      </c>
      <c r="D1233" s="70" t="s">
        <v>37</v>
      </c>
      <c r="E1233" s="70" t="s">
        <v>58</v>
      </c>
      <c r="F1233" s="72" t="n">
        <v>0</v>
      </c>
      <c r="G1233" s="72" t="n">
        <v>3298</v>
      </c>
      <c r="H1233" s="74" t="n">
        <v>8858.57</v>
      </c>
    </row>
    <row r="1234" ht="14.5" customHeight="1">
      <c r="A1234" s="70" t="s">
        <v>43</v>
      </c>
      <c r="B1234" s="70" t="s">
        <v>216</v>
      </c>
      <c r="C1234" s="70" t="s">
        <v>217</v>
      </c>
      <c r="D1234" s="70" t="s">
        <v>38</v>
      </c>
      <c r="E1234" s="70" t="s">
        <v>57</v>
      </c>
      <c r="F1234" s="72" t="n">
        <v>30312</v>
      </c>
      <c r="G1234" s="72" t="n">
        <v>284451</v>
      </c>
      <c r="H1234" s="74" t="n">
        <v>1374358.69</v>
      </c>
    </row>
    <row r="1235" ht="14.5" customHeight="1">
      <c r="A1235" s="70" t="s">
        <v>43</v>
      </c>
      <c r="B1235" s="70" t="s">
        <v>216</v>
      </c>
      <c r="C1235" s="70" t="s">
        <v>217</v>
      </c>
      <c r="D1235" s="70" t="s">
        <v>38</v>
      </c>
      <c r="E1235" s="70" t="s">
        <v>58</v>
      </c>
      <c r="F1235" s="72" t="n">
        <v>0</v>
      </c>
      <c r="G1235" s="72" t="n">
        <v>4631</v>
      </c>
      <c r="H1235" s="74" t="n">
        <v>30437.29</v>
      </c>
    </row>
    <row r="1236" ht="14.5" customHeight="1">
      <c r="A1236" s="70" t="s">
        <v>43</v>
      </c>
      <c r="B1236" s="70" t="s">
        <v>216</v>
      </c>
      <c r="C1236" s="70" t="s">
        <v>217</v>
      </c>
      <c r="D1236" s="70" t="s">
        <v>39</v>
      </c>
      <c r="E1236" s="70" t="s">
        <v>57</v>
      </c>
      <c r="F1236" s="72" t="n">
        <v>120127</v>
      </c>
      <c r="G1236" s="72" t="n">
        <v>757358</v>
      </c>
      <c r="H1236" s="74" t="n">
        <v>6822161.93</v>
      </c>
    </row>
    <row r="1237" ht="14.5" customHeight="1">
      <c r="A1237" s="70" t="s">
        <v>43</v>
      </c>
      <c r="B1237" s="70" t="s">
        <v>216</v>
      </c>
      <c r="C1237" s="70" t="s">
        <v>217</v>
      </c>
      <c r="D1237" s="70" t="s">
        <v>39</v>
      </c>
      <c r="E1237" s="70" t="s">
        <v>58</v>
      </c>
      <c r="F1237" s="72" t="n">
        <v>0</v>
      </c>
      <c r="G1237" s="72" t="n">
        <v>17993</v>
      </c>
      <c r="H1237" s="74" t="n">
        <v>182994.69</v>
      </c>
    </row>
    <row r="1238" ht="14.5" customHeight="1">
      <c r="A1238" s="70" t="s">
        <v>43</v>
      </c>
      <c r="B1238" s="70" t="s">
        <v>216</v>
      </c>
      <c r="C1238" s="70" t="s">
        <v>217</v>
      </c>
      <c r="D1238" s="70" t="s">
        <v>40</v>
      </c>
      <c r="E1238" s="70" t="s">
        <v>57</v>
      </c>
      <c r="F1238" s="72" t="n">
        <v>20236</v>
      </c>
      <c r="G1238" s="72" t="n">
        <v>143509</v>
      </c>
      <c r="H1238" s="74" t="n">
        <v>124511.08</v>
      </c>
    </row>
    <row r="1239" ht="14.5" customHeight="1">
      <c r="A1239" s="70" t="s">
        <v>43</v>
      </c>
      <c r="B1239" s="70" t="s">
        <v>216</v>
      </c>
      <c r="C1239" s="70" t="s">
        <v>217</v>
      </c>
      <c r="D1239" s="70" t="s">
        <v>40</v>
      </c>
      <c r="E1239" s="70" t="s">
        <v>58</v>
      </c>
      <c r="F1239" s="72" t="n">
        <v>0</v>
      </c>
      <c r="G1239" s="72" t="n">
        <v>2149</v>
      </c>
      <c r="H1239" s="74" t="n">
        <v>1645</v>
      </c>
    </row>
    <row r="1240" ht="14.5" customHeight="1">
      <c r="A1240" s="70" t="s">
        <v>43</v>
      </c>
      <c r="B1240" s="70" t="s">
        <v>218</v>
      </c>
      <c r="C1240" s="70" t="s">
        <v>219</v>
      </c>
      <c r="D1240" s="70" t="s">
        <v>37</v>
      </c>
      <c r="E1240" s="70" t="s">
        <v>57</v>
      </c>
      <c r="F1240" s="72" t="n">
        <v>29650</v>
      </c>
      <c r="G1240" s="72" t="n">
        <v>225573</v>
      </c>
      <c r="H1240" s="74" t="n">
        <v>468776.19</v>
      </c>
    </row>
    <row r="1241" ht="14.5" customHeight="1">
      <c r="A1241" s="70" t="s">
        <v>43</v>
      </c>
      <c r="B1241" s="70" t="s">
        <v>218</v>
      </c>
      <c r="C1241" s="70" t="s">
        <v>219</v>
      </c>
      <c r="D1241" s="70" t="s">
        <v>37</v>
      </c>
      <c r="E1241" s="70" t="s">
        <v>58</v>
      </c>
      <c r="F1241" s="72" t="n">
        <v>0</v>
      </c>
      <c r="G1241" s="72" t="n">
        <v>5330</v>
      </c>
      <c r="H1241" s="74" t="n">
        <v>10719.01</v>
      </c>
    </row>
    <row r="1242" ht="14.5" customHeight="1">
      <c r="A1242" s="70" t="s">
        <v>43</v>
      </c>
      <c r="B1242" s="70" t="s">
        <v>218</v>
      </c>
      <c r="C1242" s="70" t="s">
        <v>219</v>
      </c>
      <c r="D1242" s="70" t="s">
        <v>38</v>
      </c>
      <c r="E1242" s="70" t="s">
        <v>57</v>
      </c>
      <c r="F1242" s="72" t="n">
        <v>37572</v>
      </c>
      <c r="G1242" s="72" t="n">
        <v>402206</v>
      </c>
      <c r="H1242" s="74" t="n">
        <v>1444067.16</v>
      </c>
    </row>
    <row r="1243" ht="14.5" customHeight="1">
      <c r="A1243" s="70" t="s">
        <v>43</v>
      </c>
      <c r="B1243" s="70" t="s">
        <v>218</v>
      </c>
      <c r="C1243" s="70" t="s">
        <v>219</v>
      </c>
      <c r="D1243" s="70" t="s">
        <v>38</v>
      </c>
      <c r="E1243" s="70" t="s">
        <v>58</v>
      </c>
      <c r="F1243" s="72" t="n">
        <v>0</v>
      </c>
      <c r="G1243" s="72" t="n">
        <v>6659</v>
      </c>
      <c r="H1243" s="74" t="n">
        <v>22094.46</v>
      </c>
    </row>
    <row r="1244" ht="14.5" customHeight="1">
      <c r="A1244" s="70" t="s">
        <v>43</v>
      </c>
      <c r="B1244" s="70" t="s">
        <v>218</v>
      </c>
      <c r="C1244" s="70" t="s">
        <v>219</v>
      </c>
      <c r="D1244" s="70" t="s">
        <v>39</v>
      </c>
      <c r="E1244" s="70" t="s">
        <v>57</v>
      </c>
      <c r="F1244" s="72" t="n">
        <v>123443</v>
      </c>
      <c r="G1244" s="72" t="n">
        <v>909394</v>
      </c>
      <c r="H1244" s="74" t="n">
        <v>7174554.21</v>
      </c>
    </row>
    <row r="1245" ht="14.5" customHeight="1">
      <c r="A1245" s="70" t="s">
        <v>43</v>
      </c>
      <c r="B1245" s="70" t="s">
        <v>218</v>
      </c>
      <c r="C1245" s="70" t="s">
        <v>219</v>
      </c>
      <c r="D1245" s="70" t="s">
        <v>39</v>
      </c>
      <c r="E1245" s="70" t="s">
        <v>58</v>
      </c>
      <c r="F1245" s="72" t="n">
        <v>0</v>
      </c>
      <c r="G1245" s="72" t="n">
        <v>16867</v>
      </c>
      <c r="H1245" s="74" t="n">
        <v>148230.7</v>
      </c>
    </row>
    <row r="1246" ht="14.5" customHeight="1">
      <c r="A1246" s="70" t="s">
        <v>43</v>
      </c>
      <c r="B1246" s="70" t="s">
        <v>218</v>
      </c>
      <c r="C1246" s="70" t="s">
        <v>219</v>
      </c>
      <c r="D1246" s="70" t="s">
        <v>40</v>
      </c>
      <c r="E1246" s="70" t="s">
        <v>57</v>
      </c>
      <c r="F1246" s="72" t="n">
        <v>23352</v>
      </c>
      <c r="G1246" s="72" t="n">
        <v>192424</v>
      </c>
      <c r="H1246" s="74" t="n">
        <v>155321.64</v>
      </c>
    </row>
    <row r="1247" ht="14.5" customHeight="1">
      <c r="A1247" s="70" t="s">
        <v>43</v>
      </c>
      <c r="B1247" s="70" t="s">
        <v>218</v>
      </c>
      <c r="C1247" s="70" t="s">
        <v>219</v>
      </c>
      <c r="D1247" s="70" t="s">
        <v>40</v>
      </c>
      <c r="E1247" s="70" t="s">
        <v>58</v>
      </c>
      <c r="F1247" s="72" t="n">
        <v>0</v>
      </c>
      <c r="G1247" s="72" t="n">
        <v>3514</v>
      </c>
      <c r="H1247" s="74" t="n">
        <v>2318.21</v>
      </c>
    </row>
    <row r="1248" ht="14.5" customHeight="1">
      <c r="A1248" s="70" t="s">
        <v>43</v>
      </c>
      <c r="B1248" s="70" t="s">
        <v>220</v>
      </c>
      <c r="C1248" s="70" t="s">
        <v>221</v>
      </c>
      <c r="D1248" s="70" t="s">
        <v>37</v>
      </c>
      <c r="E1248" s="70" t="s">
        <v>57</v>
      </c>
      <c r="F1248" s="72" t="n">
        <v>29172</v>
      </c>
      <c r="G1248" s="72" t="n">
        <v>140409</v>
      </c>
      <c r="H1248" s="74" t="n">
        <v>349345.1</v>
      </c>
    </row>
    <row r="1249" ht="14.5" customHeight="1">
      <c r="A1249" s="70" t="s">
        <v>43</v>
      </c>
      <c r="B1249" s="70" t="s">
        <v>220</v>
      </c>
      <c r="C1249" s="70" t="s">
        <v>221</v>
      </c>
      <c r="D1249" s="70" t="s">
        <v>37</v>
      </c>
      <c r="E1249" s="70" t="s">
        <v>58</v>
      </c>
      <c r="F1249" s="72" t="n">
        <v>0</v>
      </c>
      <c r="G1249" s="72" t="n">
        <v>7184</v>
      </c>
      <c r="H1249" s="74" t="n">
        <v>18392.72</v>
      </c>
    </row>
    <row r="1250" ht="14.5" customHeight="1">
      <c r="A1250" s="70" t="s">
        <v>43</v>
      </c>
      <c r="B1250" s="70" t="s">
        <v>220</v>
      </c>
      <c r="C1250" s="70" t="s">
        <v>221</v>
      </c>
      <c r="D1250" s="70" t="s">
        <v>38</v>
      </c>
      <c r="E1250" s="70" t="s">
        <v>57</v>
      </c>
      <c r="F1250" s="72" t="n">
        <v>26612</v>
      </c>
      <c r="G1250" s="72" t="n">
        <v>189835</v>
      </c>
      <c r="H1250" s="74" t="n">
        <v>1065277.54</v>
      </c>
    </row>
    <row r="1251" ht="14.5" customHeight="1">
      <c r="A1251" s="70" t="s">
        <v>43</v>
      </c>
      <c r="B1251" s="70" t="s">
        <v>220</v>
      </c>
      <c r="C1251" s="70" t="s">
        <v>221</v>
      </c>
      <c r="D1251" s="70" t="s">
        <v>38</v>
      </c>
      <c r="E1251" s="70" t="s">
        <v>58</v>
      </c>
      <c r="F1251" s="72" t="n">
        <v>0</v>
      </c>
      <c r="G1251" s="72" t="n">
        <v>1678</v>
      </c>
      <c r="H1251" s="74" t="n">
        <v>24494.28</v>
      </c>
    </row>
    <row r="1252" ht="14.5" customHeight="1">
      <c r="A1252" s="70" t="s">
        <v>43</v>
      </c>
      <c r="B1252" s="70" t="s">
        <v>220</v>
      </c>
      <c r="C1252" s="70" t="s">
        <v>221</v>
      </c>
      <c r="D1252" s="70" t="s">
        <v>39</v>
      </c>
      <c r="E1252" s="70" t="s">
        <v>57</v>
      </c>
      <c r="F1252" s="72" t="n">
        <v>104957</v>
      </c>
      <c r="G1252" s="72" t="n">
        <v>538534</v>
      </c>
      <c r="H1252" s="74" t="n">
        <v>4500072.63</v>
      </c>
    </row>
    <row r="1253" ht="14.5" customHeight="1">
      <c r="A1253" s="70" t="s">
        <v>43</v>
      </c>
      <c r="B1253" s="70" t="s">
        <v>220</v>
      </c>
      <c r="C1253" s="70" t="s">
        <v>221</v>
      </c>
      <c r="D1253" s="70" t="s">
        <v>39</v>
      </c>
      <c r="E1253" s="70" t="s">
        <v>58</v>
      </c>
      <c r="F1253" s="72" t="n">
        <v>0</v>
      </c>
      <c r="G1253" s="72" t="n">
        <v>11959</v>
      </c>
      <c r="H1253" s="74" t="n">
        <v>141637.24</v>
      </c>
    </row>
    <row r="1254" ht="14.5" customHeight="1">
      <c r="A1254" s="70" t="s">
        <v>43</v>
      </c>
      <c r="B1254" s="70" t="s">
        <v>220</v>
      </c>
      <c r="C1254" s="70" t="s">
        <v>221</v>
      </c>
      <c r="D1254" s="70" t="s">
        <v>40</v>
      </c>
      <c r="E1254" s="70" t="s">
        <v>57</v>
      </c>
      <c r="F1254" s="72" t="n">
        <v>22241</v>
      </c>
      <c r="G1254" s="72" t="n">
        <v>115974</v>
      </c>
      <c r="H1254" s="74" t="n">
        <v>92191.17</v>
      </c>
    </row>
    <row r="1255" ht="14.5" customHeight="1">
      <c r="A1255" s="70" t="s">
        <v>43</v>
      </c>
      <c r="B1255" s="70" t="s">
        <v>220</v>
      </c>
      <c r="C1255" s="70" t="s">
        <v>221</v>
      </c>
      <c r="D1255" s="70" t="s">
        <v>40</v>
      </c>
      <c r="E1255" s="70" t="s">
        <v>58</v>
      </c>
      <c r="F1255" s="72" t="n">
        <v>0</v>
      </c>
      <c r="G1255" s="72" t="n">
        <v>2080</v>
      </c>
      <c r="H1255" s="74" t="n">
        <v>1092.7</v>
      </c>
    </row>
    <row r="1256" ht="14.5" customHeight="1">
      <c r="A1256" s="70" t="s">
        <v>43</v>
      </c>
      <c r="B1256" s="70" t="s">
        <v>222</v>
      </c>
      <c r="C1256" s="70" t="s">
        <v>223</v>
      </c>
      <c r="D1256" s="70" t="s">
        <v>37</v>
      </c>
      <c r="E1256" s="70" t="s">
        <v>57</v>
      </c>
      <c r="F1256" s="72" t="n">
        <v>58137</v>
      </c>
      <c r="G1256" s="72" t="n">
        <v>435612</v>
      </c>
      <c r="H1256" s="74" t="n">
        <v>1085688.53</v>
      </c>
    </row>
    <row r="1257" ht="14.5" customHeight="1">
      <c r="A1257" s="70" t="s">
        <v>43</v>
      </c>
      <c r="B1257" s="70" t="s">
        <v>222</v>
      </c>
      <c r="C1257" s="70" t="s">
        <v>223</v>
      </c>
      <c r="D1257" s="70" t="s">
        <v>37</v>
      </c>
      <c r="E1257" s="70" t="s">
        <v>58</v>
      </c>
      <c r="F1257" s="72" t="n">
        <v>0</v>
      </c>
      <c r="G1257" s="72" t="n">
        <v>20079</v>
      </c>
      <c r="H1257" s="74" t="n">
        <v>41968.33</v>
      </c>
    </row>
    <row r="1258" ht="14.5" customHeight="1">
      <c r="A1258" s="70" t="s">
        <v>43</v>
      </c>
      <c r="B1258" s="70" t="s">
        <v>222</v>
      </c>
      <c r="C1258" s="70" t="s">
        <v>223</v>
      </c>
      <c r="D1258" s="70" t="s">
        <v>38</v>
      </c>
      <c r="E1258" s="70" t="s">
        <v>57</v>
      </c>
      <c r="F1258" s="72" t="n">
        <v>109245</v>
      </c>
      <c r="G1258" s="72" t="n">
        <v>1395267</v>
      </c>
      <c r="H1258" s="74" t="n">
        <v>4549922.59</v>
      </c>
    </row>
    <row r="1259" ht="14.5" customHeight="1">
      <c r="A1259" s="70" t="s">
        <v>43</v>
      </c>
      <c r="B1259" s="70" t="s">
        <v>222</v>
      </c>
      <c r="C1259" s="70" t="s">
        <v>223</v>
      </c>
      <c r="D1259" s="70" t="s">
        <v>38</v>
      </c>
      <c r="E1259" s="70" t="s">
        <v>58</v>
      </c>
      <c r="F1259" s="72" t="n">
        <v>0</v>
      </c>
      <c r="G1259" s="72" t="n">
        <v>16098</v>
      </c>
      <c r="H1259" s="74" t="n">
        <v>71325.06</v>
      </c>
    </row>
    <row r="1260" ht="14.5" customHeight="1">
      <c r="A1260" s="70" t="s">
        <v>43</v>
      </c>
      <c r="B1260" s="70" t="s">
        <v>222</v>
      </c>
      <c r="C1260" s="70" t="s">
        <v>223</v>
      </c>
      <c r="D1260" s="70" t="s">
        <v>39</v>
      </c>
      <c r="E1260" s="70" t="s">
        <v>57</v>
      </c>
      <c r="F1260" s="72" t="n">
        <v>394516</v>
      </c>
      <c r="G1260" s="72" t="n">
        <v>3288948</v>
      </c>
      <c r="H1260" s="74" t="n">
        <v>20529199.78</v>
      </c>
    </row>
    <row r="1261" ht="14.5" customHeight="1">
      <c r="A1261" s="70" t="s">
        <v>43</v>
      </c>
      <c r="B1261" s="70" t="s">
        <v>222</v>
      </c>
      <c r="C1261" s="70" t="s">
        <v>223</v>
      </c>
      <c r="D1261" s="70" t="s">
        <v>39</v>
      </c>
      <c r="E1261" s="70" t="s">
        <v>58</v>
      </c>
      <c r="F1261" s="72" t="n">
        <v>0</v>
      </c>
      <c r="G1261" s="72" t="n">
        <v>54336</v>
      </c>
      <c r="H1261" s="74" t="n">
        <v>451992.54</v>
      </c>
    </row>
    <row r="1262" ht="14.5" customHeight="1">
      <c r="A1262" s="70" t="s">
        <v>43</v>
      </c>
      <c r="B1262" s="70" t="s">
        <v>222</v>
      </c>
      <c r="C1262" s="70" t="s">
        <v>223</v>
      </c>
      <c r="D1262" s="70" t="s">
        <v>40</v>
      </c>
      <c r="E1262" s="70" t="s">
        <v>57</v>
      </c>
      <c r="F1262" s="72" t="n">
        <v>32085</v>
      </c>
      <c r="G1262" s="72" t="n">
        <v>240257</v>
      </c>
      <c r="H1262" s="74" t="n">
        <v>156520.35</v>
      </c>
    </row>
    <row r="1263" ht="14.5" customHeight="1">
      <c r="A1263" s="70" t="s">
        <v>43</v>
      </c>
      <c r="B1263" s="70" t="s">
        <v>222</v>
      </c>
      <c r="C1263" s="70" t="s">
        <v>223</v>
      </c>
      <c r="D1263" s="70" t="s">
        <v>40</v>
      </c>
      <c r="E1263" s="70" t="s">
        <v>58</v>
      </c>
      <c r="F1263" s="72" t="n">
        <v>0</v>
      </c>
      <c r="G1263" s="72" t="n">
        <v>9918</v>
      </c>
      <c r="H1263" s="74" t="n">
        <v>4555.85</v>
      </c>
    </row>
    <row r="1264" ht="14.5" customHeight="1">
      <c r="A1264" s="70" t="s">
        <v>43</v>
      </c>
      <c r="B1264" s="70" t="s">
        <v>224</v>
      </c>
      <c r="C1264" s="70" t="s">
        <v>225</v>
      </c>
      <c r="D1264" s="70" t="s">
        <v>37</v>
      </c>
      <c r="E1264" s="70" t="s">
        <v>57</v>
      </c>
      <c r="F1264" s="72" t="n">
        <v>30672</v>
      </c>
      <c r="G1264" s="72" t="n">
        <v>126329</v>
      </c>
      <c r="H1264" s="74" t="n">
        <v>442026.24</v>
      </c>
    </row>
    <row r="1265" ht="14.5" customHeight="1">
      <c r="A1265" s="70" t="s">
        <v>43</v>
      </c>
      <c r="B1265" s="70" t="s">
        <v>224</v>
      </c>
      <c r="C1265" s="70" t="s">
        <v>225</v>
      </c>
      <c r="D1265" s="70" t="s">
        <v>37</v>
      </c>
      <c r="E1265" s="70" t="s">
        <v>58</v>
      </c>
      <c r="F1265" s="72" t="n">
        <v>0</v>
      </c>
      <c r="G1265" s="72" t="n">
        <v>9148</v>
      </c>
      <c r="H1265" s="74" t="n">
        <v>16477.1</v>
      </c>
    </row>
    <row r="1266" ht="14.5" customHeight="1">
      <c r="A1266" s="70" t="s">
        <v>43</v>
      </c>
      <c r="B1266" s="70" t="s">
        <v>224</v>
      </c>
      <c r="C1266" s="70" t="s">
        <v>225</v>
      </c>
      <c r="D1266" s="70" t="s">
        <v>38</v>
      </c>
      <c r="E1266" s="70" t="s">
        <v>57</v>
      </c>
      <c r="F1266" s="72" t="n">
        <v>38006</v>
      </c>
      <c r="G1266" s="72" t="n">
        <v>279882</v>
      </c>
      <c r="H1266" s="74" t="n">
        <v>1287929.38</v>
      </c>
    </row>
    <row r="1267" ht="14.5" customHeight="1">
      <c r="A1267" s="70" t="s">
        <v>43</v>
      </c>
      <c r="B1267" s="70" t="s">
        <v>224</v>
      </c>
      <c r="C1267" s="70" t="s">
        <v>225</v>
      </c>
      <c r="D1267" s="70" t="s">
        <v>38</v>
      </c>
      <c r="E1267" s="70" t="s">
        <v>58</v>
      </c>
      <c r="F1267" s="72" t="n">
        <v>0</v>
      </c>
      <c r="G1267" s="72" t="n">
        <v>2655</v>
      </c>
      <c r="H1267" s="74" t="n">
        <v>21375.3</v>
      </c>
    </row>
    <row r="1268" ht="14.5" customHeight="1">
      <c r="A1268" s="70" t="s">
        <v>43</v>
      </c>
      <c r="B1268" s="70" t="s">
        <v>224</v>
      </c>
      <c r="C1268" s="70" t="s">
        <v>225</v>
      </c>
      <c r="D1268" s="70" t="s">
        <v>39</v>
      </c>
      <c r="E1268" s="70" t="s">
        <v>57</v>
      </c>
      <c r="F1268" s="72" t="n">
        <v>163363</v>
      </c>
      <c r="G1268" s="72" t="n">
        <v>797697</v>
      </c>
      <c r="H1268" s="74" t="n">
        <v>6783135.36</v>
      </c>
    </row>
    <row r="1269" ht="14.5" customHeight="1">
      <c r="A1269" s="70" t="s">
        <v>43</v>
      </c>
      <c r="B1269" s="70" t="s">
        <v>224</v>
      </c>
      <c r="C1269" s="70" t="s">
        <v>225</v>
      </c>
      <c r="D1269" s="70" t="s">
        <v>39</v>
      </c>
      <c r="E1269" s="70" t="s">
        <v>58</v>
      </c>
      <c r="F1269" s="72" t="n">
        <v>0</v>
      </c>
      <c r="G1269" s="72" t="n">
        <v>19228</v>
      </c>
      <c r="H1269" s="74" t="n">
        <v>310748.56</v>
      </c>
    </row>
    <row r="1270" ht="14.5" customHeight="1">
      <c r="A1270" s="70" t="s">
        <v>43</v>
      </c>
      <c r="B1270" s="70" t="s">
        <v>224</v>
      </c>
      <c r="C1270" s="70" t="s">
        <v>225</v>
      </c>
      <c r="D1270" s="70" t="s">
        <v>40</v>
      </c>
      <c r="E1270" s="70" t="s">
        <v>57</v>
      </c>
      <c r="F1270" s="72" t="n">
        <v>21988</v>
      </c>
      <c r="G1270" s="72" t="n">
        <v>132618</v>
      </c>
      <c r="H1270" s="74" t="n">
        <v>103546.46</v>
      </c>
    </row>
    <row r="1271" ht="14.5" customHeight="1">
      <c r="A1271" s="70" t="s">
        <v>43</v>
      </c>
      <c r="B1271" s="70" t="s">
        <v>224</v>
      </c>
      <c r="C1271" s="70" t="s">
        <v>225</v>
      </c>
      <c r="D1271" s="70" t="s">
        <v>40</v>
      </c>
      <c r="E1271" s="70" t="s">
        <v>58</v>
      </c>
      <c r="F1271" s="72" t="n">
        <v>0</v>
      </c>
      <c r="G1271" s="72" t="n">
        <v>2306</v>
      </c>
      <c r="H1271" s="74" t="n">
        <v>1524.81</v>
      </c>
    </row>
    <row r="1272" ht="14.5" customHeight="1">
      <c r="A1272" s="70" t="s">
        <v>43</v>
      </c>
      <c r="B1272" s="70" t="s">
        <v>226</v>
      </c>
      <c r="C1272" s="70" t="s">
        <v>227</v>
      </c>
      <c r="D1272" s="70" t="s">
        <v>37</v>
      </c>
      <c r="E1272" s="70" t="s">
        <v>57</v>
      </c>
      <c r="F1272" s="72" t="n">
        <v>38598</v>
      </c>
      <c r="G1272" s="72" t="n">
        <v>182182</v>
      </c>
      <c r="H1272" s="74" t="n">
        <v>410408.97</v>
      </c>
    </row>
    <row r="1273" ht="14.5" customHeight="1">
      <c r="A1273" s="70" t="s">
        <v>43</v>
      </c>
      <c r="B1273" s="70" t="s">
        <v>226</v>
      </c>
      <c r="C1273" s="70" t="s">
        <v>227</v>
      </c>
      <c r="D1273" s="70" t="s">
        <v>37</v>
      </c>
      <c r="E1273" s="70" t="s">
        <v>58</v>
      </c>
      <c r="F1273" s="72" t="n">
        <v>0</v>
      </c>
      <c r="G1273" s="72" t="n">
        <v>9163</v>
      </c>
      <c r="H1273" s="74" t="n">
        <v>18510.89</v>
      </c>
    </row>
    <row r="1274" ht="14.5" customHeight="1">
      <c r="A1274" s="70" t="s">
        <v>43</v>
      </c>
      <c r="B1274" s="70" t="s">
        <v>226</v>
      </c>
      <c r="C1274" s="70" t="s">
        <v>227</v>
      </c>
      <c r="D1274" s="70" t="s">
        <v>38</v>
      </c>
      <c r="E1274" s="70" t="s">
        <v>57</v>
      </c>
      <c r="F1274" s="72" t="n">
        <v>38854</v>
      </c>
      <c r="G1274" s="72" t="n">
        <v>308079</v>
      </c>
      <c r="H1274" s="74" t="n">
        <v>1336954.9</v>
      </c>
    </row>
    <row r="1275" ht="14.5" customHeight="1">
      <c r="A1275" s="70" t="s">
        <v>43</v>
      </c>
      <c r="B1275" s="70" t="s">
        <v>226</v>
      </c>
      <c r="C1275" s="70" t="s">
        <v>227</v>
      </c>
      <c r="D1275" s="70" t="s">
        <v>38</v>
      </c>
      <c r="E1275" s="70" t="s">
        <v>58</v>
      </c>
      <c r="F1275" s="72" t="n">
        <v>0</v>
      </c>
      <c r="G1275" s="72" t="n">
        <v>3558</v>
      </c>
      <c r="H1275" s="74" t="n">
        <v>20689.46</v>
      </c>
    </row>
    <row r="1276" ht="14.5" customHeight="1">
      <c r="A1276" s="70" t="s">
        <v>43</v>
      </c>
      <c r="B1276" s="70" t="s">
        <v>226</v>
      </c>
      <c r="C1276" s="70" t="s">
        <v>227</v>
      </c>
      <c r="D1276" s="70" t="s">
        <v>39</v>
      </c>
      <c r="E1276" s="70" t="s">
        <v>57</v>
      </c>
      <c r="F1276" s="72" t="n">
        <v>152792</v>
      </c>
      <c r="G1276" s="72" t="n">
        <v>715129</v>
      </c>
      <c r="H1276" s="74" t="n">
        <v>5489924.07</v>
      </c>
    </row>
    <row r="1277" ht="14.5" customHeight="1">
      <c r="A1277" s="70" t="s">
        <v>43</v>
      </c>
      <c r="B1277" s="70" t="s">
        <v>226</v>
      </c>
      <c r="C1277" s="70" t="s">
        <v>227</v>
      </c>
      <c r="D1277" s="70" t="s">
        <v>39</v>
      </c>
      <c r="E1277" s="70" t="s">
        <v>58</v>
      </c>
      <c r="F1277" s="72" t="n">
        <v>0</v>
      </c>
      <c r="G1277" s="72" t="n">
        <v>16826</v>
      </c>
      <c r="H1277" s="74" t="n">
        <v>152592.03</v>
      </c>
    </row>
    <row r="1278" ht="14.5" customHeight="1">
      <c r="A1278" s="70" t="s">
        <v>43</v>
      </c>
      <c r="B1278" s="70" t="s">
        <v>226</v>
      </c>
      <c r="C1278" s="70" t="s">
        <v>227</v>
      </c>
      <c r="D1278" s="70" t="s">
        <v>40</v>
      </c>
      <c r="E1278" s="70" t="s">
        <v>57</v>
      </c>
      <c r="F1278" s="72" t="n">
        <v>31030</v>
      </c>
      <c r="G1278" s="72" t="n">
        <v>167950</v>
      </c>
      <c r="H1278" s="74" t="n">
        <v>123237.05</v>
      </c>
    </row>
    <row r="1279" ht="14.5" customHeight="1">
      <c r="A1279" s="70" t="s">
        <v>43</v>
      </c>
      <c r="B1279" s="70" t="s">
        <v>226</v>
      </c>
      <c r="C1279" s="70" t="s">
        <v>227</v>
      </c>
      <c r="D1279" s="70" t="s">
        <v>40</v>
      </c>
      <c r="E1279" s="70" t="s">
        <v>58</v>
      </c>
      <c r="F1279" s="72" t="n">
        <v>0</v>
      </c>
      <c r="G1279" s="72" t="n">
        <v>3428</v>
      </c>
      <c r="H1279" s="74" t="n">
        <v>2618.15</v>
      </c>
    </row>
    <row r="1280" ht="14.5" customHeight="1">
      <c r="A1280" s="70" t="s">
        <v>43</v>
      </c>
      <c r="B1280" s="70" t="s">
        <v>228</v>
      </c>
      <c r="C1280" s="70" t="s">
        <v>229</v>
      </c>
      <c r="D1280" s="70" t="s">
        <v>37</v>
      </c>
      <c r="E1280" s="70" t="s">
        <v>57</v>
      </c>
      <c r="F1280" s="72" t="n">
        <v>18265</v>
      </c>
      <c r="G1280" s="72" t="n">
        <v>102271</v>
      </c>
      <c r="H1280" s="74" t="n">
        <v>241926.45</v>
      </c>
    </row>
    <row r="1281" ht="14.5" customHeight="1">
      <c r="A1281" s="70" t="s">
        <v>43</v>
      </c>
      <c r="B1281" s="70" t="s">
        <v>228</v>
      </c>
      <c r="C1281" s="70" t="s">
        <v>229</v>
      </c>
      <c r="D1281" s="70" t="s">
        <v>37</v>
      </c>
      <c r="E1281" s="70" t="s">
        <v>58</v>
      </c>
      <c r="F1281" s="72" t="n">
        <v>0</v>
      </c>
      <c r="G1281" s="72" t="n">
        <v>2852</v>
      </c>
      <c r="H1281" s="74" t="n">
        <v>4720.27</v>
      </c>
    </row>
    <row r="1282" ht="14.5" customHeight="1">
      <c r="A1282" s="70" t="s">
        <v>43</v>
      </c>
      <c r="B1282" s="70" t="s">
        <v>228</v>
      </c>
      <c r="C1282" s="70" t="s">
        <v>229</v>
      </c>
      <c r="D1282" s="70" t="s">
        <v>38</v>
      </c>
      <c r="E1282" s="70" t="s">
        <v>57</v>
      </c>
      <c r="F1282" s="72" t="n">
        <v>20199</v>
      </c>
      <c r="G1282" s="72" t="n">
        <v>194332</v>
      </c>
      <c r="H1282" s="74" t="n">
        <v>780781.34</v>
      </c>
    </row>
    <row r="1283" ht="14.5" customHeight="1">
      <c r="A1283" s="70" t="s">
        <v>43</v>
      </c>
      <c r="B1283" s="70" t="s">
        <v>228</v>
      </c>
      <c r="C1283" s="70" t="s">
        <v>229</v>
      </c>
      <c r="D1283" s="70" t="s">
        <v>38</v>
      </c>
      <c r="E1283" s="70" t="s">
        <v>58</v>
      </c>
      <c r="F1283" s="72" t="n">
        <v>0</v>
      </c>
      <c r="G1283" s="72" t="n">
        <v>2215</v>
      </c>
      <c r="H1283" s="74" t="n">
        <v>23712.75</v>
      </c>
    </row>
    <row r="1284" ht="14.5" customHeight="1">
      <c r="A1284" s="70" t="s">
        <v>43</v>
      </c>
      <c r="B1284" s="70" t="s">
        <v>228</v>
      </c>
      <c r="C1284" s="70" t="s">
        <v>229</v>
      </c>
      <c r="D1284" s="70" t="s">
        <v>39</v>
      </c>
      <c r="E1284" s="70" t="s">
        <v>57</v>
      </c>
      <c r="F1284" s="72" t="n">
        <v>78707</v>
      </c>
      <c r="G1284" s="72" t="n">
        <v>546944</v>
      </c>
      <c r="H1284" s="74" t="n">
        <v>3502980.19</v>
      </c>
    </row>
    <row r="1285" ht="14.5" customHeight="1">
      <c r="A1285" s="70" t="s">
        <v>43</v>
      </c>
      <c r="B1285" s="70" t="s">
        <v>228</v>
      </c>
      <c r="C1285" s="70" t="s">
        <v>229</v>
      </c>
      <c r="D1285" s="70" t="s">
        <v>39</v>
      </c>
      <c r="E1285" s="70" t="s">
        <v>58</v>
      </c>
      <c r="F1285" s="72" t="n">
        <v>0</v>
      </c>
      <c r="G1285" s="72" t="n">
        <v>8260</v>
      </c>
      <c r="H1285" s="74" t="n">
        <v>61189.41</v>
      </c>
    </row>
    <row r="1286" ht="14.5" customHeight="1">
      <c r="A1286" s="70" t="s">
        <v>43</v>
      </c>
      <c r="B1286" s="70" t="s">
        <v>228</v>
      </c>
      <c r="C1286" s="70" t="s">
        <v>229</v>
      </c>
      <c r="D1286" s="70" t="s">
        <v>40</v>
      </c>
      <c r="E1286" s="70" t="s">
        <v>57</v>
      </c>
      <c r="F1286" s="72" t="n">
        <v>13944</v>
      </c>
      <c r="G1286" s="72" t="n">
        <v>81005</v>
      </c>
      <c r="H1286" s="74" t="n">
        <v>58909.51</v>
      </c>
    </row>
    <row r="1287" ht="14.5" customHeight="1">
      <c r="A1287" s="70" t="s">
        <v>43</v>
      </c>
      <c r="B1287" s="70" t="s">
        <v>228</v>
      </c>
      <c r="C1287" s="70" t="s">
        <v>229</v>
      </c>
      <c r="D1287" s="70" t="s">
        <v>40</v>
      </c>
      <c r="E1287" s="70" t="s">
        <v>58</v>
      </c>
      <c r="F1287" s="72" t="n">
        <v>0</v>
      </c>
      <c r="G1287" s="72" t="n">
        <v>1554</v>
      </c>
      <c r="H1287" s="74" t="n">
        <v>888.09</v>
      </c>
    </row>
    <row r="1288" ht="14.5" customHeight="1">
      <c r="A1288" s="70" t="s">
        <v>43</v>
      </c>
      <c r="B1288" s="70" t="s">
        <v>230</v>
      </c>
      <c r="C1288" s="70" t="s">
        <v>231</v>
      </c>
      <c r="D1288" s="70" t="s">
        <v>37</v>
      </c>
      <c r="E1288" s="70" t="s">
        <v>57</v>
      </c>
      <c r="F1288" s="72" t="n">
        <v>22924</v>
      </c>
      <c r="G1288" s="72" t="n">
        <v>109351</v>
      </c>
      <c r="H1288" s="74" t="n">
        <v>368970.82</v>
      </c>
    </row>
    <row r="1289" ht="14.5" customHeight="1">
      <c r="A1289" s="70" t="s">
        <v>43</v>
      </c>
      <c r="B1289" s="70" t="s">
        <v>230</v>
      </c>
      <c r="C1289" s="70" t="s">
        <v>231</v>
      </c>
      <c r="D1289" s="70" t="s">
        <v>37</v>
      </c>
      <c r="E1289" s="70" t="s">
        <v>58</v>
      </c>
      <c r="F1289" s="72" t="n">
        <v>0</v>
      </c>
      <c r="G1289" s="72" t="n">
        <v>7005</v>
      </c>
      <c r="H1289" s="74" t="n">
        <v>30979.26</v>
      </c>
    </row>
    <row r="1290" ht="14.5" customHeight="1">
      <c r="A1290" s="70" t="s">
        <v>43</v>
      </c>
      <c r="B1290" s="70" t="s">
        <v>230</v>
      </c>
      <c r="C1290" s="70" t="s">
        <v>231</v>
      </c>
      <c r="D1290" s="70" t="s">
        <v>38</v>
      </c>
      <c r="E1290" s="70" t="s">
        <v>57</v>
      </c>
      <c r="F1290" s="72" t="n">
        <v>32887</v>
      </c>
      <c r="G1290" s="72" t="n">
        <v>302878</v>
      </c>
      <c r="H1290" s="74" t="n">
        <v>1324113.21</v>
      </c>
    </row>
    <row r="1291" ht="14.5" customHeight="1">
      <c r="A1291" s="70" t="s">
        <v>43</v>
      </c>
      <c r="B1291" s="70" t="s">
        <v>230</v>
      </c>
      <c r="C1291" s="70" t="s">
        <v>231</v>
      </c>
      <c r="D1291" s="70" t="s">
        <v>38</v>
      </c>
      <c r="E1291" s="70" t="s">
        <v>58</v>
      </c>
      <c r="F1291" s="72" t="n">
        <v>0</v>
      </c>
      <c r="G1291" s="72" t="n">
        <v>9678</v>
      </c>
      <c r="H1291" s="74" t="n">
        <v>48755.31</v>
      </c>
    </row>
    <row r="1292" ht="14.5" customHeight="1">
      <c r="A1292" s="70" t="s">
        <v>43</v>
      </c>
      <c r="B1292" s="70" t="s">
        <v>230</v>
      </c>
      <c r="C1292" s="70" t="s">
        <v>231</v>
      </c>
      <c r="D1292" s="70" t="s">
        <v>39</v>
      </c>
      <c r="E1292" s="70" t="s">
        <v>57</v>
      </c>
      <c r="F1292" s="72" t="n">
        <v>127060</v>
      </c>
      <c r="G1292" s="72" t="n">
        <v>884540</v>
      </c>
      <c r="H1292" s="74" t="n">
        <v>6800269.9</v>
      </c>
    </row>
    <row r="1293" ht="14.5" customHeight="1">
      <c r="A1293" s="70" t="s">
        <v>43</v>
      </c>
      <c r="B1293" s="70" t="s">
        <v>230</v>
      </c>
      <c r="C1293" s="70" t="s">
        <v>231</v>
      </c>
      <c r="D1293" s="70" t="s">
        <v>39</v>
      </c>
      <c r="E1293" s="70" t="s">
        <v>58</v>
      </c>
      <c r="F1293" s="72" t="n">
        <v>0</v>
      </c>
      <c r="G1293" s="72" t="n">
        <v>34399</v>
      </c>
      <c r="H1293" s="74" t="n">
        <v>309619.86</v>
      </c>
    </row>
    <row r="1294" ht="14.5" customHeight="1">
      <c r="A1294" s="70" t="s">
        <v>43</v>
      </c>
      <c r="B1294" s="70" t="s">
        <v>230</v>
      </c>
      <c r="C1294" s="70" t="s">
        <v>231</v>
      </c>
      <c r="D1294" s="70" t="s">
        <v>40</v>
      </c>
      <c r="E1294" s="70" t="s">
        <v>57</v>
      </c>
      <c r="F1294" s="72" t="n">
        <v>18470</v>
      </c>
      <c r="G1294" s="72" t="n">
        <v>93784</v>
      </c>
      <c r="H1294" s="74" t="n">
        <v>73649.35</v>
      </c>
    </row>
    <row r="1295" ht="14.5" customHeight="1">
      <c r="A1295" s="70" t="s">
        <v>43</v>
      </c>
      <c r="B1295" s="70" t="s">
        <v>230</v>
      </c>
      <c r="C1295" s="70" t="s">
        <v>231</v>
      </c>
      <c r="D1295" s="70" t="s">
        <v>40</v>
      </c>
      <c r="E1295" s="70" t="s">
        <v>58</v>
      </c>
      <c r="F1295" s="72" t="n">
        <v>0</v>
      </c>
      <c r="G1295" s="72" t="n">
        <v>5416</v>
      </c>
      <c r="H1295" s="74" t="n">
        <v>3525.56</v>
      </c>
    </row>
    <row r="1296" ht="14.5" customHeight="1">
      <c r="A1296" s="70" t="s">
        <v>43</v>
      </c>
      <c r="B1296" s="70" t="s">
        <v>232</v>
      </c>
      <c r="C1296" s="70" t="s">
        <v>233</v>
      </c>
      <c r="D1296" s="70" t="s">
        <v>37</v>
      </c>
      <c r="E1296" s="70" t="s">
        <v>57</v>
      </c>
      <c r="F1296" s="72" t="n">
        <v>13362</v>
      </c>
      <c r="G1296" s="72" t="n">
        <v>67825</v>
      </c>
      <c r="H1296" s="74" t="n">
        <v>235227.07</v>
      </c>
    </row>
    <row r="1297" ht="14.5" customHeight="1">
      <c r="A1297" s="70" t="s">
        <v>43</v>
      </c>
      <c r="B1297" s="70" t="s">
        <v>232</v>
      </c>
      <c r="C1297" s="70" t="s">
        <v>233</v>
      </c>
      <c r="D1297" s="70" t="s">
        <v>37</v>
      </c>
      <c r="E1297" s="70" t="s">
        <v>58</v>
      </c>
      <c r="F1297" s="72" t="n">
        <v>0</v>
      </c>
      <c r="G1297" s="72" t="n">
        <v>1391</v>
      </c>
      <c r="H1297" s="74" t="n">
        <v>4248.79</v>
      </c>
    </row>
    <row r="1298" ht="14.5" customHeight="1">
      <c r="A1298" s="70" t="s">
        <v>43</v>
      </c>
      <c r="B1298" s="70" t="s">
        <v>232</v>
      </c>
      <c r="C1298" s="70" t="s">
        <v>233</v>
      </c>
      <c r="D1298" s="70" t="s">
        <v>38</v>
      </c>
      <c r="E1298" s="70" t="s">
        <v>57</v>
      </c>
      <c r="F1298" s="72" t="n">
        <v>13273</v>
      </c>
      <c r="G1298" s="72" t="n">
        <v>117529</v>
      </c>
      <c r="H1298" s="74" t="n">
        <v>522925.51</v>
      </c>
    </row>
    <row r="1299" ht="14.5" customHeight="1">
      <c r="A1299" s="70" t="s">
        <v>43</v>
      </c>
      <c r="B1299" s="70" t="s">
        <v>232</v>
      </c>
      <c r="C1299" s="70" t="s">
        <v>233</v>
      </c>
      <c r="D1299" s="70" t="s">
        <v>38</v>
      </c>
      <c r="E1299" s="70" t="s">
        <v>58</v>
      </c>
      <c r="F1299" s="72" t="n">
        <v>0</v>
      </c>
      <c r="G1299" s="72" t="n">
        <v>1416</v>
      </c>
      <c r="H1299" s="74" t="n">
        <v>6869.33</v>
      </c>
    </row>
    <row r="1300" ht="14.5" customHeight="1">
      <c r="A1300" s="70" t="s">
        <v>43</v>
      </c>
      <c r="B1300" s="70" t="s">
        <v>232</v>
      </c>
      <c r="C1300" s="70" t="s">
        <v>233</v>
      </c>
      <c r="D1300" s="70" t="s">
        <v>39</v>
      </c>
      <c r="E1300" s="70" t="s">
        <v>57</v>
      </c>
      <c r="F1300" s="72" t="n">
        <v>58867</v>
      </c>
      <c r="G1300" s="72" t="n">
        <v>397709</v>
      </c>
      <c r="H1300" s="74" t="n">
        <v>3463507.45</v>
      </c>
    </row>
    <row r="1301" ht="14.5" customHeight="1">
      <c r="A1301" s="70" t="s">
        <v>43</v>
      </c>
      <c r="B1301" s="70" t="s">
        <v>232</v>
      </c>
      <c r="C1301" s="70" t="s">
        <v>233</v>
      </c>
      <c r="D1301" s="70" t="s">
        <v>39</v>
      </c>
      <c r="E1301" s="70" t="s">
        <v>58</v>
      </c>
      <c r="F1301" s="72" t="n">
        <v>0</v>
      </c>
      <c r="G1301" s="72" t="n">
        <v>6760</v>
      </c>
      <c r="H1301" s="74" t="n">
        <v>46414.92</v>
      </c>
    </row>
    <row r="1302" ht="14.5" customHeight="1">
      <c r="A1302" s="70" t="s">
        <v>43</v>
      </c>
      <c r="B1302" s="70" t="s">
        <v>232</v>
      </c>
      <c r="C1302" s="70" t="s">
        <v>233</v>
      </c>
      <c r="D1302" s="70" t="s">
        <v>40</v>
      </c>
      <c r="E1302" s="70" t="s">
        <v>57</v>
      </c>
      <c r="F1302" s="72" t="n">
        <v>8246</v>
      </c>
      <c r="G1302" s="72" t="n">
        <v>46458</v>
      </c>
      <c r="H1302" s="74" t="n">
        <v>41791.32</v>
      </c>
    </row>
    <row r="1303" ht="14.5" customHeight="1">
      <c r="A1303" s="70" t="s">
        <v>43</v>
      </c>
      <c r="B1303" s="70" t="s">
        <v>232</v>
      </c>
      <c r="C1303" s="70" t="s">
        <v>233</v>
      </c>
      <c r="D1303" s="70" t="s">
        <v>40</v>
      </c>
      <c r="E1303" s="70" t="s">
        <v>58</v>
      </c>
      <c r="F1303" s="72" t="n">
        <v>0</v>
      </c>
      <c r="G1303" s="72" t="n">
        <v>651</v>
      </c>
      <c r="H1303" s="74" t="n">
        <v>491.28</v>
      </c>
    </row>
    <row r="1304" ht="14.5" customHeight="1">
      <c r="A1304" s="70" t="s">
        <v>43</v>
      </c>
      <c r="B1304" s="70" t="s">
        <v>234</v>
      </c>
      <c r="C1304" s="70" t="s">
        <v>235</v>
      </c>
      <c r="D1304" s="70" t="s">
        <v>37</v>
      </c>
      <c r="E1304" s="70" t="s">
        <v>57</v>
      </c>
      <c r="F1304" s="72" t="n">
        <v>15747</v>
      </c>
      <c r="G1304" s="72" t="n">
        <v>90525</v>
      </c>
      <c r="H1304" s="74" t="n">
        <v>196232.35</v>
      </c>
    </row>
    <row r="1305" ht="14.5" customHeight="1">
      <c r="A1305" s="70" t="s">
        <v>43</v>
      </c>
      <c r="B1305" s="70" t="s">
        <v>234</v>
      </c>
      <c r="C1305" s="70" t="s">
        <v>235</v>
      </c>
      <c r="D1305" s="70" t="s">
        <v>37</v>
      </c>
      <c r="E1305" s="70" t="s">
        <v>58</v>
      </c>
      <c r="F1305" s="72" t="n">
        <v>0</v>
      </c>
      <c r="G1305" s="72" t="n">
        <v>2951</v>
      </c>
      <c r="H1305" s="74" t="n">
        <v>5643.31</v>
      </c>
    </row>
    <row r="1306" ht="14.5" customHeight="1">
      <c r="A1306" s="70" t="s">
        <v>43</v>
      </c>
      <c r="B1306" s="70" t="s">
        <v>234</v>
      </c>
      <c r="C1306" s="70" t="s">
        <v>235</v>
      </c>
      <c r="D1306" s="70" t="s">
        <v>38</v>
      </c>
      <c r="E1306" s="70" t="s">
        <v>57</v>
      </c>
      <c r="F1306" s="72" t="n">
        <v>14788</v>
      </c>
      <c r="G1306" s="72" t="n">
        <v>132796</v>
      </c>
      <c r="H1306" s="74" t="n">
        <v>557664.73</v>
      </c>
    </row>
    <row r="1307" ht="14.5" customHeight="1">
      <c r="A1307" s="70" t="s">
        <v>43</v>
      </c>
      <c r="B1307" s="70" t="s">
        <v>234</v>
      </c>
      <c r="C1307" s="70" t="s">
        <v>235</v>
      </c>
      <c r="D1307" s="70" t="s">
        <v>38</v>
      </c>
      <c r="E1307" s="70" t="s">
        <v>58</v>
      </c>
      <c r="F1307" s="72" t="n">
        <v>0</v>
      </c>
      <c r="G1307" s="72" t="n">
        <v>2423</v>
      </c>
      <c r="H1307" s="74" t="n">
        <v>9807.95</v>
      </c>
    </row>
    <row r="1308" ht="14.5" customHeight="1">
      <c r="A1308" s="70" t="s">
        <v>43</v>
      </c>
      <c r="B1308" s="70" t="s">
        <v>234</v>
      </c>
      <c r="C1308" s="70" t="s">
        <v>235</v>
      </c>
      <c r="D1308" s="70" t="s">
        <v>39</v>
      </c>
      <c r="E1308" s="70" t="s">
        <v>57</v>
      </c>
      <c r="F1308" s="72" t="n">
        <v>58068</v>
      </c>
      <c r="G1308" s="72" t="n">
        <v>385953</v>
      </c>
      <c r="H1308" s="74" t="n">
        <v>2464212.28</v>
      </c>
    </row>
    <row r="1309" ht="14.5" customHeight="1">
      <c r="A1309" s="70" t="s">
        <v>43</v>
      </c>
      <c r="B1309" s="70" t="s">
        <v>234</v>
      </c>
      <c r="C1309" s="70" t="s">
        <v>235</v>
      </c>
      <c r="D1309" s="70" t="s">
        <v>39</v>
      </c>
      <c r="E1309" s="70" t="s">
        <v>58</v>
      </c>
      <c r="F1309" s="72" t="n">
        <v>0</v>
      </c>
      <c r="G1309" s="72" t="n">
        <v>7390</v>
      </c>
      <c r="H1309" s="74" t="n">
        <v>45949.45</v>
      </c>
    </row>
    <row r="1310" ht="14.5" customHeight="1">
      <c r="A1310" s="70" t="s">
        <v>43</v>
      </c>
      <c r="B1310" s="70" t="s">
        <v>234</v>
      </c>
      <c r="C1310" s="70" t="s">
        <v>235</v>
      </c>
      <c r="D1310" s="70" t="s">
        <v>40</v>
      </c>
      <c r="E1310" s="70" t="s">
        <v>57</v>
      </c>
      <c r="F1310" s="72" t="n">
        <v>10794</v>
      </c>
      <c r="G1310" s="72" t="n">
        <v>60231</v>
      </c>
      <c r="H1310" s="74" t="n">
        <v>48915.11</v>
      </c>
    </row>
    <row r="1311" ht="14.5" customHeight="1">
      <c r="A1311" s="70" t="s">
        <v>43</v>
      </c>
      <c r="B1311" s="70" t="s">
        <v>234</v>
      </c>
      <c r="C1311" s="70" t="s">
        <v>235</v>
      </c>
      <c r="D1311" s="70" t="s">
        <v>40</v>
      </c>
      <c r="E1311" s="70" t="s">
        <v>58</v>
      </c>
      <c r="F1311" s="72" t="n">
        <v>0</v>
      </c>
      <c r="G1311" s="72" t="n">
        <v>1457</v>
      </c>
      <c r="H1311" s="74" t="n">
        <v>895.47</v>
      </c>
    </row>
    <row r="1312" ht="14.5" customHeight="1">
      <c r="A1312" s="70" t="s">
        <v>43</v>
      </c>
      <c r="B1312" s="70" t="s">
        <v>236</v>
      </c>
      <c r="C1312" s="70" t="s">
        <v>237</v>
      </c>
      <c r="D1312" s="70" t="s">
        <v>37</v>
      </c>
      <c r="E1312" s="70" t="s">
        <v>57</v>
      </c>
      <c r="F1312" s="72" t="n">
        <v>26060</v>
      </c>
      <c r="G1312" s="72" t="n">
        <v>111906</v>
      </c>
      <c r="H1312" s="74" t="n">
        <v>281751.13</v>
      </c>
    </row>
    <row r="1313" ht="14.5" customHeight="1">
      <c r="A1313" s="70" t="s">
        <v>43</v>
      </c>
      <c r="B1313" s="70" t="s">
        <v>236</v>
      </c>
      <c r="C1313" s="70" t="s">
        <v>237</v>
      </c>
      <c r="D1313" s="70" t="s">
        <v>37</v>
      </c>
      <c r="E1313" s="70" t="s">
        <v>58</v>
      </c>
      <c r="F1313" s="72" t="n">
        <v>0</v>
      </c>
      <c r="G1313" s="72" t="n">
        <v>5253</v>
      </c>
      <c r="H1313" s="74" t="n">
        <v>13577.22</v>
      </c>
    </row>
    <row r="1314" ht="14.5" customHeight="1">
      <c r="A1314" s="70" t="s">
        <v>43</v>
      </c>
      <c r="B1314" s="70" t="s">
        <v>236</v>
      </c>
      <c r="C1314" s="70" t="s">
        <v>237</v>
      </c>
      <c r="D1314" s="70" t="s">
        <v>38</v>
      </c>
      <c r="E1314" s="70" t="s">
        <v>57</v>
      </c>
      <c r="F1314" s="72" t="n">
        <v>35004</v>
      </c>
      <c r="G1314" s="72" t="n">
        <v>289136</v>
      </c>
      <c r="H1314" s="74" t="n">
        <v>1354124.16</v>
      </c>
    </row>
    <row r="1315" ht="14.5" customHeight="1">
      <c r="A1315" s="70" t="s">
        <v>43</v>
      </c>
      <c r="B1315" s="70" t="s">
        <v>236</v>
      </c>
      <c r="C1315" s="70" t="s">
        <v>237</v>
      </c>
      <c r="D1315" s="70" t="s">
        <v>38</v>
      </c>
      <c r="E1315" s="70" t="s">
        <v>58</v>
      </c>
      <c r="F1315" s="72" t="n">
        <v>0</v>
      </c>
      <c r="G1315" s="72" t="n">
        <v>4140</v>
      </c>
      <c r="H1315" s="74" t="n">
        <v>31634.36</v>
      </c>
    </row>
    <row r="1316" ht="14.5" customHeight="1">
      <c r="A1316" s="70" t="s">
        <v>43</v>
      </c>
      <c r="B1316" s="70" t="s">
        <v>236</v>
      </c>
      <c r="C1316" s="70" t="s">
        <v>237</v>
      </c>
      <c r="D1316" s="70" t="s">
        <v>39</v>
      </c>
      <c r="E1316" s="70" t="s">
        <v>57</v>
      </c>
      <c r="F1316" s="72" t="n">
        <v>133601</v>
      </c>
      <c r="G1316" s="72" t="n">
        <v>708400</v>
      </c>
      <c r="H1316" s="74" t="n">
        <v>6260960.69</v>
      </c>
    </row>
    <row r="1317" ht="14.5" customHeight="1">
      <c r="A1317" s="70" t="s">
        <v>43</v>
      </c>
      <c r="B1317" s="70" t="s">
        <v>236</v>
      </c>
      <c r="C1317" s="70" t="s">
        <v>237</v>
      </c>
      <c r="D1317" s="70" t="s">
        <v>39</v>
      </c>
      <c r="E1317" s="70" t="s">
        <v>58</v>
      </c>
      <c r="F1317" s="72" t="n">
        <v>0</v>
      </c>
      <c r="G1317" s="72" t="n">
        <v>12486</v>
      </c>
      <c r="H1317" s="74" t="n">
        <v>255206.7</v>
      </c>
    </row>
    <row r="1318" ht="14.5" customHeight="1">
      <c r="A1318" s="70" t="s">
        <v>43</v>
      </c>
      <c r="B1318" s="70" t="s">
        <v>236</v>
      </c>
      <c r="C1318" s="70" t="s">
        <v>237</v>
      </c>
      <c r="D1318" s="70" t="s">
        <v>40</v>
      </c>
      <c r="E1318" s="70" t="s">
        <v>57</v>
      </c>
      <c r="F1318" s="72" t="n">
        <v>20649</v>
      </c>
      <c r="G1318" s="72" t="n">
        <v>111819</v>
      </c>
      <c r="H1318" s="74" t="n">
        <v>80245.91</v>
      </c>
    </row>
    <row r="1319" ht="14.5" customHeight="1">
      <c r="A1319" s="70" t="s">
        <v>43</v>
      </c>
      <c r="B1319" s="70" t="s">
        <v>236</v>
      </c>
      <c r="C1319" s="70" t="s">
        <v>237</v>
      </c>
      <c r="D1319" s="70" t="s">
        <v>40</v>
      </c>
      <c r="E1319" s="70" t="s">
        <v>58</v>
      </c>
      <c r="F1319" s="72" t="n">
        <v>0</v>
      </c>
      <c r="G1319" s="72" t="n">
        <v>4316</v>
      </c>
      <c r="H1319" s="74" t="n">
        <v>2589.87</v>
      </c>
    </row>
    <row r="1320" ht="14.5" customHeight="1">
      <c r="A1320" s="70" t="s">
        <v>43</v>
      </c>
      <c r="B1320" s="70" t="s">
        <v>238</v>
      </c>
      <c r="C1320" s="70" t="s">
        <v>239</v>
      </c>
      <c r="D1320" s="70" t="s">
        <v>37</v>
      </c>
      <c r="E1320" s="70" t="s">
        <v>57</v>
      </c>
      <c r="F1320" s="72" t="n">
        <v>29855</v>
      </c>
      <c r="G1320" s="72" t="n">
        <v>137696</v>
      </c>
      <c r="H1320" s="74" t="n">
        <v>274088.86</v>
      </c>
    </row>
    <row r="1321" ht="14.5" customHeight="1">
      <c r="A1321" s="70" t="s">
        <v>43</v>
      </c>
      <c r="B1321" s="70" t="s">
        <v>238</v>
      </c>
      <c r="C1321" s="70" t="s">
        <v>239</v>
      </c>
      <c r="D1321" s="70" t="s">
        <v>37</v>
      </c>
      <c r="E1321" s="70" t="s">
        <v>58</v>
      </c>
      <c r="F1321" s="72" t="n">
        <v>0</v>
      </c>
      <c r="G1321" s="72" t="n">
        <v>2747</v>
      </c>
      <c r="H1321" s="74" t="n">
        <v>4264.72</v>
      </c>
    </row>
    <row r="1322" ht="14.5" customHeight="1">
      <c r="A1322" s="70" t="s">
        <v>43</v>
      </c>
      <c r="B1322" s="70" t="s">
        <v>238</v>
      </c>
      <c r="C1322" s="70" t="s">
        <v>239</v>
      </c>
      <c r="D1322" s="70" t="s">
        <v>38</v>
      </c>
      <c r="E1322" s="70" t="s">
        <v>57</v>
      </c>
      <c r="F1322" s="72" t="n">
        <v>24006</v>
      </c>
      <c r="G1322" s="72" t="n">
        <v>204818</v>
      </c>
      <c r="H1322" s="74" t="n">
        <v>851131.09</v>
      </c>
    </row>
    <row r="1323" ht="14.5" customHeight="1">
      <c r="A1323" s="70" t="s">
        <v>43</v>
      </c>
      <c r="B1323" s="70" t="s">
        <v>238</v>
      </c>
      <c r="C1323" s="70" t="s">
        <v>239</v>
      </c>
      <c r="D1323" s="70" t="s">
        <v>38</v>
      </c>
      <c r="E1323" s="70" t="s">
        <v>58</v>
      </c>
      <c r="F1323" s="72" t="n">
        <v>0</v>
      </c>
      <c r="G1323" s="72" t="n">
        <v>2420</v>
      </c>
      <c r="H1323" s="74" t="n">
        <v>21262.47</v>
      </c>
    </row>
    <row r="1324" ht="14.5" customHeight="1">
      <c r="A1324" s="70" t="s">
        <v>43</v>
      </c>
      <c r="B1324" s="70" t="s">
        <v>238</v>
      </c>
      <c r="C1324" s="70" t="s">
        <v>239</v>
      </c>
      <c r="D1324" s="70" t="s">
        <v>39</v>
      </c>
      <c r="E1324" s="70" t="s">
        <v>57</v>
      </c>
      <c r="F1324" s="72" t="n">
        <v>100914</v>
      </c>
      <c r="G1324" s="72" t="n">
        <v>519454</v>
      </c>
      <c r="H1324" s="74" t="n">
        <v>4162721.04</v>
      </c>
    </row>
    <row r="1325" ht="14.5" customHeight="1">
      <c r="A1325" s="70" t="s">
        <v>43</v>
      </c>
      <c r="B1325" s="70" t="s">
        <v>238</v>
      </c>
      <c r="C1325" s="70" t="s">
        <v>239</v>
      </c>
      <c r="D1325" s="70" t="s">
        <v>39</v>
      </c>
      <c r="E1325" s="70" t="s">
        <v>58</v>
      </c>
      <c r="F1325" s="72" t="n">
        <v>0</v>
      </c>
      <c r="G1325" s="72" t="n">
        <v>8045</v>
      </c>
      <c r="H1325" s="74" t="n">
        <v>62879.67</v>
      </c>
    </row>
    <row r="1326" ht="14.5" customHeight="1">
      <c r="A1326" s="70" t="s">
        <v>43</v>
      </c>
      <c r="B1326" s="70" t="s">
        <v>238</v>
      </c>
      <c r="C1326" s="70" t="s">
        <v>239</v>
      </c>
      <c r="D1326" s="70" t="s">
        <v>40</v>
      </c>
      <c r="E1326" s="70" t="s">
        <v>57</v>
      </c>
      <c r="F1326" s="72" t="n">
        <v>22649</v>
      </c>
      <c r="G1326" s="72" t="n">
        <v>133263</v>
      </c>
      <c r="H1326" s="74" t="n">
        <v>97736.75</v>
      </c>
    </row>
    <row r="1327" ht="14.5" customHeight="1">
      <c r="A1327" s="70" t="s">
        <v>43</v>
      </c>
      <c r="B1327" s="70" t="s">
        <v>238</v>
      </c>
      <c r="C1327" s="70" t="s">
        <v>239</v>
      </c>
      <c r="D1327" s="70" t="s">
        <v>40</v>
      </c>
      <c r="E1327" s="70" t="s">
        <v>58</v>
      </c>
      <c r="F1327" s="72" t="n">
        <v>0</v>
      </c>
      <c r="G1327" s="72" t="n">
        <v>1790</v>
      </c>
      <c r="H1327" s="74" t="n">
        <v>1307.65</v>
      </c>
    </row>
    <row r="1328" ht="14.5" customHeight="1">
      <c r="A1328" s="70" t="s">
        <v>43</v>
      </c>
      <c r="B1328" s="70" t="s">
        <v>240</v>
      </c>
      <c r="C1328" s="70" t="s">
        <v>241</v>
      </c>
      <c r="D1328" s="70" t="s">
        <v>37</v>
      </c>
      <c r="E1328" s="70" t="s">
        <v>57</v>
      </c>
      <c r="F1328" s="72" t="n">
        <v>28350</v>
      </c>
      <c r="G1328" s="72" t="n">
        <v>195199</v>
      </c>
      <c r="H1328" s="74" t="n">
        <v>679148.53</v>
      </c>
    </row>
    <row r="1329" ht="14.5" customHeight="1">
      <c r="A1329" s="70" t="s">
        <v>43</v>
      </c>
      <c r="B1329" s="70" t="s">
        <v>240</v>
      </c>
      <c r="C1329" s="70" t="s">
        <v>241</v>
      </c>
      <c r="D1329" s="70" t="s">
        <v>37</v>
      </c>
      <c r="E1329" s="70" t="s">
        <v>58</v>
      </c>
      <c r="F1329" s="72" t="n">
        <v>0</v>
      </c>
      <c r="G1329" s="72" t="n">
        <v>17239</v>
      </c>
      <c r="H1329" s="74" t="n">
        <v>42615.5</v>
      </c>
    </row>
    <row r="1330" ht="14.5" customHeight="1">
      <c r="A1330" s="70" t="s">
        <v>43</v>
      </c>
      <c r="B1330" s="70" t="s">
        <v>240</v>
      </c>
      <c r="C1330" s="70" t="s">
        <v>241</v>
      </c>
      <c r="D1330" s="70" t="s">
        <v>38</v>
      </c>
      <c r="E1330" s="70" t="s">
        <v>57</v>
      </c>
      <c r="F1330" s="72" t="n">
        <v>44376</v>
      </c>
      <c r="G1330" s="72" t="n">
        <v>464251</v>
      </c>
      <c r="H1330" s="74" t="n">
        <v>1817045.43</v>
      </c>
    </row>
    <row r="1331" ht="14.5" customHeight="1">
      <c r="A1331" s="70" t="s">
        <v>43</v>
      </c>
      <c r="B1331" s="70" t="s">
        <v>240</v>
      </c>
      <c r="C1331" s="70" t="s">
        <v>241</v>
      </c>
      <c r="D1331" s="70" t="s">
        <v>38</v>
      </c>
      <c r="E1331" s="70" t="s">
        <v>58</v>
      </c>
      <c r="F1331" s="72" t="n">
        <v>0</v>
      </c>
      <c r="G1331" s="72" t="n">
        <v>9042</v>
      </c>
      <c r="H1331" s="74" t="n">
        <v>36097.55</v>
      </c>
    </row>
    <row r="1332" ht="14.5" customHeight="1">
      <c r="A1332" s="70" t="s">
        <v>43</v>
      </c>
      <c r="B1332" s="70" t="s">
        <v>240</v>
      </c>
      <c r="C1332" s="70" t="s">
        <v>241</v>
      </c>
      <c r="D1332" s="70" t="s">
        <v>39</v>
      </c>
      <c r="E1332" s="70" t="s">
        <v>57</v>
      </c>
      <c r="F1332" s="72" t="n">
        <v>172927</v>
      </c>
      <c r="G1332" s="72" t="n">
        <v>1322640</v>
      </c>
      <c r="H1332" s="74" t="n">
        <v>10483149.72</v>
      </c>
    </row>
    <row r="1333" ht="14.5" customHeight="1">
      <c r="A1333" s="70" t="s">
        <v>43</v>
      </c>
      <c r="B1333" s="70" t="s">
        <v>240</v>
      </c>
      <c r="C1333" s="70" t="s">
        <v>241</v>
      </c>
      <c r="D1333" s="70" t="s">
        <v>39</v>
      </c>
      <c r="E1333" s="70" t="s">
        <v>58</v>
      </c>
      <c r="F1333" s="72" t="n">
        <v>0</v>
      </c>
      <c r="G1333" s="72" t="n">
        <v>33994</v>
      </c>
      <c r="H1333" s="74" t="n">
        <v>455560.09</v>
      </c>
    </row>
    <row r="1334" ht="14.5" customHeight="1">
      <c r="A1334" s="70" t="s">
        <v>43</v>
      </c>
      <c r="B1334" s="70" t="s">
        <v>240</v>
      </c>
      <c r="C1334" s="70" t="s">
        <v>241</v>
      </c>
      <c r="D1334" s="70" t="s">
        <v>40</v>
      </c>
      <c r="E1334" s="70" t="s">
        <v>57</v>
      </c>
      <c r="F1334" s="72" t="n">
        <v>19557</v>
      </c>
      <c r="G1334" s="72" t="n">
        <v>125366</v>
      </c>
      <c r="H1334" s="74" t="n">
        <v>90476.17</v>
      </c>
    </row>
    <row r="1335" ht="14.5" customHeight="1">
      <c r="A1335" s="70" t="s">
        <v>43</v>
      </c>
      <c r="B1335" s="70" t="s">
        <v>240</v>
      </c>
      <c r="C1335" s="70" t="s">
        <v>241</v>
      </c>
      <c r="D1335" s="70" t="s">
        <v>40</v>
      </c>
      <c r="E1335" s="70" t="s">
        <v>58</v>
      </c>
      <c r="F1335" s="72" t="n">
        <v>0</v>
      </c>
      <c r="G1335" s="72" t="n">
        <v>5480</v>
      </c>
      <c r="H1335" s="74" t="n">
        <v>2803.07</v>
      </c>
    </row>
    <row r="1336" ht="14.5" customHeight="1">
      <c r="A1336" s="70" t="s">
        <v>43</v>
      </c>
      <c r="B1336" s="70" t="s">
        <v>242</v>
      </c>
      <c r="C1336" s="70" t="s">
        <v>243</v>
      </c>
      <c r="D1336" s="70" t="s">
        <v>37</v>
      </c>
      <c r="E1336" s="70" t="s">
        <v>57</v>
      </c>
      <c r="F1336" s="72" t="n">
        <v>27252</v>
      </c>
      <c r="G1336" s="72" t="n">
        <v>164383</v>
      </c>
      <c r="H1336" s="74" t="n">
        <v>524716.66</v>
      </c>
    </row>
    <row r="1337" ht="14.5" customHeight="1">
      <c r="A1337" s="70" t="s">
        <v>43</v>
      </c>
      <c r="B1337" s="70" t="s">
        <v>242</v>
      </c>
      <c r="C1337" s="70" t="s">
        <v>243</v>
      </c>
      <c r="D1337" s="70" t="s">
        <v>37</v>
      </c>
      <c r="E1337" s="70" t="s">
        <v>58</v>
      </c>
      <c r="F1337" s="72" t="n">
        <v>0</v>
      </c>
      <c r="G1337" s="72" t="n">
        <v>8609</v>
      </c>
      <c r="H1337" s="74" t="n">
        <v>35236.65</v>
      </c>
    </row>
    <row r="1338" ht="14.5" customHeight="1">
      <c r="A1338" s="70" t="s">
        <v>43</v>
      </c>
      <c r="B1338" s="70" t="s">
        <v>242</v>
      </c>
      <c r="C1338" s="70" t="s">
        <v>243</v>
      </c>
      <c r="D1338" s="70" t="s">
        <v>38</v>
      </c>
      <c r="E1338" s="70" t="s">
        <v>57</v>
      </c>
      <c r="F1338" s="72" t="n">
        <v>37811</v>
      </c>
      <c r="G1338" s="72" t="n">
        <v>342758</v>
      </c>
      <c r="H1338" s="74" t="n">
        <v>1501619.71</v>
      </c>
    </row>
    <row r="1339" ht="14.5" customHeight="1">
      <c r="A1339" s="70" t="s">
        <v>43</v>
      </c>
      <c r="B1339" s="70" t="s">
        <v>242</v>
      </c>
      <c r="C1339" s="70" t="s">
        <v>243</v>
      </c>
      <c r="D1339" s="70" t="s">
        <v>38</v>
      </c>
      <c r="E1339" s="70" t="s">
        <v>58</v>
      </c>
      <c r="F1339" s="72" t="n">
        <v>0</v>
      </c>
      <c r="G1339" s="72" t="n">
        <v>4700</v>
      </c>
      <c r="H1339" s="74" t="n">
        <v>30969.23</v>
      </c>
    </row>
    <row r="1340" ht="14.5" customHeight="1">
      <c r="A1340" s="70" t="s">
        <v>43</v>
      </c>
      <c r="B1340" s="70" t="s">
        <v>242</v>
      </c>
      <c r="C1340" s="70" t="s">
        <v>243</v>
      </c>
      <c r="D1340" s="70" t="s">
        <v>39</v>
      </c>
      <c r="E1340" s="70" t="s">
        <v>57</v>
      </c>
      <c r="F1340" s="72" t="n">
        <v>136863</v>
      </c>
      <c r="G1340" s="72" t="n">
        <v>981210</v>
      </c>
      <c r="H1340" s="74" t="n">
        <v>8629330.73</v>
      </c>
    </row>
    <row r="1341" ht="14.5" customHeight="1">
      <c r="A1341" s="70" t="s">
        <v>43</v>
      </c>
      <c r="B1341" s="70" t="s">
        <v>242</v>
      </c>
      <c r="C1341" s="70" t="s">
        <v>243</v>
      </c>
      <c r="D1341" s="70" t="s">
        <v>39</v>
      </c>
      <c r="E1341" s="70" t="s">
        <v>58</v>
      </c>
      <c r="F1341" s="72" t="n">
        <v>0</v>
      </c>
      <c r="G1341" s="72" t="n">
        <v>17241</v>
      </c>
      <c r="H1341" s="74" t="n">
        <v>136465.56</v>
      </c>
    </row>
    <row r="1342" ht="14.5" customHeight="1">
      <c r="A1342" s="70" t="s">
        <v>43</v>
      </c>
      <c r="B1342" s="70" t="s">
        <v>242</v>
      </c>
      <c r="C1342" s="70" t="s">
        <v>243</v>
      </c>
      <c r="D1342" s="70" t="s">
        <v>40</v>
      </c>
      <c r="E1342" s="70" t="s">
        <v>57</v>
      </c>
      <c r="F1342" s="72" t="n">
        <v>17370</v>
      </c>
      <c r="G1342" s="72" t="n">
        <v>107440</v>
      </c>
      <c r="H1342" s="74" t="n">
        <v>91271.35</v>
      </c>
    </row>
    <row r="1343" ht="14.5" customHeight="1">
      <c r="A1343" s="70" t="s">
        <v>43</v>
      </c>
      <c r="B1343" s="70" t="s">
        <v>242</v>
      </c>
      <c r="C1343" s="70" t="s">
        <v>243</v>
      </c>
      <c r="D1343" s="70" t="s">
        <v>40</v>
      </c>
      <c r="E1343" s="70" t="s">
        <v>58</v>
      </c>
      <c r="F1343" s="72" t="n">
        <v>0</v>
      </c>
      <c r="G1343" s="72" t="n">
        <v>3584</v>
      </c>
      <c r="H1343" s="74" t="n">
        <v>2400.1</v>
      </c>
    </row>
    <row r="1344" ht="14.5" customHeight="1">
      <c r="A1344" s="70" t="s">
        <v>43</v>
      </c>
      <c r="B1344" s="70" t="s">
        <v>244</v>
      </c>
      <c r="C1344" s="70" t="s">
        <v>245</v>
      </c>
      <c r="D1344" s="70" t="s">
        <v>37</v>
      </c>
      <c r="E1344" s="70" t="s">
        <v>57</v>
      </c>
      <c r="F1344" s="72" t="n">
        <v>29246</v>
      </c>
      <c r="G1344" s="72" t="n">
        <v>166811</v>
      </c>
      <c r="H1344" s="74" t="n">
        <v>403162.65</v>
      </c>
    </row>
    <row r="1345" ht="14.5" customHeight="1">
      <c r="A1345" s="70" t="s">
        <v>43</v>
      </c>
      <c r="B1345" s="70" t="s">
        <v>244</v>
      </c>
      <c r="C1345" s="70" t="s">
        <v>245</v>
      </c>
      <c r="D1345" s="70" t="s">
        <v>37</v>
      </c>
      <c r="E1345" s="70" t="s">
        <v>58</v>
      </c>
      <c r="F1345" s="72" t="n">
        <v>0</v>
      </c>
      <c r="G1345" s="72" t="n">
        <v>4855</v>
      </c>
      <c r="H1345" s="74" t="n">
        <v>15431.01</v>
      </c>
    </row>
    <row r="1346" ht="14.5" customHeight="1">
      <c r="A1346" s="70" t="s">
        <v>43</v>
      </c>
      <c r="B1346" s="70" t="s">
        <v>244</v>
      </c>
      <c r="C1346" s="70" t="s">
        <v>245</v>
      </c>
      <c r="D1346" s="70" t="s">
        <v>38</v>
      </c>
      <c r="E1346" s="70" t="s">
        <v>57</v>
      </c>
      <c r="F1346" s="72" t="n">
        <v>30943</v>
      </c>
      <c r="G1346" s="72" t="n">
        <v>317433</v>
      </c>
      <c r="H1346" s="74" t="n">
        <v>1313134.53</v>
      </c>
    </row>
    <row r="1347" ht="14.5" customHeight="1">
      <c r="A1347" s="70" t="s">
        <v>43</v>
      </c>
      <c r="B1347" s="70" t="s">
        <v>244</v>
      </c>
      <c r="C1347" s="70" t="s">
        <v>245</v>
      </c>
      <c r="D1347" s="70" t="s">
        <v>38</v>
      </c>
      <c r="E1347" s="70" t="s">
        <v>58</v>
      </c>
      <c r="F1347" s="72" t="n">
        <v>0</v>
      </c>
      <c r="G1347" s="72" t="n">
        <v>5302</v>
      </c>
      <c r="H1347" s="74" t="n">
        <v>29211.5</v>
      </c>
    </row>
    <row r="1348" ht="14.5" customHeight="1">
      <c r="A1348" s="70" t="s">
        <v>43</v>
      </c>
      <c r="B1348" s="70" t="s">
        <v>244</v>
      </c>
      <c r="C1348" s="70" t="s">
        <v>245</v>
      </c>
      <c r="D1348" s="70" t="s">
        <v>39</v>
      </c>
      <c r="E1348" s="70" t="s">
        <v>57</v>
      </c>
      <c r="F1348" s="72" t="n">
        <v>100000</v>
      </c>
      <c r="G1348" s="72" t="n">
        <v>682159</v>
      </c>
      <c r="H1348" s="74" t="n">
        <v>6247683.91</v>
      </c>
    </row>
    <row r="1349" ht="14.5" customHeight="1">
      <c r="A1349" s="70" t="s">
        <v>43</v>
      </c>
      <c r="B1349" s="70" t="s">
        <v>244</v>
      </c>
      <c r="C1349" s="70" t="s">
        <v>245</v>
      </c>
      <c r="D1349" s="70" t="s">
        <v>39</v>
      </c>
      <c r="E1349" s="70" t="s">
        <v>58</v>
      </c>
      <c r="F1349" s="72" t="n">
        <v>0</v>
      </c>
      <c r="G1349" s="72" t="n">
        <v>12630</v>
      </c>
      <c r="H1349" s="74" t="n">
        <v>144967.76</v>
      </c>
    </row>
    <row r="1350" ht="14.5" customHeight="1">
      <c r="A1350" s="70" t="s">
        <v>43</v>
      </c>
      <c r="B1350" s="70" t="s">
        <v>244</v>
      </c>
      <c r="C1350" s="70" t="s">
        <v>245</v>
      </c>
      <c r="D1350" s="70" t="s">
        <v>40</v>
      </c>
      <c r="E1350" s="70" t="s">
        <v>57</v>
      </c>
      <c r="F1350" s="72" t="n">
        <v>18882</v>
      </c>
      <c r="G1350" s="72" t="n">
        <v>122236</v>
      </c>
      <c r="H1350" s="74" t="n">
        <v>102936.9</v>
      </c>
    </row>
    <row r="1351" ht="14.5" customHeight="1">
      <c r="A1351" s="70" t="s">
        <v>43</v>
      </c>
      <c r="B1351" s="70" t="s">
        <v>244</v>
      </c>
      <c r="C1351" s="70" t="s">
        <v>245</v>
      </c>
      <c r="D1351" s="70" t="s">
        <v>40</v>
      </c>
      <c r="E1351" s="70" t="s">
        <v>58</v>
      </c>
      <c r="F1351" s="72" t="n">
        <v>0</v>
      </c>
      <c r="G1351" s="72" t="n">
        <v>3197</v>
      </c>
      <c r="H1351" s="74" t="n">
        <v>2107.97</v>
      </c>
    </row>
    <row r="1352" ht="14.5" customHeight="1">
      <c r="A1352" s="70" t="s">
        <v>43</v>
      </c>
      <c r="B1352" s="70" t="s">
        <v>246</v>
      </c>
      <c r="C1352" s="70" t="s">
        <v>247</v>
      </c>
      <c r="D1352" s="70" t="s">
        <v>37</v>
      </c>
      <c r="E1352" s="70" t="s">
        <v>57</v>
      </c>
      <c r="F1352" s="72" t="n">
        <v>26174</v>
      </c>
      <c r="G1352" s="72" t="n">
        <v>114608</v>
      </c>
      <c r="H1352" s="74" t="n">
        <v>284987.04</v>
      </c>
    </row>
    <row r="1353" ht="14.5" customHeight="1">
      <c r="A1353" s="70" t="s">
        <v>43</v>
      </c>
      <c r="B1353" s="70" t="s">
        <v>246</v>
      </c>
      <c r="C1353" s="70" t="s">
        <v>247</v>
      </c>
      <c r="D1353" s="70" t="s">
        <v>37</v>
      </c>
      <c r="E1353" s="70" t="s">
        <v>58</v>
      </c>
      <c r="F1353" s="72" t="n">
        <v>0</v>
      </c>
      <c r="G1353" s="72" t="n">
        <v>4661</v>
      </c>
      <c r="H1353" s="74" t="n">
        <v>10128.49</v>
      </c>
    </row>
    <row r="1354" ht="14.5" customHeight="1">
      <c r="A1354" s="70" t="s">
        <v>43</v>
      </c>
      <c r="B1354" s="70" t="s">
        <v>246</v>
      </c>
      <c r="C1354" s="70" t="s">
        <v>247</v>
      </c>
      <c r="D1354" s="70" t="s">
        <v>38</v>
      </c>
      <c r="E1354" s="70" t="s">
        <v>57</v>
      </c>
      <c r="F1354" s="72" t="n">
        <v>19460</v>
      </c>
      <c r="G1354" s="72" t="n">
        <v>160749</v>
      </c>
      <c r="H1354" s="74" t="n">
        <v>730559.21</v>
      </c>
    </row>
    <row r="1355" ht="14.5" customHeight="1">
      <c r="A1355" s="70" t="s">
        <v>43</v>
      </c>
      <c r="B1355" s="70" t="s">
        <v>246</v>
      </c>
      <c r="C1355" s="70" t="s">
        <v>247</v>
      </c>
      <c r="D1355" s="70" t="s">
        <v>38</v>
      </c>
      <c r="E1355" s="70" t="s">
        <v>58</v>
      </c>
      <c r="F1355" s="72" t="n">
        <v>0</v>
      </c>
      <c r="G1355" s="72" t="n">
        <v>2021</v>
      </c>
      <c r="H1355" s="74" t="n">
        <v>12762.24</v>
      </c>
    </row>
    <row r="1356" ht="14.5" customHeight="1">
      <c r="A1356" s="70" t="s">
        <v>43</v>
      </c>
      <c r="B1356" s="70" t="s">
        <v>246</v>
      </c>
      <c r="C1356" s="70" t="s">
        <v>247</v>
      </c>
      <c r="D1356" s="70" t="s">
        <v>39</v>
      </c>
      <c r="E1356" s="70" t="s">
        <v>57</v>
      </c>
      <c r="F1356" s="72" t="n">
        <v>75289</v>
      </c>
      <c r="G1356" s="72" t="n">
        <v>415814</v>
      </c>
      <c r="H1356" s="74" t="n">
        <v>3969367.47</v>
      </c>
    </row>
    <row r="1357" ht="14.5" customHeight="1">
      <c r="A1357" s="70" t="s">
        <v>43</v>
      </c>
      <c r="B1357" s="70" t="s">
        <v>246</v>
      </c>
      <c r="C1357" s="70" t="s">
        <v>247</v>
      </c>
      <c r="D1357" s="70" t="s">
        <v>39</v>
      </c>
      <c r="E1357" s="70" t="s">
        <v>58</v>
      </c>
      <c r="F1357" s="72" t="n">
        <v>0</v>
      </c>
      <c r="G1357" s="72" t="n">
        <v>7686</v>
      </c>
      <c r="H1357" s="74" t="n">
        <v>66391.04</v>
      </c>
    </row>
    <row r="1358" ht="14.5" customHeight="1">
      <c r="A1358" s="70" t="s">
        <v>43</v>
      </c>
      <c r="B1358" s="70" t="s">
        <v>246</v>
      </c>
      <c r="C1358" s="70" t="s">
        <v>247</v>
      </c>
      <c r="D1358" s="70" t="s">
        <v>40</v>
      </c>
      <c r="E1358" s="70" t="s">
        <v>57</v>
      </c>
      <c r="F1358" s="72" t="n">
        <v>21007</v>
      </c>
      <c r="G1358" s="72" t="n">
        <v>117999</v>
      </c>
      <c r="H1358" s="74" t="n">
        <v>116226.03</v>
      </c>
    </row>
    <row r="1359" ht="14.5" customHeight="1">
      <c r="A1359" s="70" t="s">
        <v>43</v>
      </c>
      <c r="B1359" s="70" t="s">
        <v>246</v>
      </c>
      <c r="C1359" s="70" t="s">
        <v>247</v>
      </c>
      <c r="D1359" s="70" t="s">
        <v>40</v>
      </c>
      <c r="E1359" s="70" t="s">
        <v>58</v>
      </c>
      <c r="F1359" s="72" t="n">
        <v>0</v>
      </c>
      <c r="G1359" s="72" t="n">
        <v>2332</v>
      </c>
      <c r="H1359" s="74" t="n">
        <v>1802.68</v>
      </c>
    </row>
    <row r="1360" ht="14.5" customHeight="1">
      <c r="A1360" s="70" t="s">
        <v>43</v>
      </c>
      <c r="B1360" s="70" t="s">
        <v>248</v>
      </c>
      <c r="C1360" s="70" t="s">
        <v>249</v>
      </c>
      <c r="D1360" s="70" t="s">
        <v>37</v>
      </c>
      <c r="E1360" s="70" t="s">
        <v>57</v>
      </c>
      <c r="F1360" s="72" t="n">
        <v>48836</v>
      </c>
      <c r="G1360" s="72" t="n">
        <v>275538</v>
      </c>
      <c r="H1360" s="74" t="n">
        <v>719421.51</v>
      </c>
    </row>
    <row r="1361" ht="14.5" customHeight="1">
      <c r="A1361" s="70" t="s">
        <v>43</v>
      </c>
      <c r="B1361" s="70" t="s">
        <v>248</v>
      </c>
      <c r="C1361" s="70" t="s">
        <v>249</v>
      </c>
      <c r="D1361" s="70" t="s">
        <v>37</v>
      </c>
      <c r="E1361" s="70" t="s">
        <v>58</v>
      </c>
      <c r="F1361" s="72" t="n">
        <v>0</v>
      </c>
      <c r="G1361" s="72" t="n">
        <v>20208</v>
      </c>
      <c r="H1361" s="74" t="n">
        <v>38278.04</v>
      </c>
    </row>
    <row r="1362" ht="14.5" customHeight="1">
      <c r="A1362" s="70" t="s">
        <v>43</v>
      </c>
      <c r="B1362" s="70" t="s">
        <v>248</v>
      </c>
      <c r="C1362" s="70" t="s">
        <v>249</v>
      </c>
      <c r="D1362" s="70" t="s">
        <v>38</v>
      </c>
      <c r="E1362" s="70" t="s">
        <v>57</v>
      </c>
      <c r="F1362" s="72" t="n">
        <v>45435</v>
      </c>
      <c r="G1362" s="72" t="n">
        <v>444800</v>
      </c>
      <c r="H1362" s="74" t="n">
        <v>1823147.4</v>
      </c>
    </row>
    <row r="1363" ht="14.5" customHeight="1">
      <c r="A1363" s="70" t="s">
        <v>43</v>
      </c>
      <c r="B1363" s="70" t="s">
        <v>248</v>
      </c>
      <c r="C1363" s="70" t="s">
        <v>249</v>
      </c>
      <c r="D1363" s="70" t="s">
        <v>38</v>
      </c>
      <c r="E1363" s="70" t="s">
        <v>58</v>
      </c>
      <c r="F1363" s="72" t="n">
        <v>0</v>
      </c>
      <c r="G1363" s="72" t="n">
        <v>7093</v>
      </c>
      <c r="H1363" s="74" t="n">
        <v>26813.02</v>
      </c>
    </row>
    <row r="1364" ht="14.5" customHeight="1">
      <c r="A1364" s="70" t="s">
        <v>43</v>
      </c>
      <c r="B1364" s="70" t="s">
        <v>248</v>
      </c>
      <c r="C1364" s="70" t="s">
        <v>249</v>
      </c>
      <c r="D1364" s="70" t="s">
        <v>39</v>
      </c>
      <c r="E1364" s="70" t="s">
        <v>57</v>
      </c>
      <c r="F1364" s="72" t="n">
        <v>168176</v>
      </c>
      <c r="G1364" s="72" t="n">
        <v>1112497</v>
      </c>
      <c r="H1364" s="74" t="n">
        <v>9872523.44</v>
      </c>
    </row>
    <row r="1365" ht="14.5" customHeight="1">
      <c r="A1365" s="70" t="s">
        <v>43</v>
      </c>
      <c r="B1365" s="70" t="s">
        <v>248</v>
      </c>
      <c r="C1365" s="70" t="s">
        <v>249</v>
      </c>
      <c r="D1365" s="70" t="s">
        <v>39</v>
      </c>
      <c r="E1365" s="70" t="s">
        <v>58</v>
      </c>
      <c r="F1365" s="72" t="n">
        <v>0</v>
      </c>
      <c r="G1365" s="72" t="n">
        <v>32882</v>
      </c>
      <c r="H1365" s="74" t="n">
        <v>536428.13</v>
      </c>
    </row>
    <row r="1366" ht="14.5" customHeight="1">
      <c r="A1366" s="70" t="s">
        <v>43</v>
      </c>
      <c r="B1366" s="70" t="s">
        <v>248</v>
      </c>
      <c r="C1366" s="70" t="s">
        <v>249</v>
      </c>
      <c r="D1366" s="70" t="s">
        <v>40</v>
      </c>
      <c r="E1366" s="70" t="s">
        <v>57</v>
      </c>
      <c r="F1366" s="72" t="n">
        <v>36919</v>
      </c>
      <c r="G1366" s="72" t="n">
        <v>235270</v>
      </c>
      <c r="H1366" s="74" t="n">
        <v>200751.66</v>
      </c>
    </row>
    <row r="1367" ht="14.5" customHeight="1">
      <c r="A1367" s="70" t="s">
        <v>43</v>
      </c>
      <c r="B1367" s="70" t="s">
        <v>248</v>
      </c>
      <c r="C1367" s="70" t="s">
        <v>249</v>
      </c>
      <c r="D1367" s="70" t="s">
        <v>40</v>
      </c>
      <c r="E1367" s="70" t="s">
        <v>58</v>
      </c>
      <c r="F1367" s="72" t="n">
        <v>0</v>
      </c>
      <c r="G1367" s="72" t="n">
        <v>6823</v>
      </c>
      <c r="H1367" s="74" t="n">
        <v>4716.59</v>
      </c>
    </row>
    <row r="1368" ht="14.5" customHeight="1">
      <c r="A1368" s="70" t="s">
        <v>43</v>
      </c>
      <c r="B1368" s="70" t="s">
        <v>250</v>
      </c>
      <c r="C1368" s="70" t="s">
        <v>251</v>
      </c>
      <c r="D1368" s="70" t="s">
        <v>37</v>
      </c>
      <c r="E1368" s="70" t="s">
        <v>57</v>
      </c>
      <c r="F1368" s="72" t="n">
        <v>43693</v>
      </c>
      <c r="G1368" s="72" t="n">
        <v>286140</v>
      </c>
      <c r="H1368" s="74" t="n">
        <v>966818.56</v>
      </c>
    </row>
    <row r="1369" ht="14.5" customHeight="1">
      <c r="A1369" s="70" t="s">
        <v>43</v>
      </c>
      <c r="B1369" s="70" t="s">
        <v>250</v>
      </c>
      <c r="C1369" s="70" t="s">
        <v>251</v>
      </c>
      <c r="D1369" s="70" t="s">
        <v>37</v>
      </c>
      <c r="E1369" s="70" t="s">
        <v>58</v>
      </c>
      <c r="F1369" s="72" t="n">
        <v>0</v>
      </c>
      <c r="G1369" s="72" t="n">
        <v>11668</v>
      </c>
      <c r="H1369" s="74" t="n">
        <v>45010.84</v>
      </c>
    </row>
    <row r="1370" ht="14.5" customHeight="1">
      <c r="A1370" s="70" t="s">
        <v>43</v>
      </c>
      <c r="B1370" s="70" t="s">
        <v>250</v>
      </c>
      <c r="C1370" s="70" t="s">
        <v>251</v>
      </c>
      <c r="D1370" s="70" t="s">
        <v>38</v>
      </c>
      <c r="E1370" s="70" t="s">
        <v>57</v>
      </c>
      <c r="F1370" s="72" t="n">
        <v>57952</v>
      </c>
      <c r="G1370" s="72" t="n">
        <v>659758</v>
      </c>
      <c r="H1370" s="74" t="n">
        <v>2771285.05</v>
      </c>
    </row>
    <row r="1371" ht="14.5" customHeight="1">
      <c r="A1371" s="70" t="s">
        <v>43</v>
      </c>
      <c r="B1371" s="70" t="s">
        <v>250</v>
      </c>
      <c r="C1371" s="70" t="s">
        <v>251</v>
      </c>
      <c r="D1371" s="70" t="s">
        <v>38</v>
      </c>
      <c r="E1371" s="70" t="s">
        <v>58</v>
      </c>
      <c r="F1371" s="72" t="n">
        <v>0</v>
      </c>
      <c r="G1371" s="72" t="n">
        <v>9333</v>
      </c>
      <c r="H1371" s="74" t="n">
        <v>60872.27</v>
      </c>
    </row>
    <row r="1372" ht="14.5" customHeight="1">
      <c r="A1372" s="70" t="s">
        <v>43</v>
      </c>
      <c r="B1372" s="70" t="s">
        <v>250</v>
      </c>
      <c r="C1372" s="70" t="s">
        <v>251</v>
      </c>
      <c r="D1372" s="70" t="s">
        <v>39</v>
      </c>
      <c r="E1372" s="70" t="s">
        <v>57</v>
      </c>
      <c r="F1372" s="72" t="n">
        <v>268659</v>
      </c>
      <c r="G1372" s="72" t="n">
        <v>1863067</v>
      </c>
      <c r="H1372" s="74" t="n">
        <v>15227042.28</v>
      </c>
    </row>
    <row r="1373" ht="14.5" customHeight="1">
      <c r="A1373" s="70" t="s">
        <v>43</v>
      </c>
      <c r="B1373" s="70" t="s">
        <v>250</v>
      </c>
      <c r="C1373" s="70" t="s">
        <v>251</v>
      </c>
      <c r="D1373" s="70" t="s">
        <v>39</v>
      </c>
      <c r="E1373" s="70" t="s">
        <v>58</v>
      </c>
      <c r="F1373" s="72" t="n">
        <v>0</v>
      </c>
      <c r="G1373" s="72" t="n">
        <v>37416</v>
      </c>
      <c r="H1373" s="74" t="n">
        <v>370344.93</v>
      </c>
    </row>
    <row r="1374" ht="14.5" customHeight="1">
      <c r="A1374" s="70" t="s">
        <v>43</v>
      </c>
      <c r="B1374" s="70" t="s">
        <v>250</v>
      </c>
      <c r="C1374" s="70" t="s">
        <v>251</v>
      </c>
      <c r="D1374" s="70" t="s">
        <v>40</v>
      </c>
      <c r="E1374" s="70" t="s">
        <v>57</v>
      </c>
      <c r="F1374" s="72" t="n">
        <v>29162</v>
      </c>
      <c r="G1374" s="72" t="n">
        <v>188483</v>
      </c>
      <c r="H1374" s="74" t="n">
        <v>138544.86</v>
      </c>
    </row>
    <row r="1375" ht="14.5" customHeight="1">
      <c r="A1375" s="70" t="s">
        <v>43</v>
      </c>
      <c r="B1375" s="70" t="s">
        <v>250</v>
      </c>
      <c r="C1375" s="70" t="s">
        <v>251</v>
      </c>
      <c r="D1375" s="70" t="s">
        <v>40</v>
      </c>
      <c r="E1375" s="70" t="s">
        <v>58</v>
      </c>
      <c r="F1375" s="72" t="n">
        <v>0</v>
      </c>
      <c r="G1375" s="72" t="n">
        <v>6867</v>
      </c>
      <c r="H1375" s="74" t="n">
        <v>3798.23</v>
      </c>
    </row>
    <row r="1376" ht="14.5" customHeight="1">
      <c r="A1376" s="70" t="s">
        <v>43</v>
      </c>
      <c r="B1376" s="70" t="s">
        <v>252</v>
      </c>
      <c r="C1376" s="70" t="s">
        <v>253</v>
      </c>
      <c r="D1376" s="70" t="s">
        <v>37</v>
      </c>
      <c r="E1376" s="70" t="s">
        <v>57</v>
      </c>
      <c r="F1376" s="72" t="n">
        <v>1533</v>
      </c>
      <c r="G1376" s="72" t="n">
        <v>1778</v>
      </c>
      <c r="H1376" s="74" t="n">
        <v>1673.43</v>
      </c>
    </row>
    <row r="1377" ht="14.5" customHeight="1">
      <c r="A1377" s="70" t="s">
        <v>43</v>
      </c>
      <c r="B1377" s="70" t="s">
        <v>252</v>
      </c>
      <c r="C1377" s="70" t="s">
        <v>253</v>
      </c>
      <c r="D1377" s="70" t="s">
        <v>37</v>
      </c>
      <c r="E1377" s="70" t="s">
        <v>58</v>
      </c>
      <c r="F1377" s="72" t="n">
        <v>0</v>
      </c>
      <c r="G1377" s="72" t="n">
        <v>6819</v>
      </c>
      <c r="H1377" s="74" t="n">
        <v>4064.68</v>
      </c>
    </row>
    <row r="1378" ht="14.5" customHeight="1">
      <c r="A1378" s="70" t="s">
        <v>43</v>
      </c>
      <c r="B1378" s="70" t="s">
        <v>252</v>
      </c>
      <c r="C1378" s="70" t="s">
        <v>253</v>
      </c>
      <c r="D1378" s="70" t="s">
        <v>38</v>
      </c>
      <c r="E1378" s="70" t="s">
        <v>57</v>
      </c>
      <c r="F1378" s="72" t="n">
        <v>1067</v>
      </c>
      <c r="G1378" s="72" t="n">
        <v>1537</v>
      </c>
      <c r="H1378" s="74" t="n">
        <v>6179.4</v>
      </c>
    </row>
    <row r="1379" ht="14.5" customHeight="1">
      <c r="A1379" s="70" t="s">
        <v>43</v>
      </c>
      <c r="B1379" s="70" t="s">
        <v>252</v>
      </c>
      <c r="C1379" s="70" t="s">
        <v>253</v>
      </c>
      <c r="D1379" s="70" t="s">
        <v>38</v>
      </c>
      <c r="E1379" s="70" t="s">
        <v>58</v>
      </c>
      <c r="F1379" s="72" t="n">
        <v>0</v>
      </c>
      <c r="G1379" s="72" t="n">
        <v>611</v>
      </c>
      <c r="H1379" s="74" t="n">
        <v>2525.63</v>
      </c>
    </row>
    <row r="1380" ht="14.5" customHeight="1">
      <c r="A1380" s="70" t="s">
        <v>43</v>
      </c>
      <c r="B1380" s="70" t="s">
        <v>252</v>
      </c>
      <c r="C1380" s="70" t="s">
        <v>253</v>
      </c>
      <c r="D1380" s="70" t="s">
        <v>39</v>
      </c>
      <c r="E1380" s="70" t="s">
        <v>57</v>
      </c>
      <c r="F1380" s="72" t="n">
        <v>8528</v>
      </c>
      <c r="G1380" s="72" t="n">
        <v>9916</v>
      </c>
      <c r="H1380" s="74" t="n">
        <v>53810.97</v>
      </c>
    </row>
    <row r="1381" ht="14.5" customHeight="1">
      <c r="A1381" s="70" t="s">
        <v>43</v>
      </c>
      <c r="B1381" s="70" t="s">
        <v>252</v>
      </c>
      <c r="C1381" s="70" t="s">
        <v>253</v>
      </c>
      <c r="D1381" s="70" t="s">
        <v>39</v>
      </c>
      <c r="E1381" s="70" t="s">
        <v>58</v>
      </c>
      <c r="F1381" s="72" t="n">
        <v>0</v>
      </c>
      <c r="G1381" s="72" t="n">
        <v>23505</v>
      </c>
      <c r="H1381" s="74" t="n">
        <v>40240.78</v>
      </c>
    </row>
    <row r="1382" ht="14.5" customHeight="1">
      <c r="A1382" s="70" t="s">
        <v>43</v>
      </c>
      <c r="B1382" s="70" t="s">
        <v>252</v>
      </c>
      <c r="C1382" s="70" t="s">
        <v>253</v>
      </c>
      <c r="D1382" s="70" t="s">
        <v>40</v>
      </c>
      <c r="E1382" s="70" t="s">
        <v>57</v>
      </c>
      <c r="F1382" s="72" t="n">
        <v>636</v>
      </c>
      <c r="G1382" s="72" t="n">
        <v>822</v>
      </c>
      <c r="H1382" s="74" t="n">
        <v>495.2</v>
      </c>
    </row>
    <row r="1383" ht="14.5" customHeight="1">
      <c r="A1383" s="70" t="s">
        <v>43</v>
      </c>
      <c r="B1383" s="70" t="s">
        <v>252</v>
      </c>
      <c r="C1383" s="70" t="s">
        <v>253</v>
      </c>
      <c r="D1383" s="70" t="s">
        <v>40</v>
      </c>
      <c r="E1383" s="70" t="s">
        <v>58</v>
      </c>
      <c r="F1383" s="72" t="n">
        <v>0</v>
      </c>
      <c r="G1383" s="72" t="n">
        <v>665</v>
      </c>
      <c r="H1383" s="74" t="n">
        <v>369.19</v>
      </c>
    </row>
    <row r="1384" ht="14.5" customHeight="1">
      <c r="A1384" s="70" t="s">
        <v>44</v>
      </c>
      <c r="B1384" s="70" t="s">
        <v>168</v>
      </c>
      <c r="C1384" s="70" t="s">
        <v>169</v>
      </c>
      <c r="D1384" s="70" t="s">
        <v>37</v>
      </c>
      <c r="E1384" s="70" t="s">
        <v>57</v>
      </c>
      <c r="F1384" s="72" t="n">
        <v>22734</v>
      </c>
      <c r="G1384" s="72" t="n">
        <v>131823</v>
      </c>
      <c r="H1384" s="74" t="n">
        <v>331334.39</v>
      </c>
    </row>
    <row r="1385" ht="14.5" customHeight="1">
      <c r="A1385" s="70" t="s">
        <v>44</v>
      </c>
      <c r="B1385" s="70" t="s">
        <v>168</v>
      </c>
      <c r="C1385" s="70" t="s">
        <v>169</v>
      </c>
      <c r="D1385" s="70" t="s">
        <v>37</v>
      </c>
      <c r="E1385" s="70" t="s">
        <v>58</v>
      </c>
      <c r="F1385" s="72" t="n">
        <v>0</v>
      </c>
      <c r="G1385" s="72" t="n">
        <v>1129</v>
      </c>
      <c r="H1385" s="74" t="n">
        <v>4935.23</v>
      </c>
    </row>
    <row r="1386" ht="14.5" customHeight="1">
      <c r="A1386" s="70" t="s">
        <v>44</v>
      </c>
      <c r="B1386" s="70" t="s">
        <v>168</v>
      </c>
      <c r="C1386" s="70" t="s">
        <v>169</v>
      </c>
      <c r="D1386" s="70" t="s">
        <v>38</v>
      </c>
      <c r="E1386" s="70" t="s">
        <v>57</v>
      </c>
      <c r="F1386" s="72" t="n">
        <v>21302</v>
      </c>
      <c r="G1386" s="72" t="n">
        <v>234224</v>
      </c>
      <c r="H1386" s="74" t="n">
        <v>1027857.01</v>
      </c>
    </row>
    <row r="1387" ht="14.5" customHeight="1">
      <c r="A1387" s="70" t="s">
        <v>44</v>
      </c>
      <c r="B1387" s="70" t="s">
        <v>168</v>
      </c>
      <c r="C1387" s="70" t="s">
        <v>169</v>
      </c>
      <c r="D1387" s="70" t="s">
        <v>38</v>
      </c>
      <c r="E1387" s="70" t="s">
        <v>58</v>
      </c>
      <c r="F1387" s="72" t="n">
        <v>0</v>
      </c>
      <c r="G1387" s="72" t="n">
        <v>1267</v>
      </c>
      <c r="H1387" s="74" t="n">
        <v>4794.24</v>
      </c>
    </row>
    <row r="1388" ht="14.5" customHeight="1">
      <c r="A1388" s="70" t="s">
        <v>44</v>
      </c>
      <c r="B1388" s="70" t="s">
        <v>168</v>
      </c>
      <c r="C1388" s="70" t="s">
        <v>169</v>
      </c>
      <c r="D1388" s="70" t="s">
        <v>39</v>
      </c>
      <c r="E1388" s="70" t="s">
        <v>57</v>
      </c>
      <c r="F1388" s="72" t="n">
        <v>88087</v>
      </c>
      <c r="G1388" s="72" t="n">
        <v>596270</v>
      </c>
      <c r="H1388" s="74" t="n">
        <v>4360342.54</v>
      </c>
    </row>
    <row r="1389" ht="14.5" customHeight="1">
      <c r="A1389" s="70" t="s">
        <v>44</v>
      </c>
      <c r="B1389" s="70" t="s">
        <v>168</v>
      </c>
      <c r="C1389" s="70" t="s">
        <v>169</v>
      </c>
      <c r="D1389" s="70" t="s">
        <v>39</v>
      </c>
      <c r="E1389" s="70" t="s">
        <v>58</v>
      </c>
      <c r="F1389" s="72" t="n">
        <v>0</v>
      </c>
      <c r="G1389" s="72" t="n">
        <v>4776</v>
      </c>
      <c r="H1389" s="74" t="n">
        <v>40390.14</v>
      </c>
    </row>
    <row r="1390" ht="14.5" customHeight="1">
      <c r="A1390" s="70" t="s">
        <v>44</v>
      </c>
      <c r="B1390" s="70" t="s">
        <v>168</v>
      </c>
      <c r="C1390" s="70" t="s">
        <v>169</v>
      </c>
      <c r="D1390" s="70" t="s">
        <v>40</v>
      </c>
      <c r="E1390" s="70" t="s">
        <v>57</v>
      </c>
      <c r="F1390" s="72" t="n">
        <v>18402</v>
      </c>
      <c r="G1390" s="72" t="n">
        <v>104368</v>
      </c>
      <c r="H1390" s="74" t="n">
        <v>97484.72</v>
      </c>
    </row>
    <row r="1391" ht="14.5" customHeight="1">
      <c r="A1391" s="70" t="s">
        <v>44</v>
      </c>
      <c r="B1391" s="70" t="s">
        <v>168</v>
      </c>
      <c r="C1391" s="70" t="s">
        <v>169</v>
      </c>
      <c r="D1391" s="70" t="s">
        <v>40</v>
      </c>
      <c r="E1391" s="70" t="s">
        <v>58</v>
      </c>
      <c r="F1391" s="72" t="n">
        <v>0</v>
      </c>
      <c r="G1391" s="72" t="n">
        <v>534</v>
      </c>
      <c r="H1391" s="74" t="n">
        <v>455.39</v>
      </c>
    </row>
    <row r="1392" ht="14.5" customHeight="1">
      <c r="A1392" s="70" t="s">
        <v>44</v>
      </c>
      <c r="B1392" s="70" t="s">
        <v>170</v>
      </c>
      <c r="C1392" s="70" t="s">
        <v>171</v>
      </c>
      <c r="D1392" s="70" t="s">
        <v>37</v>
      </c>
      <c r="E1392" s="70" t="s">
        <v>57</v>
      </c>
      <c r="F1392" s="72" t="n">
        <v>17504</v>
      </c>
      <c r="G1392" s="72" t="n">
        <v>96925</v>
      </c>
      <c r="H1392" s="74" t="n">
        <v>313798.53</v>
      </c>
    </row>
    <row r="1393" ht="14.5" customHeight="1">
      <c r="A1393" s="70" t="s">
        <v>44</v>
      </c>
      <c r="B1393" s="70" t="s">
        <v>170</v>
      </c>
      <c r="C1393" s="70" t="s">
        <v>171</v>
      </c>
      <c r="D1393" s="70" t="s">
        <v>37</v>
      </c>
      <c r="E1393" s="70" t="s">
        <v>58</v>
      </c>
      <c r="F1393" s="72" t="n">
        <v>0</v>
      </c>
      <c r="G1393" s="72" t="n">
        <v>2111</v>
      </c>
      <c r="H1393" s="74" t="n">
        <v>13071.04</v>
      </c>
    </row>
    <row r="1394" ht="14.5" customHeight="1">
      <c r="A1394" s="70" t="s">
        <v>44</v>
      </c>
      <c r="B1394" s="70" t="s">
        <v>170</v>
      </c>
      <c r="C1394" s="70" t="s">
        <v>171</v>
      </c>
      <c r="D1394" s="70" t="s">
        <v>38</v>
      </c>
      <c r="E1394" s="70" t="s">
        <v>57</v>
      </c>
      <c r="F1394" s="72" t="n">
        <v>22712</v>
      </c>
      <c r="G1394" s="72" t="n">
        <v>201523</v>
      </c>
      <c r="H1394" s="74" t="n">
        <v>931977.9</v>
      </c>
    </row>
    <row r="1395" ht="14.5" customHeight="1">
      <c r="A1395" s="70" t="s">
        <v>44</v>
      </c>
      <c r="B1395" s="70" t="s">
        <v>170</v>
      </c>
      <c r="C1395" s="70" t="s">
        <v>171</v>
      </c>
      <c r="D1395" s="70" t="s">
        <v>38</v>
      </c>
      <c r="E1395" s="70" t="s">
        <v>58</v>
      </c>
      <c r="F1395" s="72" t="n">
        <v>0</v>
      </c>
      <c r="G1395" s="72" t="n">
        <v>989</v>
      </c>
      <c r="H1395" s="74" t="n">
        <v>13564.78</v>
      </c>
    </row>
    <row r="1396" ht="14.5" customHeight="1">
      <c r="A1396" s="70" t="s">
        <v>44</v>
      </c>
      <c r="B1396" s="70" t="s">
        <v>170</v>
      </c>
      <c r="C1396" s="70" t="s">
        <v>171</v>
      </c>
      <c r="D1396" s="70" t="s">
        <v>39</v>
      </c>
      <c r="E1396" s="70" t="s">
        <v>57</v>
      </c>
      <c r="F1396" s="72" t="n">
        <v>87796</v>
      </c>
      <c r="G1396" s="72" t="n">
        <v>552841</v>
      </c>
      <c r="H1396" s="74" t="n">
        <v>4177394.23</v>
      </c>
    </row>
    <row r="1397" ht="14.5" customHeight="1">
      <c r="A1397" s="70" t="s">
        <v>44</v>
      </c>
      <c r="B1397" s="70" t="s">
        <v>170</v>
      </c>
      <c r="C1397" s="70" t="s">
        <v>171</v>
      </c>
      <c r="D1397" s="70" t="s">
        <v>39</v>
      </c>
      <c r="E1397" s="70" t="s">
        <v>58</v>
      </c>
      <c r="F1397" s="72" t="n">
        <v>0</v>
      </c>
      <c r="G1397" s="72" t="n">
        <v>4337</v>
      </c>
      <c r="H1397" s="74" t="n">
        <v>33944.97</v>
      </c>
    </row>
    <row r="1398" ht="14.5" customHeight="1">
      <c r="A1398" s="70" t="s">
        <v>44</v>
      </c>
      <c r="B1398" s="70" t="s">
        <v>170</v>
      </c>
      <c r="C1398" s="70" t="s">
        <v>171</v>
      </c>
      <c r="D1398" s="70" t="s">
        <v>40</v>
      </c>
      <c r="E1398" s="70" t="s">
        <v>57</v>
      </c>
      <c r="F1398" s="72" t="n">
        <v>16756</v>
      </c>
      <c r="G1398" s="72" t="n">
        <v>105221</v>
      </c>
      <c r="H1398" s="74" t="n">
        <v>103096.92</v>
      </c>
    </row>
    <row r="1399" ht="14.5" customHeight="1">
      <c r="A1399" s="70" t="s">
        <v>44</v>
      </c>
      <c r="B1399" s="70" t="s">
        <v>170</v>
      </c>
      <c r="C1399" s="70" t="s">
        <v>171</v>
      </c>
      <c r="D1399" s="70" t="s">
        <v>40</v>
      </c>
      <c r="E1399" s="70" t="s">
        <v>58</v>
      </c>
      <c r="F1399" s="72" t="n">
        <v>0</v>
      </c>
      <c r="G1399" s="72" t="n">
        <v>1513</v>
      </c>
      <c r="H1399" s="74" t="n">
        <v>1334.18</v>
      </c>
    </row>
    <row r="1400" ht="14.5" customHeight="1">
      <c r="A1400" s="70" t="s">
        <v>44</v>
      </c>
      <c r="B1400" s="70" t="s">
        <v>172</v>
      </c>
      <c r="C1400" s="70" t="s">
        <v>173</v>
      </c>
      <c r="D1400" s="70" t="s">
        <v>37</v>
      </c>
      <c r="E1400" s="70" t="s">
        <v>57</v>
      </c>
      <c r="F1400" s="72" t="n">
        <v>24478</v>
      </c>
      <c r="G1400" s="72" t="n">
        <v>146636</v>
      </c>
      <c r="H1400" s="74" t="n">
        <v>612070.49</v>
      </c>
    </row>
    <row r="1401" ht="14.5" customHeight="1">
      <c r="A1401" s="70" t="s">
        <v>44</v>
      </c>
      <c r="B1401" s="70" t="s">
        <v>172</v>
      </c>
      <c r="C1401" s="70" t="s">
        <v>173</v>
      </c>
      <c r="D1401" s="70" t="s">
        <v>37</v>
      </c>
      <c r="E1401" s="70" t="s">
        <v>58</v>
      </c>
      <c r="F1401" s="72" t="n">
        <v>0</v>
      </c>
      <c r="G1401" s="72" t="n">
        <v>6350</v>
      </c>
      <c r="H1401" s="74" t="n">
        <v>37433.88</v>
      </c>
    </row>
    <row r="1402" ht="14.5" customHeight="1">
      <c r="A1402" s="70" t="s">
        <v>44</v>
      </c>
      <c r="B1402" s="70" t="s">
        <v>172</v>
      </c>
      <c r="C1402" s="70" t="s">
        <v>173</v>
      </c>
      <c r="D1402" s="70" t="s">
        <v>38</v>
      </c>
      <c r="E1402" s="70" t="s">
        <v>57</v>
      </c>
      <c r="F1402" s="72" t="n">
        <v>37395</v>
      </c>
      <c r="G1402" s="72" t="n">
        <v>323445</v>
      </c>
      <c r="H1402" s="74" t="n">
        <v>1552572.53</v>
      </c>
    </row>
    <row r="1403" ht="14.5" customHeight="1">
      <c r="A1403" s="70" t="s">
        <v>44</v>
      </c>
      <c r="B1403" s="70" t="s">
        <v>172</v>
      </c>
      <c r="C1403" s="70" t="s">
        <v>173</v>
      </c>
      <c r="D1403" s="70" t="s">
        <v>38</v>
      </c>
      <c r="E1403" s="70" t="s">
        <v>58</v>
      </c>
      <c r="F1403" s="72" t="n">
        <v>0</v>
      </c>
      <c r="G1403" s="72" t="n">
        <v>2083</v>
      </c>
      <c r="H1403" s="74" t="n">
        <v>18814.14</v>
      </c>
    </row>
    <row r="1404" ht="14.5" customHeight="1">
      <c r="A1404" s="70" t="s">
        <v>44</v>
      </c>
      <c r="B1404" s="70" t="s">
        <v>172</v>
      </c>
      <c r="C1404" s="70" t="s">
        <v>173</v>
      </c>
      <c r="D1404" s="70" t="s">
        <v>39</v>
      </c>
      <c r="E1404" s="70" t="s">
        <v>57</v>
      </c>
      <c r="F1404" s="72" t="n">
        <v>139105</v>
      </c>
      <c r="G1404" s="72" t="n">
        <v>839296</v>
      </c>
      <c r="H1404" s="74" t="n">
        <v>6497689.24</v>
      </c>
    </row>
    <row r="1405" ht="14.5" customHeight="1">
      <c r="A1405" s="70" t="s">
        <v>44</v>
      </c>
      <c r="B1405" s="70" t="s">
        <v>172</v>
      </c>
      <c r="C1405" s="70" t="s">
        <v>173</v>
      </c>
      <c r="D1405" s="70" t="s">
        <v>39</v>
      </c>
      <c r="E1405" s="70" t="s">
        <v>58</v>
      </c>
      <c r="F1405" s="72" t="n">
        <v>0</v>
      </c>
      <c r="G1405" s="72" t="n">
        <v>7142</v>
      </c>
      <c r="H1405" s="74" t="n">
        <v>65603.93</v>
      </c>
    </row>
    <row r="1406" ht="14.5" customHeight="1">
      <c r="A1406" s="70" t="s">
        <v>44</v>
      </c>
      <c r="B1406" s="70" t="s">
        <v>172</v>
      </c>
      <c r="C1406" s="70" t="s">
        <v>173</v>
      </c>
      <c r="D1406" s="70" t="s">
        <v>40</v>
      </c>
      <c r="E1406" s="70" t="s">
        <v>57</v>
      </c>
      <c r="F1406" s="72" t="n">
        <v>19999</v>
      </c>
      <c r="G1406" s="72" t="n">
        <v>115571</v>
      </c>
      <c r="H1406" s="74" t="n">
        <v>108982.8</v>
      </c>
    </row>
    <row r="1407" ht="14.5" customHeight="1">
      <c r="A1407" s="70" t="s">
        <v>44</v>
      </c>
      <c r="B1407" s="70" t="s">
        <v>172</v>
      </c>
      <c r="C1407" s="70" t="s">
        <v>173</v>
      </c>
      <c r="D1407" s="70" t="s">
        <v>40</v>
      </c>
      <c r="E1407" s="70" t="s">
        <v>58</v>
      </c>
      <c r="F1407" s="72" t="n">
        <v>0</v>
      </c>
      <c r="G1407" s="72" t="n">
        <v>4288</v>
      </c>
      <c r="H1407" s="74" t="n">
        <v>3394.11</v>
      </c>
    </row>
    <row r="1408" ht="14.5" customHeight="1">
      <c r="A1408" s="70" t="s">
        <v>44</v>
      </c>
      <c r="B1408" s="70" t="s">
        <v>174</v>
      </c>
      <c r="C1408" s="70" t="s">
        <v>175</v>
      </c>
      <c r="D1408" s="70" t="s">
        <v>37</v>
      </c>
      <c r="E1408" s="70" t="s">
        <v>57</v>
      </c>
      <c r="F1408" s="72" t="n">
        <v>22775</v>
      </c>
      <c r="G1408" s="72" t="n">
        <v>138839</v>
      </c>
      <c r="H1408" s="74" t="n">
        <v>623194.62</v>
      </c>
    </row>
    <row r="1409" ht="14.5" customHeight="1">
      <c r="A1409" s="70" t="s">
        <v>44</v>
      </c>
      <c r="B1409" s="70" t="s">
        <v>174</v>
      </c>
      <c r="C1409" s="70" t="s">
        <v>175</v>
      </c>
      <c r="D1409" s="70" t="s">
        <v>37</v>
      </c>
      <c r="E1409" s="70" t="s">
        <v>58</v>
      </c>
      <c r="F1409" s="72" t="n">
        <v>0</v>
      </c>
      <c r="G1409" s="72" t="n">
        <v>3218</v>
      </c>
      <c r="H1409" s="74" t="n">
        <v>17736.48</v>
      </c>
    </row>
    <row r="1410" ht="14.5" customHeight="1">
      <c r="A1410" s="70" t="s">
        <v>44</v>
      </c>
      <c r="B1410" s="70" t="s">
        <v>174</v>
      </c>
      <c r="C1410" s="70" t="s">
        <v>175</v>
      </c>
      <c r="D1410" s="70" t="s">
        <v>38</v>
      </c>
      <c r="E1410" s="70" t="s">
        <v>57</v>
      </c>
      <c r="F1410" s="72" t="n">
        <v>39979</v>
      </c>
      <c r="G1410" s="72" t="n">
        <v>350568</v>
      </c>
      <c r="H1410" s="74" t="n">
        <v>1625073.61</v>
      </c>
    </row>
    <row r="1411" ht="14.5" customHeight="1">
      <c r="A1411" s="70" t="s">
        <v>44</v>
      </c>
      <c r="B1411" s="70" t="s">
        <v>174</v>
      </c>
      <c r="C1411" s="70" t="s">
        <v>175</v>
      </c>
      <c r="D1411" s="70" t="s">
        <v>38</v>
      </c>
      <c r="E1411" s="70" t="s">
        <v>58</v>
      </c>
      <c r="F1411" s="72" t="n">
        <v>0</v>
      </c>
      <c r="G1411" s="72" t="n">
        <v>1382</v>
      </c>
      <c r="H1411" s="74" t="n">
        <v>8230.58</v>
      </c>
    </row>
    <row r="1412" ht="14.5" customHeight="1">
      <c r="A1412" s="70" t="s">
        <v>44</v>
      </c>
      <c r="B1412" s="70" t="s">
        <v>174</v>
      </c>
      <c r="C1412" s="70" t="s">
        <v>175</v>
      </c>
      <c r="D1412" s="70" t="s">
        <v>39</v>
      </c>
      <c r="E1412" s="70" t="s">
        <v>57</v>
      </c>
      <c r="F1412" s="72" t="n">
        <v>147759</v>
      </c>
      <c r="G1412" s="72" t="n">
        <v>1028207</v>
      </c>
      <c r="H1412" s="74" t="n">
        <v>8439274.34</v>
      </c>
    </row>
    <row r="1413" ht="14.5" customHeight="1">
      <c r="A1413" s="70" t="s">
        <v>44</v>
      </c>
      <c r="B1413" s="70" t="s">
        <v>174</v>
      </c>
      <c r="C1413" s="70" t="s">
        <v>175</v>
      </c>
      <c r="D1413" s="70" t="s">
        <v>39</v>
      </c>
      <c r="E1413" s="70" t="s">
        <v>58</v>
      </c>
      <c r="F1413" s="72" t="n">
        <v>0</v>
      </c>
      <c r="G1413" s="72" t="n">
        <v>12292</v>
      </c>
      <c r="H1413" s="74" t="n">
        <v>98731.76</v>
      </c>
    </row>
    <row r="1414" ht="14.5" customHeight="1">
      <c r="A1414" s="70" t="s">
        <v>44</v>
      </c>
      <c r="B1414" s="70" t="s">
        <v>174</v>
      </c>
      <c r="C1414" s="70" t="s">
        <v>175</v>
      </c>
      <c r="D1414" s="70" t="s">
        <v>40</v>
      </c>
      <c r="E1414" s="70" t="s">
        <v>57</v>
      </c>
      <c r="F1414" s="72" t="n">
        <v>18902</v>
      </c>
      <c r="G1414" s="72" t="n">
        <v>134026</v>
      </c>
      <c r="H1414" s="74" t="n">
        <v>122272.36</v>
      </c>
    </row>
    <row r="1415" ht="14.5" customHeight="1">
      <c r="A1415" s="70" t="s">
        <v>44</v>
      </c>
      <c r="B1415" s="70" t="s">
        <v>174</v>
      </c>
      <c r="C1415" s="70" t="s">
        <v>175</v>
      </c>
      <c r="D1415" s="70" t="s">
        <v>40</v>
      </c>
      <c r="E1415" s="70" t="s">
        <v>58</v>
      </c>
      <c r="F1415" s="72" t="n">
        <v>0</v>
      </c>
      <c r="G1415" s="72" t="n">
        <v>1780</v>
      </c>
      <c r="H1415" s="74" t="n">
        <v>1030</v>
      </c>
    </row>
    <row r="1416" ht="14.5" customHeight="1">
      <c r="A1416" s="70" t="s">
        <v>44</v>
      </c>
      <c r="B1416" s="70" t="s">
        <v>176</v>
      </c>
      <c r="C1416" s="70" t="s">
        <v>177</v>
      </c>
      <c r="D1416" s="70" t="s">
        <v>37</v>
      </c>
      <c r="E1416" s="70" t="s">
        <v>57</v>
      </c>
      <c r="F1416" s="72" t="n">
        <v>20406</v>
      </c>
      <c r="G1416" s="72" t="n">
        <v>139084</v>
      </c>
      <c r="H1416" s="74" t="n">
        <v>396827.36</v>
      </c>
    </row>
    <row r="1417" ht="14.5" customHeight="1">
      <c r="A1417" s="70" t="s">
        <v>44</v>
      </c>
      <c r="B1417" s="70" t="s">
        <v>176</v>
      </c>
      <c r="C1417" s="70" t="s">
        <v>177</v>
      </c>
      <c r="D1417" s="70" t="s">
        <v>37</v>
      </c>
      <c r="E1417" s="70" t="s">
        <v>58</v>
      </c>
      <c r="F1417" s="72" t="n">
        <v>0</v>
      </c>
      <c r="G1417" s="72" t="n">
        <v>4492</v>
      </c>
      <c r="H1417" s="74" t="n">
        <v>15005.06</v>
      </c>
    </row>
    <row r="1418" ht="14.5" customHeight="1">
      <c r="A1418" s="70" t="s">
        <v>44</v>
      </c>
      <c r="B1418" s="70" t="s">
        <v>176</v>
      </c>
      <c r="C1418" s="70" t="s">
        <v>177</v>
      </c>
      <c r="D1418" s="70" t="s">
        <v>38</v>
      </c>
      <c r="E1418" s="70" t="s">
        <v>57</v>
      </c>
      <c r="F1418" s="72" t="n">
        <v>17919</v>
      </c>
      <c r="G1418" s="72" t="n">
        <v>199437</v>
      </c>
      <c r="H1418" s="74" t="n">
        <v>923853.06</v>
      </c>
    </row>
    <row r="1419" ht="14.5" customHeight="1">
      <c r="A1419" s="70" t="s">
        <v>44</v>
      </c>
      <c r="B1419" s="70" t="s">
        <v>176</v>
      </c>
      <c r="C1419" s="70" t="s">
        <v>177</v>
      </c>
      <c r="D1419" s="70" t="s">
        <v>38</v>
      </c>
      <c r="E1419" s="70" t="s">
        <v>58</v>
      </c>
      <c r="F1419" s="72" t="n">
        <v>0</v>
      </c>
      <c r="G1419" s="72" t="n">
        <v>911</v>
      </c>
      <c r="H1419" s="74" t="n">
        <v>7805.16</v>
      </c>
    </row>
    <row r="1420" ht="14.5" customHeight="1">
      <c r="A1420" s="70" t="s">
        <v>44</v>
      </c>
      <c r="B1420" s="70" t="s">
        <v>176</v>
      </c>
      <c r="C1420" s="70" t="s">
        <v>177</v>
      </c>
      <c r="D1420" s="70" t="s">
        <v>39</v>
      </c>
      <c r="E1420" s="70" t="s">
        <v>57</v>
      </c>
      <c r="F1420" s="72" t="n">
        <v>90752</v>
      </c>
      <c r="G1420" s="72" t="n">
        <v>628137</v>
      </c>
      <c r="H1420" s="74" t="n">
        <v>4588578.06</v>
      </c>
    </row>
    <row r="1421" ht="14.5" customHeight="1">
      <c r="A1421" s="70" t="s">
        <v>44</v>
      </c>
      <c r="B1421" s="70" t="s">
        <v>176</v>
      </c>
      <c r="C1421" s="70" t="s">
        <v>177</v>
      </c>
      <c r="D1421" s="70" t="s">
        <v>39</v>
      </c>
      <c r="E1421" s="70" t="s">
        <v>58</v>
      </c>
      <c r="F1421" s="72" t="n">
        <v>0</v>
      </c>
      <c r="G1421" s="72" t="n">
        <v>3638</v>
      </c>
      <c r="H1421" s="74" t="n">
        <v>38452.27</v>
      </c>
    </row>
    <row r="1422" ht="14.5" customHeight="1">
      <c r="A1422" s="70" t="s">
        <v>44</v>
      </c>
      <c r="B1422" s="70" t="s">
        <v>176</v>
      </c>
      <c r="C1422" s="70" t="s">
        <v>177</v>
      </c>
      <c r="D1422" s="70" t="s">
        <v>40</v>
      </c>
      <c r="E1422" s="70" t="s">
        <v>57</v>
      </c>
      <c r="F1422" s="72" t="n">
        <v>16886</v>
      </c>
      <c r="G1422" s="72" t="n">
        <v>96896</v>
      </c>
      <c r="H1422" s="74" t="n">
        <v>78660.45</v>
      </c>
    </row>
    <row r="1423" ht="14.5" customHeight="1">
      <c r="A1423" s="70" t="s">
        <v>44</v>
      </c>
      <c r="B1423" s="70" t="s">
        <v>176</v>
      </c>
      <c r="C1423" s="70" t="s">
        <v>177</v>
      </c>
      <c r="D1423" s="70" t="s">
        <v>40</v>
      </c>
      <c r="E1423" s="70" t="s">
        <v>58</v>
      </c>
      <c r="F1423" s="72" t="n">
        <v>0</v>
      </c>
      <c r="G1423" s="72" t="n">
        <v>1622</v>
      </c>
      <c r="H1423" s="74" t="n">
        <v>945.94</v>
      </c>
    </row>
    <row r="1424" ht="14.5" customHeight="1">
      <c r="A1424" s="70" t="s">
        <v>44</v>
      </c>
      <c r="B1424" s="70" t="s">
        <v>178</v>
      </c>
      <c r="C1424" s="70" t="s">
        <v>179</v>
      </c>
      <c r="D1424" s="70" t="s">
        <v>37</v>
      </c>
      <c r="E1424" s="70" t="s">
        <v>57</v>
      </c>
      <c r="F1424" s="72" t="n">
        <v>32826</v>
      </c>
      <c r="G1424" s="72" t="n">
        <v>143737</v>
      </c>
      <c r="H1424" s="74" t="n">
        <v>507907.25</v>
      </c>
    </row>
    <row r="1425" ht="14.5" customHeight="1">
      <c r="A1425" s="70" t="s">
        <v>44</v>
      </c>
      <c r="B1425" s="70" t="s">
        <v>178</v>
      </c>
      <c r="C1425" s="70" t="s">
        <v>179</v>
      </c>
      <c r="D1425" s="70" t="s">
        <v>37</v>
      </c>
      <c r="E1425" s="70" t="s">
        <v>58</v>
      </c>
      <c r="F1425" s="72" t="n">
        <v>0</v>
      </c>
      <c r="G1425" s="72" t="n">
        <v>3799</v>
      </c>
      <c r="H1425" s="74" t="n">
        <v>12307.88</v>
      </c>
    </row>
    <row r="1426" ht="14.5" customHeight="1">
      <c r="A1426" s="70" t="s">
        <v>44</v>
      </c>
      <c r="B1426" s="70" t="s">
        <v>178</v>
      </c>
      <c r="C1426" s="70" t="s">
        <v>179</v>
      </c>
      <c r="D1426" s="70" t="s">
        <v>38</v>
      </c>
      <c r="E1426" s="70" t="s">
        <v>57</v>
      </c>
      <c r="F1426" s="72" t="n">
        <v>34705</v>
      </c>
      <c r="G1426" s="72" t="n">
        <v>301193</v>
      </c>
      <c r="H1426" s="74" t="n">
        <v>1630519.94</v>
      </c>
    </row>
    <row r="1427" ht="14.5" customHeight="1">
      <c r="A1427" s="70" t="s">
        <v>44</v>
      </c>
      <c r="B1427" s="70" t="s">
        <v>178</v>
      </c>
      <c r="C1427" s="70" t="s">
        <v>179</v>
      </c>
      <c r="D1427" s="70" t="s">
        <v>38</v>
      </c>
      <c r="E1427" s="70" t="s">
        <v>58</v>
      </c>
      <c r="F1427" s="72" t="n">
        <v>0</v>
      </c>
      <c r="G1427" s="72" t="n">
        <v>2592</v>
      </c>
      <c r="H1427" s="74" t="n">
        <v>26675.33</v>
      </c>
    </row>
    <row r="1428" ht="14.5" customHeight="1">
      <c r="A1428" s="70" t="s">
        <v>44</v>
      </c>
      <c r="B1428" s="70" t="s">
        <v>178</v>
      </c>
      <c r="C1428" s="70" t="s">
        <v>179</v>
      </c>
      <c r="D1428" s="70" t="s">
        <v>39</v>
      </c>
      <c r="E1428" s="70" t="s">
        <v>57</v>
      </c>
      <c r="F1428" s="72" t="n">
        <v>133304</v>
      </c>
      <c r="G1428" s="72" t="n">
        <v>747248</v>
      </c>
      <c r="H1428" s="74" t="n">
        <v>5835369.65</v>
      </c>
    </row>
    <row r="1429" ht="14.5" customHeight="1">
      <c r="A1429" s="70" t="s">
        <v>44</v>
      </c>
      <c r="B1429" s="70" t="s">
        <v>178</v>
      </c>
      <c r="C1429" s="70" t="s">
        <v>179</v>
      </c>
      <c r="D1429" s="70" t="s">
        <v>39</v>
      </c>
      <c r="E1429" s="70" t="s">
        <v>58</v>
      </c>
      <c r="F1429" s="72" t="n">
        <v>0</v>
      </c>
      <c r="G1429" s="72" t="n">
        <v>8944</v>
      </c>
      <c r="H1429" s="74" t="n">
        <v>62806.15</v>
      </c>
    </row>
    <row r="1430" ht="14.5" customHeight="1">
      <c r="A1430" s="70" t="s">
        <v>44</v>
      </c>
      <c r="B1430" s="70" t="s">
        <v>178</v>
      </c>
      <c r="C1430" s="70" t="s">
        <v>179</v>
      </c>
      <c r="D1430" s="70" t="s">
        <v>40</v>
      </c>
      <c r="E1430" s="70" t="s">
        <v>57</v>
      </c>
      <c r="F1430" s="72" t="n">
        <v>23233</v>
      </c>
      <c r="G1430" s="72" t="n">
        <v>112128</v>
      </c>
      <c r="H1430" s="74" t="n">
        <v>117421.16</v>
      </c>
    </row>
    <row r="1431" ht="14.5" customHeight="1">
      <c r="A1431" s="70" t="s">
        <v>44</v>
      </c>
      <c r="B1431" s="70" t="s">
        <v>178</v>
      </c>
      <c r="C1431" s="70" t="s">
        <v>179</v>
      </c>
      <c r="D1431" s="70" t="s">
        <v>40</v>
      </c>
      <c r="E1431" s="70" t="s">
        <v>58</v>
      </c>
      <c r="F1431" s="72" t="n">
        <v>0</v>
      </c>
      <c r="G1431" s="72" t="n">
        <v>2344</v>
      </c>
      <c r="H1431" s="74" t="n">
        <v>1844.38</v>
      </c>
    </row>
    <row r="1432" ht="14.5" customHeight="1">
      <c r="A1432" s="70" t="s">
        <v>44</v>
      </c>
      <c r="B1432" s="70" t="s">
        <v>180</v>
      </c>
      <c r="C1432" s="70" t="s">
        <v>181</v>
      </c>
      <c r="D1432" s="70" t="s">
        <v>37</v>
      </c>
      <c r="E1432" s="70" t="s">
        <v>57</v>
      </c>
      <c r="F1432" s="72" t="n">
        <v>18944</v>
      </c>
      <c r="G1432" s="72" t="n">
        <v>111005</v>
      </c>
      <c r="H1432" s="74" t="n">
        <v>323286.75</v>
      </c>
    </row>
    <row r="1433" ht="14.5" customHeight="1">
      <c r="A1433" s="70" t="s">
        <v>44</v>
      </c>
      <c r="B1433" s="70" t="s">
        <v>180</v>
      </c>
      <c r="C1433" s="70" t="s">
        <v>181</v>
      </c>
      <c r="D1433" s="70" t="s">
        <v>37</v>
      </c>
      <c r="E1433" s="70" t="s">
        <v>58</v>
      </c>
      <c r="F1433" s="72" t="n">
        <v>0</v>
      </c>
      <c r="G1433" s="72" t="n">
        <v>2105</v>
      </c>
      <c r="H1433" s="74" t="n">
        <v>14530.38</v>
      </c>
    </row>
    <row r="1434" ht="14.5" customHeight="1">
      <c r="A1434" s="70" t="s">
        <v>44</v>
      </c>
      <c r="B1434" s="70" t="s">
        <v>180</v>
      </c>
      <c r="C1434" s="70" t="s">
        <v>181</v>
      </c>
      <c r="D1434" s="70" t="s">
        <v>38</v>
      </c>
      <c r="E1434" s="70" t="s">
        <v>57</v>
      </c>
      <c r="F1434" s="72" t="n">
        <v>21753</v>
      </c>
      <c r="G1434" s="72" t="n">
        <v>228852</v>
      </c>
      <c r="H1434" s="74" t="n">
        <v>938308.11</v>
      </c>
    </row>
    <row r="1435" ht="14.5" customHeight="1">
      <c r="A1435" s="70" t="s">
        <v>44</v>
      </c>
      <c r="B1435" s="70" t="s">
        <v>180</v>
      </c>
      <c r="C1435" s="70" t="s">
        <v>181</v>
      </c>
      <c r="D1435" s="70" t="s">
        <v>38</v>
      </c>
      <c r="E1435" s="70" t="s">
        <v>58</v>
      </c>
      <c r="F1435" s="72" t="n">
        <v>0</v>
      </c>
      <c r="G1435" s="72" t="n">
        <v>3565</v>
      </c>
      <c r="H1435" s="74" t="n">
        <v>14712.62</v>
      </c>
    </row>
    <row r="1436" ht="14.5" customHeight="1">
      <c r="A1436" s="70" t="s">
        <v>44</v>
      </c>
      <c r="B1436" s="70" t="s">
        <v>180</v>
      </c>
      <c r="C1436" s="70" t="s">
        <v>181</v>
      </c>
      <c r="D1436" s="70" t="s">
        <v>39</v>
      </c>
      <c r="E1436" s="70" t="s">
        <v>57</v>
      </c>
      <c r="F1436" s="72" t="n">
        <v>75600</v>
      </c>
      <c r="G1436" s="72" t="n">
        <v>515584</v>
      </c>
      <c r="H1436" s="74" t="n">
        <v>4289018.08</v>
      </c>
    </row>
    <row r="1437" ht="14.5" customHeight="1">
      <c r="A1437" s="70" t="s">
        <v>44</v>
      </c>
      <c r="B1437" s="70" t="s">
        <v>180</v>
      </c>
      <c r="C1437" s="70" t="s">
        <v>181</v>
      </c>
      <c r="D1437" s="70" t="s">
        <v>39</v>
      </c>
      <c r="E1437" s="70" t="s">
        <v>58</v>
      </c>
      <c r="F1437" s="72" t="n">
        <v>0</v>
      </c>
      <c r="G1437" s="72" t="n">
        <v>8692</v>
      </c>
      <c r="H1437" s="74" t="n">
        <v>75983.44</v>
      </c>
    </row>
    <row r="1438" ht="14.5" customHeight="1">
      <c r="A1438" s="70" t="s">
        <v>44</v>
      </c>
      <c r="B1438" s="70" t="s">
        <v>180</v>
      </c>
      <c r="C1438" s="70" t="s">
        <v>181</v>
      </c>
      <c r="D1438" s="70" t="s">
        <v>40</v>
      </c>
      <c r="E1438" s="70" t="s">
        <v>57</v>
      </c>
      <c r="F1438" s="72" t="n">
        <v>15052</v>
      </c>
      <c r="G1438" s="72" t="n">
        <v>91986</v>
      </c>
      <c r="H1438" s="74" t="n">
        <v>84543.53</v>
      </c>
    </row>
    <row r="1439" ht="14.5" customHeight="1">
      <c r="A1439" s="70" t="s">
        <v>44</v>
      </c>
      <c r="B1439" s="70" t="s">
        <v>180</v>
      </c>
      <c r="C1439" s="70" t="s">
        <v>181</v>
      </c>
      <c r="D1439" s="70" t="s">
        <v>40</v>
      </c>
      <c r="E1439" s="70" t="s">
        <v>58</v>
      </c>
      <c r="F1439" s="72" t="n">
        <v>0</v>
      </c>
      <c r="G1439" s="72" t="n">
        <v>1496</v>
      </c>
      <c r="H1439" s="74" t="n">
        <v>1301.63</v>
      </c>
    </row>
    <row r="1440" ht="14.5" customHeight="1">
      <c r="A1440" s="70" t="s">
        <v>44</v>
      </c>
      <c r="B1440" s="70" t="s">
        <v>182</v>
      </c>
      <c r="C1440" s="70" t="s">
        <v>183</v>
      </c>
      <c r="D1440" s="70" t="s">
        <v>37</v>
      </c>
      <c r="E1440" s="70" t="s">
        <v>57</v>
      </c>
      <c r="F1440" s="72" t="n">
        <v>65600</v>
      </c>
      <c r="G1440" s="72" t="n">
        <v>441447</v>
      </c>
      <c r="H1440" s="74" t="n">
        <v>1666192.81</v>
      </c>
    </row>
    <row r="1441" ht="14.5" customHeight="1">
      <c r="A1441" s="70" t="s">
        <v>44</v>
      </c>
      <c r="B1441" s="70" t="s">
        <v>182</v>
      </c>
      <c r="C1441" s="70" t="s">
        <v>183</v>
      </c>
      <c r="D1441" s="70" t="s">
        <v>37</v>
      </c>
      <c r="E1441" s="70" t="s">
        <v>58</v>
      </c>
      <c r="F1441" s="72" t="n">
        <v>0</v>
      </c>
      <c r="G1441" s="72" t="n">
        <v>10686</v>
      </c>
      <c r="H1441" s="74" t="n">
        <v>31904.1</v>
      </c>
    </row>
    <row r="1442" ht="14.5" customHeight="1">
      <c r="A1442" s="70" t="s">
        <v>44</v>
      </c>
      <c r="B1442" s="70" t="s">
        <v>182</v>
      </c>
      <c r="C1442" s="70" t="s">
        <v>183</v>
      </c>
      <c r="D1442" s="70" t="s">
        <v>38</v>
      </c>
      <c r="E1442" s="70" t="s">
        <v>57</v>
      </c>
      <c r="F1442" s="72" t="n">
        <v>99619</v>
      </c>
      <c r="G1442" s="72" t="n">
        <v>1015344</v>
      </c>
      <c r="H1442" s="74" t="n">
        <v>4487871.19</v>
      </c>
    </row>
    <row r="1443" ht="14.5" customHeight="1">
      <c r="A1443" s="70" t="s">
        <v>44</v>
      </c>
      <c r="B1443" s="70" t="s">
        <v>182</v>
      </c>
      <c r="C1443" s="70" t="s">
        <v>183</v>
      </c>
      <c r="D1443" s="70" t="s">
        <v>38</v>
      </c>
      <c r="E1443" s="70" t="s">
        <v>58</v>
      </c>
      <c r="F1443" s="72" t="n">
        <v>0</v>
      </c>
      <c r="G1443" s="72" t="n">
        <v>4664</v>
      </c>
      <c r="H1443" s="74" t="n">
        <v>36501.08</v>
      </c>
    </row>
    <row r="1444" ht="14.5" customHeight="1">
      <c r="A1444" s="70" t="s">
        <v>44</v>
      </c>
      <c r="B1444" s="70" t="s">
        <v>182</v>
      </c>
      <c r="C1444" s="70" t="s">
        <v>183</v>
      </c>
      <c r="D1444" s="70" t="s">
        <v>39</v>
      </c>
      <c r="E1444" s="70" t="s">
        <v>57</v>
      </c>
      <c r="F1444" s="72" t="n">
        <v>323646</v>
      </c>
      <c r="G1444" s="72" t="n">
        <v>2560072</v>
      </c>
      <c r="H1444" s="74" t="n">
        <v>19193956.23</v>
      </c>
    </row>
    <row r="1445" ht="14.5" customHeight="1">
      <c r="A1445" s="70" t="s">
        <v>44</v>
      </c>
      <c r="B1445" s="70" t="s">
        <v>182</v>
      </c>
      <c r="C1445" s="70" t="s">
        <v>183</v>
      </c>
      <c r="D1445" s="70" t="s">
        <v>39</v>
      </c>
      <c r="E1445" s="70" t="s">
        <v>58</v>
      </c>
      <c r="F1445" s="72" t="n">
        <v>0</v>
      </c>
      <c r="G1445" s="72" t="n">
        <v>21705</v>
      </c>
      <c r="H1445" s="74" t="n">
        <v>198534.1</v>
      </c>
    </row>
    <row r="1446" ht="14.5" customHeight="1">
      <c r="A1446" s="70" t="s">
        <v>44</v>
      </c>
      <c r="B1446" s="70" t="s">
        <v>182</v>
      </c>
      <c r="C1446" s="70" t="s">
        <v>183</v>
      </c>
      <c r="D1446" s="70" t="s">
        <v>40</v>
      </c>
      <c r="E1446" s="70" t="s">
        <v>57</v>
      </c>
      <c r="F1446" s="72" t="n">
        <v>52623</v>
      </c>
      <c r="G1446" s="72" t="n">
        <v>352264</v>
      </c>
      <c r="H1446" s="74" t="n">
        <v>294266.37</v>
      </c>
    </row>
    <row r="1447" ht="14.5" customHeight="1">
      <c r="A1447" s="70" t="s">
        <v>44</v>
      </c>
      <c r="B1447" s="70" t="s">
        <v>182</v>
      </c>
      <c r="C1447" s="70" t="s">
        <v>183</v>
      </c>
      <c r="D1447" s="70" t="s">
        <v>40</v>
      </c>
      <c r="E1447" s="70" t="s">
        <v>58</v>
      </c>
      <c r="F1447" s="72" t="n">
        <v>0</v>
      </c>
      <c r="G1447" s="72" t="n">
        <v>5517</v>
      </c>
      <c r="H1447" s="74" t="n">
        <v>2931.71</v>
      </c>
    </row>
    <row r="1448" ht="14.5" customHeight="1">
      <c r="A1448" s="70" t="s">
        <v>44</v>
      </c>
      <c r="B1448" s="70" t="s">
        <v>184</v>
      </c>
      <c r="C1448" s="70" t="s">
        <v>185</v>
      </c>
      <c r="D1448" s="70" t="s">
        <v>37</v>
      </c>
      <c r="E1448" s="70" t="s">
        <v>57</v>
      </c>
      <c r="F1448" s="72" t="n">
        <v>15267</v>
      </c>
      <c r="G1448" s="72" t="n">
        <v>99608</v>
      </c>
      <c r="H1448" s="74" t="n">
        <v>256550.3</v>
      </c>
    </row>
    <row r="1449" ht="14.5" customHeight="1">
      <c r="A1449" s="70" t="s">
        <v>44</v>
      </c>
      <c r="B1449" s="70" t="s">
        <v>184</v>
      </c>
      <c r="C1449" s="70" t="s">
        <v>185</v>
      </c>
      <c r="D1449" s="70" t="s">
        <v>37</v>
      </c>
      <c r="E1449" s="70" t="s">
        <v>58</v>
      </c>
      <c r="F1449" s="72" t="n">
        <v>0</v>
      </c>
      <c r="G1449" s="72" t="n">
        <v>2502</v>
      </c>
      <c r="H1449" s="74" t="n">
        <v>8888.78</v>
      </c>
    </row>
    <row r="1450" ht="14.5" customHeight="1">
      <c r="A1450" s="70" t="s">
        <v>44</v>
      </c>
      <c r="B1450" s="70" t="s">
        <v>184</v>
      </c>
      <c r="C1450" s="70" t="s">
        <v>185</v>
      </c>
      <c r="D1450" s="70" t="s">
        <v>38</v>
      </c>
      <c r="E1450" s="70" t="s">
        <v>57</v>
      </c>
      <c r="F1450" s="72" t="n">
        <v>16747</v>
      </c>
      <c r="G1450" s="72" t="n">
        <v>173097</v>
      </c>
      <c r="H1450" s="74" t="n">
        <v>805218.04</v>
      </c>
    </row>
    <row r="1451" ht="14.5" customHeight="1">
      <c r="A1451" s="70" t="s">
        <v>44</v>
      </c>
      <c r="B1451" s="70" t="s">
        <v>184</v>
      </c>
      <c r="C1451" s="70" t="s">
        <v>185</v>
      </c>
      <c r="D1451" s="70" t="s">
        <v>38</v>
      </c>
      <c r="E1451" s="70" t="s">
        <v>58</v>
      </c>
      <c r="F1451" s="72" t="n">
        <v>0</v>
      </c>
      <c r="G1451" s="72" t="n">
        <v>4677</v>
      </c>
      <c r="H1451" s="74" t="n">
        <v>26478.45</v>
      </c>
    </row>
    <row r="1452" ht="14.5" customHeight="1">
      <c r="A1452" s="70" t="s">
        <v>44</v>
      </c>
      <c r="B1452" s="70" t="s">
        <v>184</v>
      </c>
      <c r="C1452" s="70" t="s">
        <v>185</v>
      </c>
      <c r="D1452" s="70" t="s">
        <v>39</v>
      </c>
      <c r="E1452" s="70" t="s">
        <v>57</v>
      </c>
      <c r="F1452" s="72" t="n">
        <v>70160</v>
      </c>
      <c r="G1452" s="72" t="n">
        <v>528279</v>
      </c>
      <c r="H1452" s="74" t="n">
        <v>3857705.61</v>
      </c>
    </row>
    <row r="1453" ht="14.5" customHeight="1">
      <c r="A1453" s="70" t="s">
        <v>44</v>
      </c>
      <c r="B1453" s="70" t="s">
        <v>184</v>
      </c>
      <c r="C1453" s="70" t="s">
        <v>185</v>
      </c>
      <c r="D1453" s="70" t="s">
        <v>39</v>
      </c>
      <c r="E1453" s="70" t="s">
        <v>58</v>
      </c>
      <c r="F1453" s="72" t="n">
        <v>0</v>
      </c>
      <c r="G1453" s="72" t="n">
        <v>13303</v>
      </c>
      <c r="H1453" s="74" t="n">
        <v>113198.4</v>
      </c>
    </row>
    <row r="1454" ht="14.5" customHeight="1">
      <c r="A1454" s="70" t="s">
        <v>44</v>
      </c>
      <c r="B1454" s="70" t="s">
        <v>184</v>
      </c>
      <c r="C1454" s="70" t="s">
        <v>185</v>
      </c>
      <c r="D1454" s="70" t="s">
        <v>40</v>
      </c>
      <c r="E1454" s="70" t="s">
        <v>57</v>
      </c>
      <c r="F1454" s="72" t="n">
        <v>12229</v>
      </c>
      <c r="G1454" s="72" t="n">
        <v>76315</v>
      </c>
      <c r="H1454" s="74" t="n">
        <v>71299.28</v>
      </c>
    </row>
    <row r="1455" ht="14.5" customHeight="1">
      <c r="A1455" s="70" t="s">
        <v>44</v>
      </c>
      <c r="B1455" s="70" t="s">
        <v>184</v>
      </c>
      <c r="C1455" s="70" t="s">
        <v>185</v>
      </c>
      <c r="D1455" s="70" t="s">
        <v>40</v>
      </c>
      <c r="E1455" s="70" t="s">
        <v>58</v>
      </c>
      <c r="F1455" s="72" t="n">
        <v>0</v>
      </c>
      <c r="G1455" s="72" t="n">
        <v>1827</v>
      </c>
      <c r="H1455" s="74" t="n">
        <v>1618.21</v>
      </c>
    </row>
    <row r="1456" ht="14.5" customHeight="1">
      <c r="A1456" s="70" t="s">
        <v>44</v>
      </c>
      <c r="B1456" s="70" t="s">
        <v>186</v>
      </c>
      <c r="C1456" s="70" t="s">
        <v>187</v>
      </c>
      <c r="D1456" s="70" t="s">
        <v>37</v>
      </c>
      <c r="E1456" s="70" t="s">
        <v>57</v>
      </c>
      <c r="F1456" s="72" t="n">
        <v>19058</v>
      </c>
      <c r="G1456" s="72" t="n">
        <v>109589</v>
      </c>
      <c r="H1456" s="74" t="n">
        <v>396068.25</v>
      </c>
    </row>
    <row r="1457" ht="14.5" customHeight="1">
      <c r="A1457" s="70" t="s">
        <v>44</v>
      </c>
      <c r="B1457" s="70" t="s">
        <v>186</v>
      </c>
      <c r="C1457" s="70" t="s">
        <v>187</v>
      </c>
      <c r="D1457" s="70" t="s">
        <v>37</v>
      </c>
      <c r="E1457" s="70" t="s">
        <v>58</v>
      </c>
      <c r="F1457" s="72" t="n">
        <v>0</v>
      </c>
      <c r="G1457" s="72" t="n">
        <v>3831</v>
      </c>
      <c r="H1457" s="74" t="n">
        <v>14641.37</v>
      </c>
    </row>
    <row r="1458" ht="14.5" customHeight="1">
      <c r="A1458" s="70" t="s">
        <v>44</v>
      </c>
      <c r="B1458" s="70" t="s">
        <v>186</v>
      </c>
      <c r="C1458" s="70" t="s">
        <v>187</v>
      </c>
      <c r="D1458" s="70" t="s">
        <v>38</v>
      </c>
      <c r="E1458" s="70" t="s">
        <v>57</v>
      </c>
      <c r="F1458" s="72" t="n">
        <v>25542</v>
      </c>
      <c r="G1458" s="72" t="n">
        <v>229638</v>
      </c>
      <c r="H1458" s="74" t="n">
        <v>961014.86</v>
      </c>
    </row>
    <row r="1459" ht="14.5" customHeight="1">
      <c r="A1459" s="70" t="s">
        <v>44</v>
      </c>
      <c r="B1459" s="70" t="s">
        <v>186</v>
      </c>
      <c r="C1459" s="70" t="s">
        <v>187</v>
      </c>
      <c r="D1459" s="70" t="s">
        <v>38</v>
      </c>
      <c r="E1459" s="70" t="s">
        <v>58</v>
      </c>
      <c r="F1459" s="72" t="n">
        <v>0</v>
      </c>
      <c r="G1459" s="72" t="n">
        <v>3427</v>
      </c>
      <c r="H1459" s="74" t="n">
        <v>22358.6</v>
      </c>
    </row>
    <row r="1460" ht="14.5" customHeight="1">
      <c r="A1460" s="70" t="s">
        <v>44</v>
      </c>
      <c r="B1460" s="70" t="s">
        <v>186</v>
      </c>
      <c r="C1460" s="70" t="s">
        <v>187</v>
      </c>
      <c r="D1460" s="70" t="s">
        <v>39</v>
      </c>
      <c r="E1460" s="70" t="s">
        <v>57</v>
      </c>
      <c r="F1460" s="72" t="n">
        <v>95933</v>
      </c>
      <c r="G1460" s="72" t="n">
        <v>650313</v>
      </c>
      <c r="H1460" s="74" t="n">
        <v>5133585.77</v>
      </c>
    </row>
    <row r="1461" ht="14.5" customHeight="1">
      <c r="A1461" s="70" t="s">
        <v>44</v>
      </c>
      <c r="B1461" s="70" t="s">
        <v>186</v>
      </c>
      <c r="C1461" s="70" t="s">
        <v>187</v>
      </c>
      <c r="D1461" s="70" t="s">
        <v>39</v>
      </c>
      <c r="E1461" s="70" t="s">
        <v>58</v>
      </c>
      <c r="F1461" s="72" t="n">
        <v>0</v>
      </c>
      <c r="G1461" s="72" t="n">
        <v>12240</v>
      </c>
      <c r="H1461" s="74" t="n">
        <v>143978.67</v>
      </c>
    </row>
    <row r="1462" ht="14.5" customHeight="1">
      <c r="A1462" s="70" t="s">
        <v>44</v>
      </c>
      <c r="B1462" s="70" t="s">
        <v>186</v>
      </c>
      <c r="C1462" s="70" t="s">
        <v>187</v>
      </c>
      <c r="D1462" s="70" t="s">
        <v>40</v>
      </c>
      <c r="E1462" s="70" t="s">
        <v>57</v>
      </c>
      <c r="F1462" s="72" t="n">
        <v>17265</v>
      </c>
      <c r="G1462" s="72" t="n">
        <v>110482</v>
      </c>
      <c r="H1462" s="74" t="n">
        <v>104311.44</v>
      </c>
    </row>
    <row r="1463" ht="14.5" customHeight="1">
      <c r="A1463" s="70" t="s">
        <v>44</v>
      </c>
      <c r="B1463" s="70" t="s">
        <v>186</v>
      </c>
      <c r="C1463" s="70" t="s">
        <v>187</v>
      </c>
      <c r="D1463" s="70" t="s">
        <v>40</v>
      </c>
      <c r="E1463" s="70" t="s">
        <v>58</v>
      </c>
      <c r="F1463" s="72" t="n">
        <v>0</v>
      </c>
      <c r="G1463" s="72" t="n">
        <v>2680</v>
      </c>
      <c r="H1463" s="74" t="n">
        <v>2295.09</v>
      </c>
    </row>
    <row r="1464" ht="14.5" customHeight="1">
      <c r="A1464" s="70" t="s">
        <v>44</v>
      </c>
      <c r="B1464" s="70" t="s">
        <v>188</v>
      </c>
      <c r="C1464" s="70" t="s">
        <v>189</v>
      </c>
      <c r="D1464" s="70" t="s">
        <v>37</v>
      </c>
      <c r="E1464" s="70" t="s">
        <v>57</v>
      </c>
      <c r="F1464" s="72" t="n">
        <v>27945</v>
      </c>
      <c r="G1464" s="72" t="n">
        <v>173745</v>
      </c>
      <c r="H1464" s="74" t="n">
        <v>556563.27</v>
      </c>
    </row>
    <row r="1465" ht="14.5" customHeight="1">
      <c r="A1465" s="70" t="s">
        <v>44</v>
      </c>
      <c r="B1465" s="70" t="s">
        <v>188</v>
      </c>
      <c r="C1465" s="70" t="s">
        <v>189</v>
      </c>
      <c r="D1465" s="70" t="s">
        <v>37</v>
      </c>
      <c r="E1465" s="70" t="s">
        <v>58</v>
      </c>
      <c r="F1465" s="72" t="n">
        <v>0</v>
      </c>
      <c r="G1465" s="72" t="n">
        <v>3073</v>
      </c>
      <c r="H1465" s="74" t="n">
        <v>15705.25</v>
      </c>
    </row>
    <row r="1466" ht="14.5" customHeight="1">
      <c r="A1466" s="70" t="s">
        <v>44</v>
      </c>
      <c r="B1466" s="70" t="s">
        <v>188</v>
      </c>
      <c r="C1466" s="70" t="s">
        <v>189</v>
      </c>
      <c r="D1466" s="70" t="s">
        <v>38</v>
      </c>
      <c r="E1466" s="70" t="s">
        <v>57</v>
      </c>
      <c r="F1466" s="72" t="n">
        <v>32969</v>
      </c>
      <c r="G1466" s="72" t="n">
        <v>317853</v>
      </c>
      <c r="H1466" s="74" t="n">
        <v>1390745.29</v>
      </c>
    </row>
    <row r="1467" ht="14.5" customHeight="1">
      <c r="A1467" s="70" t="s">
        <v>44</v>
      </c>
      <c r="B1467" s="70" t="s">
        <v>188</v>
      </c>
      <c r="C1467" s="70" t="s">
        <v>189</v>
      </c>
      <c r="D1467" s="70" t="s">
        <v>38</v>
      </c>
      <c r="E1467" s="70" t="s">
        <v>58</v>
      </c>
      <c r="F1467" s="72" t="n">
        <v>0</v>
      </c>
      <c r="G1467" s="72" t="n">
        <v>1177</v>
      </c>
      <c r="H1467" s="74" t="n">
        <v>7180.57</v>
      </c>
    </row>
    <row r="1468" ht="14.5" customHeight="1">
      <c r="A1468" s="70" t="s">
        <v>44</v>
      </c>
      <c r="B1468" s="70" t="s">
        <v>188</v>
      </c>
      <c r="C1468" s="70" t="s">
        <v>189</v>
      </c>
      <c r="D1468" s="70" t="s">
        <v>39</v>
      </c>
      <c r="E1468" s="70" t="s">
        <v>57</v>
      </c>
      <c r="F1468" s="72" t="n">
        <v>115585</v>
      </c>
      <c r="G1468" s="72" t="n">
        <v>779324</v>
      </c>
      <c r="H1468" s="74" t="n">
        <v>5982620.77</v>
      </c>
    </row>
    <row r="1469" ht="14.5" customHeight="1">
      <c r="A1469" s="70" t="s">
        <v>44</v>
      </c>
      <c r="B1469" s="70" t="s">
        <v>188</v>
      </c>
      <c r="C1469" s="70" t="s">
        <v>189</v>
      </c>
      <c r="D1469" s="70" t="s">
        <v>39</v>
      </c>
      <c r="E1469" s="70" t="s">
        <v>58</v>
      </c>
      <c r="F1469" s="72" t="n">
        <v>0</v>
      </c>
      <c r="G1469" s="72" t="n">
        <v>4243</v>
      </c>
      <c r="H1469" s="74" t="n">
        <v>45859.52</v>
      </c>
    </row>
    <row r="1470" ht="14.5" customHeight="1">
      <c r="A1470" s="70" t="s">
        <v>44</v>
      </c>
      <c r="B1470" s="70" t="s">
        <v>188</v>
      </c>
      <c r="C1470" s="70" t="s">
        <v>189</v>
      </c>
      <c r="D1470" s="70" t="s">
        <v>40</v>
      </c>
      <c r="E1470" s="70" t="s">
        <v>57</v>
      </c>
      <c r="F1470" s="72" t="n">
        <v>17178</v>
      </c>
      <c r="G1470" s="72" t="n">
        <v>88991</v>
      </c>
      <c r="H1470" s="74" t="n">
        <v>73203.22</v>
      </c>
    </row>
    <row r="1471" ht="14.5" customHeight="1">
      <c r="A1471" s="70" t="s">
        <v>44</v>
      </c>
      <c r="B1471" s="70" t="s">
        <v>188</v>
      </c>
      <c r="C1471" s="70" t="s">
        <v>189</v>
      </c>
      <c r="D1471" s="70" t="s">
        <v>40</v>
      </c>
      <c r="E1471" s="70" t="s">
        <v>58</v>
      </c>
      <c r="F1471" s="72" t="n">
        <v>0</v>
      </c>
      <c r="G1471" s="72" t="n">
        <v>1480</v>
      </c>
      <c r="H1471" s="74" t="n">
        <v>1408.46</v>
      </c>
    </row>
    <row r="1472" ht="14.5" customHeight="1">
      <c r="A1472" s="70" t="s">
        <v>44</v>
      </c>
      <c r="B1472" s="70" t="s">
        <v>190</v>
      </c>
      <c r="C1472" s="70" t="s">
        <v>191</v>
      </c>
      <c r="D1472" s="70" t="s">
        <v>37</v>
      </c>
      <c r="E1472" s="70" t="s">
        <v>57</v>
      </c>
      <c r="F1472" s="72" t="n">
        <v>31467</v>
      </c>
      <c r="G1472" s="72" t="n">
        <v>203761</v>
      </c>
      <c r="H1472" s="74" t="n">
        <v>546080.57</v>
      </c>
    </row>
    <row r="1473" ht="14.5" customHeight="1">
      <c r="A1473" s="70" t="s">
        <v>44</v>
      </c>
      <c r="B1473" s="70" t="s">
        <v>190</v>
      </c>
      <c r="C1473" s="70" t="s">
        <v>191</v>
      </c>
      <c r="D1473" s="70" t="s">
        <v>37</v>
      </c>
      <c r="E1473" s="70" t="s">
        <v>58</v>
      </c>
      <c r="F1473" s="72" t="n">
        <v>0</v>
      </c>
      <c r="G1473" s="72" t="n">
        <v>6356</v>
      </c>
      <c r="H1473" s="74" t="n">
        <v>18691.76</v>
      </c>
    </row>
    <row r="1474" ht="14.5" customHeight="1">
      <c r="A1474" s="70" t="s">
        <v>44</v>
      </c>
      <c r="B1474" s="70" t="s">
        <v>190</v>
      </c>
      <c r="C1474" s="70" t="s">
        <v>191</v>
      </c>
      <c r="D1474" s="70" t="s">
        <v>38</v>
      </c>
      <c r="E1474" s="70" t="s">
        <v>57</v>
      </c>
      <c r="F1474" s="72" t="n">
        <v>33235</v>
      </c>
      <c r="G1474" s="72" t="n">
        <v>356540</v>
      </c>
      <c r="H1474" s="74" t="n">
        <v>1437123.12</v>
      </c>
    </row>
    <row r="1475" ht="14.5" customHeight="1">
      <c r="A1475" s="70" t="s">
        <v>44</v>
      </c>
      <c r="B1475" s="70" t="s">
        <v>190</v>
      </c>
      <c r="C1475" s="70" t="s">
        <v>191</v>
      </c>
      <c r="D1475" s="70" t="s">
        <v>38</v>
      </c>
      <c r="E1475" s="70" t="s">
        <v>58</v>
      </c>
      <c r="F1475" s="72" t="n">
        <v>0</v>
      </c>
      <c r="G1475" s="72" t="n">
        <v>3827</v>
      </c>
      <c r="H1475" s="74" t="n">
        <v>11957.15</v>
      </c>
    </row>
    <row r="1476" ht="14.5" customHeight="1">
      <c r="A1476" s="70" t="s">
        <v>44</v>
      </c>
      <c r="B1476" s="70" t="s">
        <v>190</v>
      </c>
      <c r="C1476" s="70" t="s">
        <v>191</v>
      </c>
      <c r="D1476" s="70" t="s">
        <v>39</v>
      </c>
      <c r="E1476" s="70" t="s">
        <v>57</v>
      </c>
      <c r="F1476" s="72" t="n">
        <v>134786</v>
      </c>
      <c r="G1476" s="72" t="n">
        <v>947243</v>
      </c>
      <c r="H1476" s="74" t="n">
        <v>7740626.07</v>
      </c>
    </row>
    <row r="1477" ht="14.5" customHeight="1">
      <c r="A1477" s="70" t="s">
        <v>44</v>
      </c>
      <c r="B1477" s="70" t="s">
        <v>190</v>
      </c>
      <c r="C1477" s="70" t="s">
        <v>191</v>
      </c>
      <c r="D1477" s="70" t="s">
        <v>39</v>
      </c>
      <c r="E1477" s="70" t="s">
        <v>58</v>
      </c>
      <c r="F1477" s="72" t="n">
        <v>0</v>
      </c>
      <c r="G1477" s="72" t="n">
        <v>10618</v>
      </c>
      <c r="H1477" s="74" t="n">
        <v>118007.55</v>
      </c>
    </row>
    <row r="1478" ht="14.5" customHeight="1">
      <c r="A1478" s="70" t="s">
        <v>44</v>
      </c>
      <c r="B1478" s="70" t="s">
        <v>190</v>
      </c>
      <c r="C1478" s="70" t="s">
        <v>191</v>
      </c>
      <c r="D1478" s="70" t="s">
        <v>40</v>
      </c>
      <c r="E1478" s="70" t="s">
        <v>57</v>
      </c>
      <c r="F1478" s="72" t="n">
        <v>28985</v>
      </c>
      <c r="G1478" s="72" t="n">
        <v>178931</v>
      </c>
      <c r="H1478" s="74" t="n">
        <v>161112.77</v>
      </c>
    </row>
    <row r="1479" ht="14.5" customHeight="1">
      <c r="A1479" s="70" t="s">
        <v>44</v>
      </c>
      <c r="B1479" s="70" t="s">
        <v>190</v>
      </c>
      <c r="C1479" s="70" t="s">
        <v>191</v>
      </c>
      <c r="D1479" s="70" t="s">
        <v>40</v>
      </c>
      <c r="E1479" s="70" t="s">
        <v>58</v>
      </c>
      <c r="F1479" s="72" t="n">
        <v>0</v>
      </c>
      <c r="G1479" s="72" t="n">
        <v>3217</v>
      </c>
      <c r="H1479" s="74" t="n">
        <v>2282.32</v>
      </c>
    </row>
    <row r="1480" ht="14.5" customHeight="1">
      <c r="A1480" s="70" t="s">
        <v>44</v>
      </c>
      <c r="B1480" s="70" t="s">
        <v>192</v>
      </c>
      <c r="C1480" s="70" t="s">
        <v>193</v>
      </c>
      <c r="D1480" s="70" t="s">
        <v>37</v>
      </c>
      <c r="E1480" s="70" t="s">
        <v>57</v>
      </c>
      <c r="F1480" s="72" t="n">
        <v>20521</v>
      </c>
      <c r="G1480" s="72" t="n">
        <v>118904</v>
      </c>
      <c r="H1480" s="74" t="n">
        <v>320893.87</v>
      </c>
    </row>
    <row r="1481" ht="14.5" customHeight="1">
      <c r="A1481" s="70" t="s">
        <v>44</v>
      </c>
      <c r="B1481" s="70" t="s">
        <v>192</v>
      </c>
      <c r="C1481" s="70" t="s">
        <v>193</v>
      </c>
      <c r="D1481" s="70" t="s">
        <v>37</v>
      </c>
      <c r="E1481" s="70" t="s">
        <v>58</v>
      </c>
      <c r="F1481" s="72" t="n">
        <v>0</v>
      </c>
      <c r="G1481" s="72" t="n">
        <v>2913</v>
      </c>
      <c r="H1481" s="74" t="n">
        <v>14865.18</v>
      </c>
    </row>
    <row r="1482" ht="14.5" customHeight="1">
      <c r="A1482" s="70" t="s">
        <v>44</v>
      </c>
      <c r="B1482" s="70" t="s">
        <v>192</v>
      </c>
      <c r="C1482" s="70" t="s">
        <v>193</v>
      </c>
      <c r="D1482" s="70" t="s">
        <v>38</v>
      </c>
      <c r="E1482" s="70" t="s">
        <v>57</v>
      </c>
      <c r="F1482" s="72" t="n">
        <v>17001</v>
      </c>
      <c r="G1482" s="72" t="n">
        <v>162821</v>
      </c>
      <c r="H1482" s="74" t="n">
        <v>753342.56</v>
      </c>
    </row>
    <row r="1483" ht="14.5" customHeight="1">
      <c r="A1483" s="70" t="s">
        <v>44</v>
      </c>
      <c r="B1483" s="70" t="s">
        <v>192</v>
      </c>
      <c r="C1483" s="70" t="s">
        <v>193</v>
      </c>
      <c r="D1483" s="70" t="s">
        <v>38</v>
      </c>
      <c r="E1483" s="70" t="s">
        <v>58</v>
      </c>
      <c r="F1483" s="72" t="n">
        <v>0</v>
      </c>
      <c r="G1483" s="72" t="n">
        <v>903</v>
      </c>
      <c r="H1483" s="74" t="n">
        <v>4807.77</v>
      </c>
    </row>
    <row r="1484" ht="14.5" customHeight="1">
      <c r="A1484" s="70" t="s">
        <v>44</v>
      </c>
      <c r="B1484" s="70" t="s">
        <v>192</v>
      </c>
      <c r="C1484" s="70" t="s">
        <v>193</v>
      </c>
      <c r="D1484" s="70" t="s">
        <v>39</v>
      </c>
      <c r="E1484" s="70" t="s">
        <v>57</v>
      </c>
      <c r="F1484" s="72" t="n">
        <v>77585</v>
      </c>
      <c r="G1484" s="72" t="n">
        <v>506825</v>
      </c>
      <c r="H1484" s="74" t="n">
        <v>4454185.34</v>
      </c>
    </row>
    <row r="1485" ht="14.5" customHeight="1">
      <c r="A1485" s="70" t="s">
        <v>44</v>
      </c>
      <c r="B1485" s="70" t="s">
        <v>192</v>
      </c>
      <c r="C1485" s="70" t="s">
        <v>193</v>
      </c>
      <c r="D1485" s="70" t="s">
        <v>39</v>
      </c>
      <c r="E1485" s="70" t="s">
        <v>58</v>
      </c>
      <c r="F1485" s="72" t="n">
        <v>0</v>
      </c>
      <c r="G1485" s="72" t="n">
        <v>2896</v>
      </c>
      <c r="H1485" s="74" t="n">
        <v>37990.6</v>
      </c>
    </row>
    <row r="1486" ht="14.5" customHeight="1">
      <c r="A1486" s="70" t="s">
        <v>44</v>
      </c>
      <c r="B1486" s="70" t="s">
        <v>192</v>
      </c>
      <c r="C1486" s="70" t="s">
        <v>193</v>
      </c>
      <c r="D1486" s="70" t="s">
        <v>40</v>
      </c>
      <c r="E1486" s="70" t="s">
        <v>57</v>
      </c>
      <c r="F1486" s="72" t="n">
        <v>13565</v>
      </c>
      <c r="G1486" s="72" t="n">
        <v>72534</v>
      </c>
      <c r="H1486" s="74" t="n">
        <v>72508.74</v>
      </c>
    </row>
    <row r="1487" ht="14.5" customHeight="1">
      <c r="A1487" s="70" t="s">
        <v>44</v>
      </c>
      <c r="B1487" s="70" t="s">
        <v>192</v>
      </c>
      <c r="C1487" s="70" t="s">
        <v>193</v>
      </c>
      <c r="D1487" s="70" t="s">
        <v>40</v>
      </c>
      <c r="E1487" s="70" t="s">
        <v>58</v>
      </c>
      <c r="F1487" s="72" t="n">
        <v>0</v>
      </c>
      <c r="G1487" s="72" t="n">
        <v>1405</v>
      </c>
      <c r="H1487" s="74" t="n">
        <v>1044.01</v>
      </c>
    </row>
    <row r="1488" ht="14.5" customHeight="1">
      <c r="A1488" s="70" t="s">
        <v>44</v>
      </c>
      <c r="B1488" s="70" t="s">
        <v>194</v>
      </c>
      <c r="C1488" s="70" t="s">
        <v>195</v>
      </c>
      <c r="D1488" s="70" t="s">
        <v>37</v>
      </c>
      <c r="E1488" s="70" t="s">
        <v>57</v>
      </c>
      <c r="F1488" s="72" t="n">
        <v>13865</v>
      </c>
      <c r="G1488" s="72" t="n">
        <v>70693</v>
      </c>
      <c r="H1488" s="74" t="n">
        <v>250101.33</v>
      </c>
    </row>
    <row r="1489" ht="14.5" customHeight="1">
      <c r="A1489" s="70" t="s">
        <v>44</v>
      </c>
      <c r="B1489" s="70" t="s">
        <v>194</v>
      </c>
      <c r="C1489" s="70" t="s">
        <v>195</v>
      </c>
      <c r="D1489" s="70" t="s">
        <v>37</v>
      </c>
      <c r="E1489" s="70" t="s">
        <v>58</v>
      </c>
      <c r="F1489" s="72" t="n">
        <v>0</v>
      </c>
      <c r="G1489" s="72" t="n">
        <v>918</v>
      </c>
      <c r="H1489" s="74" t="n">
        <v>2822.98</v>
      </c>
    </row>
    <row r="1490" ht="14.5" customHeight="1">
      <c r="A1490" s="70" t="s">
        <v>44</v>
      </c>
      <c r="B1490" s="70" t="s">
        <v>194</v>
      </c>
      <c r="C1490" s="70" t="s">
        <v>195</v>
      </c>
      <c r="D1490" s="70" t="s">
        <v>38</v>
      </c>
      <c r="E1490" s="70" t="s">
        <v>57</v>
      </c>
      <c r="F1490" s="72" t="n">
        <v>13783</v>
      </c>
      <c r="G1490" s="72" t="n">
        <v>115486</v>
      </c>
      <c r="H1490" s="74" t="n">
        <v>624011.14</v>
      </c>
    </row>
    <row r="1491" ht="14.5" customHeight="1">
      <c r="A1491" s="70" t="s">
        <v>44</v>
      </c>
      <c r="B1491" s="70" t="s">
        <v>194</v>
      </c>
      <c r="C1491" s="70" t="s">
        <v>195</v>
      </c>
      <c r="D1491" s="70" t="s">
        <v>38</v>
      </c>
      <c r="E1491" s="70" t="s">
        <v>58</v>
      </c>
      <c r="F1491" s="72" t="n">
        <v>0</v>
      </c>
      <c r="G1491" s="72" t="n">
        <v>786</v>
      </c>
      <c r="H1491" s="74" t="n">
        <v>9664.42</v>
      </c>
    </row>
    <row r="1492" ht="14.5" customHeight="1">
      <c r="A1492" s="70" t="s">
        <v>44</v>
      </c>
      <c r="B1492" s="70" t="s">
        <v>194</v>
      </c>
      <c r="C1492" s="70" t="s">
        <v>195</v>
      </c>
      <c r="D1492" s="70" t="s">
        <v>39</v>
      </c>
      <c r="E1492" s="70" t="s">
        <v>57</v>
      </c>
      <c r="F1492" s="72" t="n">
        <v>58239</v>
      </c>
      <c r="G1492" s="72" t="n">
        <v>324784</v>
      </c>
      <c r="H1492" s="74" t="n">
        <v>2979656.92</v>
      </c>
    </row>
    <row r="1493" ht="14.5" customHeight="1">
      <c r="A1493" s="70" t="s">
        <v>44</v>
      </c>
      <c r="B1493" s="70" t="s">
        <v>194</v>
      </c>
      <c r="C1493" s="70" t="s">
        <v>195</v>
      </c>
      <c r="D1493" s="70" t="s">
        <v>39</v>
      </c>
      <c r="E1493" s="70" t="s">
        <v>58</v>
      </c>
      <c r="F1493" s="72" t="n">
        <v>0</v>
      </c>
      <c r="G1493" s="72" t="n">
        <v>4885</v>
      </c>
      <c r="H1493" s="74" t="n">
        <v>31532.09</v>
      </c>
    </row>
    <row r="1494" ht="14.5" customHeight="1">
      <c r="A1494" s="70" t="s">
        <v>44</v>
      </c>
      <c r="B1494" s="70" t="s">
        <v>194</v>
      </c>
      <c r="C1494" s="70" t="s">
        <v>195</v>
      </c>
      <c r="D1494" s="70" t="s">
        <v>40</v>
      </c>
      <c r="E1494" s="70" t="s">
        <v>57</v>
      </c>
      <c r="F1494" s="72" t="n">
        <v>10621</v>
      </c>
      <c r="G1494" s="72" t="n">
        <v>65148</v>
      </c>
      <c r="H1494" s="74" t="n">
        <v>64342.8</v>
      </c>
    </row>
    <row r="1495" ht="14.5" customHeight="1">
      <c r="A1495" s="70" t="s">
        <v>44</v>
      </c>
      <c r="B1495" s="70" t="s">
        <v>194</v>
      </c>
      <c r="C1495" s="70" t="s">
        <v>195</v>
      </c>
      <c r="D1495" s="70" t="s">
        <v>40</v>
      </c>
      <c r="E1495" s="70" t="s">
        <v>58</v>
      </c>
      <c r="F1495" s="72" t="n">
        <v>0</v>
      </c>
      <c r="G1495" s="72" t="n">
        <v>320</v>
      </c>
      <c r="H1495" s="74" t="n">
        <v>263.16</v>
      </c>
    </row>
    <row r="1496" ht="14.5" customHeight="1">
      <c r="A1496" s="70" t="s">
        <v>44</v>
      </c>
      <c r="B1496" s="70" t="s">
        <v>196</v>
      </c>
      <c r="C1496" s="70" t="s">
        <v>197</v>
      </c>
      <c r="D1496" s="70" t="s">
        <v>37</v>
      </c>
      <c r="E1496" s="70" t="s">
        <v>57</v>
      </c>
      <c r="F1496" s="72" t="n">
        <v>15778</v>
      </c>
      <c r="G1496" s="72" t="n">
        <v>107810</v>
      </c>
      <c r="H1496" s="74" t="n">
        <v>289259.3</v>
      </c>
    </row>
    <row r="1497" ht="14.5" customHeight="1">
      <c r="A1497" s="70" t="s">
        <v>44</v>
      </c>
      <c r="B1497" s="70" t="s">
        <v>196</v>
      </c>
      <c r="C1497" s="70" t="s">
        <v>197</v>
      </c>
      <c r="D1497" s="70" t="s">
        <v>37</v>
      </c>
      <c r="E1497" s="70" t="s">
        <v>58</v>
      </c>
      <c r="F1497" s="72" t="n">
        <v>0</v>
      </c>
      <c r="G1497" s="72" t="n">
        <v>1350</v>
      </c>
      <c r="H1497" s="74" t="n">
        <v>17255.86</v>
      </c>
    </row>
    <row r="1498" ht="14.5" customHeight="1">
      <c r="A1498" s="70" t="s">
        <v>44</v>
      </c>
      <c r="B1498" s="70" t="s">
        <v>196</v>
      </c>
      <c r="C1498" s="70" t="s">
        <v>197</v>
      </c>
      <c r="D1498" s="70" t="s">
        <v>38</v>
      </c>
      <c r="E1498" s="70" t="s">
        <v>57</v>
      </c>
      <c r="F1498" s="72" t="n">
        <v>14043</v>
      </c>
      <c r="G1498" s="72" t="n">
        <v>167816</v>
      </c>
      <c r="H1498" s="74" t="n">
        <v>673088.37</v>
      </c>
    </row>
    <row r="1499" ht="14.5" customHeight="1">
      <c r="A1499" s="70" t="s">
        <v>44</v>
      </c>
      <c r="B1499" s="70" t="s">
        <v>196</v>
      </c>
      <c r="C1499" s="70" t="s">
        <v>197</v>
      </c>
      <c r="D1499" s="70" t="s">
        <v>38</v>
      </c>
      <c r="E1499" s="70" t="s">
        <v>58</v>
      </c>
      <c r="F1499" s="72" t="n">
        <v>0</v>
      </c>
      <c r="G1499" s="72" t="n">
        <v>822</v>
      </c>
      <c r="H1499" s="74" t="n">
        <v>3099.85</v>
      </c>
    </row>
    <row r="1500" ht="14.5" customHeight="1">
      <c r="A1500" s="70" t="s">
        <v>44</v>
      </c>
      <c r="B1500" s="70" t="s">
        <v>196</v>
      </c>
      <c r="C1500" s="70" t="s">
        <v>197</v>
      </c>
      <c r="D1500" s="70" t="s">
        <v>39</v>
      </c>
      <c r="E1500" s="70" t="s">
        <v>57</v>
      </c>
      <c r="F1500" s="72" t="n">
        <v>60494</v>
      </c>
      <c r="G1500" s="72" t="n">
        <v>413456</v>
      </c>
      <c r="H1500" s="74" t="n">
        <v>2893429.25</v>
      </c>
    </row>
    <row r="1501" ht="14.5" customHeight="1">
      <c r="A1501" s="70" t="s">
        <v>44</v>
      </c>
      <c r="B1501" s="70" t="s">
        <v>196</v>
      </c>
      <c r="C1501" s="70" t="s">
        <v>197</v>
      </c>
      <c r="D1501" s="70" t="s">
        <v>39</v>
      </c>
      <c r="E1501" s="70" t="s">
        <v>58</v>
      </c>
      <c r="F1501" s="72" t="n">
        <v>0</v>
      </c>
      <c r="G1501" s="72" t="n">
        <v>2661</v>
      </c>
      <c r="H1501" s="74" t="n">
        <v>22444.22</v>
      </c>
    </row>
    <row r="1502" ht="14.5" customHeight="1">
      <c r="A1502" s="70" t="s">
        <v>44</v>
      </c>
      <c r="B1502" s="70" t="s">
        <v>196</v>
      </c>
      <c r="C1502" s="70" t="s">
        <v>197</v>
      </c>
      <c r="D1502" s="70" t="s">
        <v>40</v>
      </c>
      <c r="E1502" s="70" t="s">
        <v>57</v>
      </c>
      <c r="F1502" s="72" t="n">
        <v>12823</v>
      </c>
      <c r="G1502" s="72" t="n">
        <v>86096</v>
      </c>
      <c r="H1502" s="74" t="n">
        <v>75931.82</v>
      </c>
    </row>
    <row r="1503" ht="14.5" customHeight="1">
      <c r="A1503" s="70" t="s">
        <v>44</v>
      </c>
      <c r="B1503" s="70" t="s">
        <v>196</v>
      </c>
      <c r="C1503" s="70" t="s">
        <v>197</v>
      </c>
      <c r="D1503" s="70" t="s">
        <v>40</v>
      </c>
      <c r="E1503" s="70" t="s">
        <v>58</v>
      </c>
      <c r="F1503" s="72" t="n">
        <v>0</v>
      </c>
      <c r="G1503" s="72" t="n">
        <v>695</v>
      </c>
      <c r="H1503" s="74" t="n">
        <v>541.95</v>
      </c>
    </row>
    <row r="1504" ht="14.5" customHeight="1">
      <c r="A1504" s="70" t="s">
        <v>44</v>
      </c>
      <c r="B1504" s="70" t="s">
        <v>198</v>
      </c>
      <c r="C1504" s="70" t="s">
        <v>199</v>
      </c>
      <c r="D1504" s="70" t="s">
        <v>37</v>
      </c>
      <c r="E1504" s="70" t="s">
        <v>57</v>
      </c>
      <c r="F1504" s="72" t="n">
        <v>48809</v>
      </c>
      <c r="G1504" s="72" t="n">
        <v>365607</v>
      </c>
      <c r="H1504" s="74" t="n">
        <v>1451835.84</v>
      </c>
    </row>
    <row r="1505" ht="14.5" customHeight="1">
      <c r="A1505" s="70" t="s">
        <v>44</v>
      </c>
      <c r="B1505" s="70" t="s">
        <v>198</v>
      </c>
      <c r="C1505" s="70" t="s">
        <v>199</v>
      </c>
      <c r="D1505" s="70" t="s">
        <v>37</v>
      </c>
      <c r="E1505" s="70" t="s">
        <v>58</v>
      </c>
      <c r="F1505" s="72" t="n">
        <v>0</v>
      </c>
      <c r="G1505" s="72" t="n">
        <v>8033</v>
      </c>
      <c r="H1505" s="74" t="n">
        <v>25833.63</v>
      </c>
    </row>
    <row r="1506" ht="14.5" customHeight="1">
      <c r="A1506" s="70" t="s">
        <v>44</v>
      </c>
      <c r="B1506" s="70" t="s">
        <v>198</v>
      </c>
      <c r="C1506" s="70" t="s">
        <v>199</v>
      </c>
      <c r="D1506" s="70" t="s">
        <v>38</v>
      </c>
      <c r="E1506" s="70" t="s">
        <v>57</v>
      </c>
      <c r="F1506" s="72" t="n">
        <v>96245</v>
      </c>
      <c r="G1506" s="72" t="n">
        <v>1071236</v>
      </c>
      <c r="H1506" s="74" t="n">
        <v>4580143.25</v>
      </c>
    </row>
    <row r="1507" ht="14.5" customHeight="1">
      <c r="A1507" s="70" t="s">
        <v>44</v>
      </c>
      <c r="B1507" s="70" t="s">
        <v>198</v>
      </c>
      <c r="C1507" s="70" t="s">
        <v>199</v>
      </c>
      <c r="D1507" s="70" t="s">
        <v>38</v>
      </c>
      <c r="E1507" s="70" t="s">
        <v>58</v>
      </c>
      <c r="F1507" s="72" t="n">
        <v>0</v>
      </c>
      <c r="G1507" s="72" t="n">
        <v>3884</v>
      </c>
      <c r="H1507" s="74" t="n">
        <v>51894.64</v>
      </c>
    </row>
    <row r="1508" ht="14.5" customHeight="1">
      <c r="A1508" s="70" t="s">
        <v>44</v>
      </c>
      <c r="B1508" s="70" t="s">
        <v>198</v>
      </c>
      <c r="C1508" s="70" t="s">
        <v>199</v>
      </c>
      <c r="D1508" s="70" t="s">
        <v>39</v>
      </c>
      <c r="E1508" s="70" t="s">
        <v>57</v>
      </c>
      <c r="F1508" s="72" t="n">
        <v>331012</v>
      </c>
      <c r="G1508" s="72" t="n">
        <v>2585768</v>
      </c>
      <c r="H1508" s="74" t="n">
        <v>20155628.32</v>
      </c>
    </row>
    <row r="1509" ht="14.5" customHeight="1">
      <c r="A1509" s="70" t="s">
        <v>44</v>
      </c>
      <c r="B1509" s="70" t="s">
        <v>198</v>
      </c>
      <c r="C1509" s="70" t="s">
        <v>199</v>
      </c>
      <c r="D1509" s="70" t="s">
        <v>39</v>
      </c>
      <c r="E1509" s="70" t="s">
        <v>58</v>
      </c>
      <c r="F1509" s="72" t="n">
        <v>0</v>
      </c>
      <c r="G1509" s="72" t="n">
        <v>25896</v>
      </c>
      <c r="H1509" s="74" t="n">
        <v>176460.07</v>
      </c>
    </row>
    <row r="1510" ht="14.5" customHeight="1">
      <c r="A1510" s="70" t="s">
        <v>44</v>
      </c>
      <c r="B1510" s="70" t="s">
        <v>198</v>
      </c>
      <c r="C1510" s="70" t="s">
        <v>199</v>
      </c>
      <c r="D1510" s="70" t="s">
        <v>40</v>
      </c>
      <c r="E1510" s="70" t="s">
        <v>57</v>
      </c>
      <c r="F1510" s="72" t="n">
        <v>44791</v>
      </c>
      <c r="G1510" s="72" t="n">
        <v>307598</v>
      </c>
      <c r="H1510" s="74" t="n">
        <v>253527.65</v>
      </c>
    </row>
    <row r="1511" ht="14.5" customHeight="1">
      <c r="A1511" s="70" t="s">
        <v>44</v>
      </c>
      <c r="B1511" s="70" t="s">
        <v>198</v>
      </c>
      <c r="C1511" s="70" t="s">
        <v>199</v>
      </c>
      <c r="D1511" s="70" t="s">
        <v>40</v>
      </c>
      <c r="E1511" s="70" t="s">
        <v>58</v>
      </c>
      <c r="F1511" s="72" t="n">
        <v>0</v>
      </c>
      <c r="G1511" s="72" t="n">
        <v>3491</v>
      </c>
      <c r="H1511" s="74" t="n">
        <v>1831.09</v>
      </c>
    </row>
    <row r="1512" ht="14.5" customHeight="1">
      <c r="A1512" s="70" t="s">
        <v>44</v>
      </c>
      <c r="B1512" s="70" t="s">
        <v>200</v>
      </c>
      <c r="C1512" s="70" t="s">
        <v>201</v>
      </c>
      <c r="D1512" s="70" t="s">
        <v>37</v>
      </c>
      <c r="E1512" s="70" t="s">
        <v>57</v>
      </c>
      <c r="F1512" s="72" t="n">
        <v>35650</v>
      </c>
      <c r="G1512" s="72" t="n">
        <v>198696</v>
      </c>
      <c r="H1512" s="74" t="n">
        <v>750288.84</v>
      </c>
    </row>
    <row r="1513" ht="14.5" customHeight="1">
      <c r="A1513" s="70" t="s">
        <v>44</v>
      </c>
      <c r="B1513" s="70" t="s">
        <v>200</v>
      </c>
      <c r="C1513" s="70" t="s">
        <v>201</v>
      </c>
      <c r="D1513" s="70" t="s">
        <v>37</v>
      </c>
      <c r="E1513" s="70" t="s">
        <v>58</v>
      </c>
      <c r="F1513" s="72" t="n">
        <v>0</v>
      </c>
      <c r="G1513" s="72" t="n">
        <v>2999</v>
      </c>
      <c r="H1513" s="74" t="n">
        <v>18048.45</v>
      </c>
    </row>
    <row r="1514" ht="14.5" customHeight="1">
      <c r="A1514" s="70" t="s">
        <v>44</v>
      </c>
      <c r="B1514" s="70" t="s">
        <v>200</v>
      </c>
      <c r="C1514" s="70" t="s">
        <v>201</v>
      </c>
      <c r="D1514" s="70" t="s">
        <v>38</v>
      </c>
      <c r="E1514" s="70" t="s">
        <v>57</v>
      </c>
      <c r="F1514" s="72" t="n">
        <v>44681</v>
      </c>
      <c r="G1514" s="72" t="n">
        <v>415314</v>
      </c>
      <c r="H1514" s="74" t="n">
        <v>2127626.07</v>
      </c>
    </row>
    <row r="1515" ht="14.5" customHeight="1">
      <c r="A1515" s="70" t="s">
        <v>44</v>
      </c>
      <c r="B1515" s="70" t="s">
        <v>200</v>
      </c>
      <c r="C1515" s="70" t="s">
        <v>201</v>
      </c>
      <c r="D1515" s="70" t="s">
        <v>38</v>
      </c>
      <c r="E1515" s="70" t="s">
        <v>58</v>
      </c>
      <c r="F1515" s="72" t="n">
        <v>0</v>
      </c>
      <c r="G1515" s="72" t="n">
        <v>1922</v>
      </c>
      <c r="H1515" s="74" t="n">
        <v>19928.12</v>
      </c>
    </row>
    <row r="1516" ht="14.5" customHeight="1">
      <c r="A1516" s="70" t="s">
        <v>44</v>
      </c>
      <c r="B1516" s="70" t="s">
        <v>200</v>
      </c>
      <c r="C1516" s="70" t="s">
        <v>201</v>
      </c>
      <c r="D1516" s="70" t="s">
        <v>39</v>
      </c>
      <c r="E1516" s="70" t="s">
        <v>57</v>
      </c>
      <c r="F1516" s="72" t="n">
        <v>179951</v>
      </c>
      <c r="G1516" s="72" t="n">
        <v>1166442</v>
      </c>
      <c r="H1516" s="74" t="n">
        <v>9800665.95</v>
      </c>
    </row>
    <row r="1517" ht="14.5" customHeight="1">
      <c r="A1517" s="70" t="s">
        <v>44</v>
      </c>
      <c r="B1517" s="70" t="s">
        <v>200</v>
      </c>
      <c r="C1517" s="70" t="s">
        <v>201</v>
      </c>
      <c r="D1517" s="70" t="s">
        <v>39</v>
      </c>
      <c r="E1517" s="70" t="s">
        <v>58</v>
      </c>
      <c r="F1517" s="72" t="n">
        <v>0</v>
      </c>
      <c r="G1517" s="72" t="n">
        <v>7485</v>
      </c>
      <c r="H1517" s="74" t="n">
        <v>68007.57</v>
      </c>
    </row>
    <row r="1518" ht="14.5" customHeight="1">
      <c r="A1518" s="70" t="s">
        <v>44</v>
      </c>
      <c r="B1518" s="70" t="s">
        <v>200</v>
      </c>
      <c r="C1518" s="70" t="s">
        <v>201</v>
      </c>
      <c r="D1518" s="70" t="s">
        <v>40</v>
      </c>
      <c r="E1518" s="70" t="s">
        <v>57</v>
      </c>
      <c r="F1518" s="72" t="n">
        <v>29312</v>
      </c>
      <c r="G1518" s="72" t="n">
        <v>170701</v>
      </c>
      <c r="H1518" s="74" t="n">
        <v>178961.48</v>
      </c>
    </row>
    <row r="1519" ht="14.5" customHeight="1">
      <c r="A1519" s="70" t="s">
        <v>44</v>
      </c>
      <c r="B1519" s="70" t="s">
        <v>200</v>
      </c>
      <c r="C1519" s="70" t="s">
        <v>201</v>
      </c>
      <c r="D1519" s="70" t="s">
        <v>40</v>
      </c>
      <c r="E1519" s="70" t="s">
        <v>58</v>
      </c>
      <c r="F1519" s="72" t="n">
        <v>0</v>
      </c>
      <c r="G1519" s="72" t="n">
        <v>1484</v>
      </c>
      <c r="H1519" s="74" t="n">
        <v>1058.35</v>
      </c>
    </row>
    <row r="1520" ht="14.5" customHeight="1">
      <c r="A1520" s="70" t="s">
        <v>44</v>
      </c>
      <c r="B1520" s="70" t="s">
        <v>202</v>
      </c>
      <c r="C1520" s="70" t="s">
        <v>203</v>
      </c>
      <c r="D1520" s="70" t="s">
        <v>37</v>
      </c>
      <c r="E1520" s="70" t="s">
        <v>57</v>
      </c>
      <c r="F1520" s="72" t="n">
        <v>19315</v>
      </c>
      <c r="G1520" s="72" t="n">
        <v>115176</v>
      </c>
      <c r="H1520" s="74" t="n">
        <v>390670.35</v>
      </c>
    </row>
    <row r="1521" ht="14.5" customHeight="1">
      <c r="A1521" s="70" t="s">
        <v>44</v>
      </c>
      <c r="B1521" s="70" t="s">
        <v>202</v>
      </c>
      <c r="C1521" s="70" t="s">
        <v>203</v>
      </c>
      <c r="D1521" s="70" t="s">
        <v>37</v>
      </c>
      <c r="E1521" s="70" t="s">
        <v>58</v>
      </c>
      <c r="F1521" s="72" t="n">
        <v>0</v>
      </c>
      <c r="G1521" s="72" t="n">
        <v>1883</v>
      </c>
      <c r="H1521" s="74" t="n">
        <v>4753.94</v>
      </c>
    </row>
    <row r="1522" ht="14.5" customHeight="1">
      <c r="A1522" s="70" t="s">
        <v>44</v>
      </c>
      <c r="B1522" s="70" t="s">
        <v>202</v>
      </c>
      <c r="C1522" s="70" t="s">
        <v>203</v>
      </c>
      <c r="D1522" s="70" t="s">
        <v>38</v>
      </c>
      <c r="E1522" s="70" t="s">
        <v>57</v>
      </c>
      <c r="F1522" s="72" t="n">
        <v>19099</v>
      </c>
      <c r="G1522" s="72" t="n">
        <v>188183</v>
      </c>
      <c r="H1522" s="74" t="n">
        <v>849170.82</v>
      </c>
    </row>
    <row r="1523" ht="14.5" customHeight="1">
      <c r="A1523" s="70" t="s">
        <v>44</v>
      </c>
      <c r="B1523" s="70" t="s">
        <v>202</v>
      </c>
      <c r="C1523" s="70" t="s">
        <v>203</v>
      </c>
      <c r="D1523" s="70" t="s">
        <v>38</v>
      </c>
      <c r="E1523" s="70" t="s">
        <v>58</v>
      </c>
      <c r="F1523" s="72" t="n">
        <v>0</v>
      </c>
      <c r="G1523" s="72" t="n">
        <v>2475</v>
      </c>
      <c r="H1523" s="74" t="n">
        <v>12770.48</v>
      </c>
    </row>
    <row r="1524" ht="14.5" customHeight="1">
      <c r="A1524" s="70" t="s">
        <v>44</v>
      </c>
      <c r="B1524" s="70" t="s">
        <v>202</v>
      </c>
      <c r="C1524" s="70" t="s">
        <v>203</v>
      </c>
      <c r="D1524" s="70" t="s">
        <v>39</v>
      </c>
      <c r="E1524" s="70" t="s">
        <v>57</v>
      </c>
      <c r="F1524" s="72" t="n">
        <v>83993</v>
      </c>
      <c r="G1524" s="72" t="n">
        <v>557906</v>
      </c>
      <c r="H1524" s="74" t="n">
        <v>4369912.45</v>
      </c>
    </row>
    <row r="1525" ht="14.5" customHeight="1">
      <c r="A1525" s="70" t="s">
        <v>44</v>
      </c>
      <c r="B1525" s="70" t="s">
        <v>202</v>
      </c>
      <c r="C1525" s="70" t="s">
        <v>203</v>
      </c>
      <c r="D1525" s="70" t="s">
        <v>39</v>
      </c>
      <c r="E1525" s="70" t="s">
        <v>58</v>
      </c>
      <c r="F1525" s="72" t="n">
        <v>0</v>
      </c>
      <c r="G1525" s="72" t="n">
        <v>7806</v>
      </c>
      <c r="H1525" s="74" t="n">
        <v>64838.58</v>
      </c>
    </row>
    <row r="1526" ht="14.5" customHeight="1">
      <c r="A1526" s="70" t="s">
        <v>44</v>
      </c>
      <c r="B1526" s="70" t="s">
        <v>202</v>
      </c>
      <c r="C1526" s="70" t="s">
        <v>203</v>
      </c>
      <c r="D1526" s="70" t="s">
        <v>40</v>
      </c>
      <c r="E1526" s="70" t="s">
        <v>57</v>
      </c>
      <c r="F1526" s="72" t="n">
        <v>15094</v>
      </c>
      <c r="G1526" s="72" t="n">
        <v>91728</v>
      </c>
      <c r="H1526" s="74" t="n">
        <v>88961.51</v>
      </c>
    </row>
    <row r="1527" ht="14.5" customHeight="1">
      <c r="A1527" s="70" t="s">
        <v>44</v>
      </c>
      <c r="B1527" s="70" t="s">
        <v>202</v>
      </c>
      <c r="C1527" s="70" t="s">
        <v>203</v>
      </c>
      <c r="D1527" s="70" t="s">
        <v>40</v>
      </c>
      <c r="E1527" s="70" t="s">
        <v>58</v>
      </c>
      <c r="F1527" s="72" t="n">
        <v>0</v>
      </c>
      <c r="G1527" s="72" t="n">
        <v>1251</v>
      </c>
      <c r="H1527" s="74" t="n">
        <v>960.28</v>
      </c>
    </row>
    <row r="1528" ht="14.5" customHeight="1">
      <c r="A1528" s="70" t="s">
        <v>44</v>
      </c>
      <c r="B1528" s="70" t="s">
        <v>204</v>
      </c>
      <c r="C1528" s="70" t="s">
        <v>205</v>
      </c>
      <c r="D1528" s="70" t="s">
        <v>37</v>
      </c>
      <c r="E1528" s="70" t="s">
        <v>57</v>
      </c>
      <c r="F1528" s="72" t="n">
        <v>30203</v>
      </c>
      <c r="G1528" s="72" t="n">
        <v>154499</v>
      </c>
      <c r="H1528" s="74" t="n">
        <v>465373.74</v>
      </c>
    </row>
    <row r="1529" ht="14.5" customHeight="1">
      <c r="A1529" s="70" t="s">
        <v>44</v>
      </c>
      <c r="B1529" s="70" t="s">
        <v>204</v>
      </c>
      <c r="C1529" s="70" t="s">
        <v>205</v>
      </c>
      <c r="D1529" s="70" t="s">
        <v>37</v>
      </c>
      <c r="E1529" s="70" t="s">
        <v>58</v>
      </c>
      <c r="F1529" s="72" t="n">
        <v>0</v>
      </c>
      <c r="G1529" s="72" t="n">
        <v>2861</v>
      </c>
      <c r="H1529" s="74" t="n">
        <v>9606.59</v>
      </c>
    </row>
    <row r="1530" ht="14.5" customHeight="1">
      <c r="A1530" s="70" t="s">
        <v>44</v>
      </c>
      <c r="B1530" s="70" t="s">
        <v>204</v>
      </c>
      <c r="C1530" s="70" t="s">
        <v>205</v>
      </c>
      <c r="D1530" s="70" t="s">
        <v>38</v>
      </c>
      <c r="E1530" s="70" t="s">
        <v>57</v>
      </c>
      <c r="F1530" s="72" t="n">
        <v>27671</v>
      </c>
      <c r="G1530" s="72" t="n">
        <v>257346</v>
      </c>
      <c r="H1530" s="74" t="n">
        <v>1255936.46</v>
      </c>
    </row>
    <row r="1531" ht="14.5" customHeight="1">
      <c r="A1531" s="70" t="s">
        <v>44</v>
      </c>
      <c r="B1531" s="70" t="s">
        <v>204</v>
      </c>
      <c r="C1531" s="70" t="s">
        <v>205</v>
      </c>
      <c r="D1531" s="70" t="s">
        <v>38</v>
      </c>
      <c r="E1531" s="70" t="s">
        <v>58</v>
      </c>
      <c r="F1531" s="72" t="n">
        <v>0</v>
      </c>
      <c r="G1531" s="72" t="n">
        <v>1619</v>
      </c>
      <c r="H1531" s="74" t="n">
        <v>14649.08</v>
      </c>
    </row>
    <row r="1532" ht="14.5" customHeight="1">
      <c r="A1532" s="70" t="s">
        <v>44</v>
      </c>
      <c r="B1532" s="70" t="s">
        <v>204</v>
      </c>
      <c r="C1532" s="70" t="s">
        <v>205</v>
      </c>
      <c r="D1532" s="70" t="s">
        <v>39</v>
      </c>
      <c r="E1532" s="70" t="s">
        <v>57</v>
      </c>
      <c r="F1532" s="72" t="n">
        <v>120363</v>
      </c>
      <c r="G1532" s="72" t="n">
        <v>737745</v>
      </c>
      <c r="H1532" s="74" t="n">
        <v>6155316.38</v>
      </c>
    </row>
    <row r="1533" ht="14.5" customHeight="1">
      <c r="A1533" s="70" t="s">
        <v>44</v>
      </c>
      <c r="B1533" s="70" t="s">
        <v>204</v>
      </c>
      <c r="C1533" s="70" t="s">
        <v>205</v>
      </c>
      <c r="D1533" s="70" t="s">
        <v>39</v>
      </c>
      <c r="E1533" s="70" t="s">
        <v>58</v>
      </c>
      <c r="F1533" s="72" t="n">
        <v>0</v>
      </c>
      <c r="G1533" s="72" t="n">
        <v>5956</v>
      </c>
      <c r="H1533" s="74" t="n">
        <v>66915.53</v>
      </c>
    </row>
    <row r="1534" ht="14.5" customHeight="1">
      <c r="A1534" s="70" t="s">
        <v>44</v>
      </c>
      <c r="B1534" s="70" t="s">
        <v>204</v>
      </c>
      <c r="C1534" s="70" t="s">
        <v>205</v>
      </c>
      <c r="D1534" s="70" t="s">
        <v>40</v>
      </c>
      <c r="E1534" s="70" t="s">
        <v>57</v>
      </c>
      <c r="F1534" s="72" t="n">
        <v>19910</v>
      </c>
      <c r="G1534" s="72" t="n">
        <v>115003</v>
      </c>
      <c r="H1534" s="74" t="n">
        <v>104877.8</v>
      </c>
    </row>
    <row r="1535" ht="14.5" customHeight="1">
      <c r="A1535" s="70" t="s">
        <v>44</v>
      </c>
      <c r="B1535" s="70" t="s">
        <v>204</v>
      </c>
      <c r="C1535" s="70" t="s">
        <v>205</v>
      </c>
      <c r="D1535" s="70" t="s">
        <v>40</v>
      </c>
      <c r="E1535" s="70" t="s">
        <v>58</v>
      </c>
      <c r="F1535" s="72" t="n">
        <v>0</v>
      </c>
      <c r="G1535" s="72" t="n">
        <v>2057</v>
      </c>
      <c r="H1535" s="74" t="n">
        <v>1635.55</v>
      </c>
    </row>
    <row r="1536" ht="14.5" customHeight="1">
      <c r="A1536" s="70" t="s">
        <v>44</v>
      </c>
      <c r="B1536" s="70" t="s">
        <v>206</v>
      </c>
      <c r="C1536" s="70" t="s">
        <v>207</v>
      </c>
      <c r="D1536" s="70" t="s">
        <v>37</v>
      </c>
      <c r="E1536" s="70" t="s">
        <v>57</v>
      </c>
      <c r="F1536" s="72" t="n">
        <v>29430</v>
      </c>
      <c r="G1536" s="72" t="n">
        <v>180909</v>
      </c>
      <c r="H1536" s="74" t="n">
        <v>703017.43</v>
      </c>
    </row>
    <row r="1537" ht="14.5" customHeight="1">
      <c r="A1537" s="70" t="s">
        <v>44</v>
      </c>
      <c r="B1537" s="70" t="s">
        <v>206</v>
      </c>
      <c r="C1537" s="70" t="s">
        <v>207</v>
      </c>
      <c r="D1537" s="70" t="s">
        <v>37</v>
      </c>
      <c r="E1537" s="70" t="s">
        <v>58</v>
      </c>
      <c r="F1537" s="72" t="n">
        <v>0</v>
      </c>
      <c r="G1537" s="72" t="n">
        <v>3346</v>
      </c>
      <c r="H1537" s="74" t="n">
        <v>20322.94</v>
      </c>
    </row>
    <row r="1538" ht="14.5" customHeight="1">
      <c r="A1538" s="70" t="s">
        <v>44</v>
      </c>
      <c r="B1538" s="70" t="s">
        <v>206</v>
      </c>
      <c r="C1538" s="70" t="s">
        <v>207</v>
      </c>
      <c r="D1538" s="70" t="s">
        <v>38</v>
      </c>
      <c r="E1538" s="70" t="s">
        <v>57</v>
      </c>
      <c r="F1538" s="72" t="n">
        <v>43367</v>
      </c>
      <c r="G1538" s="72" t="n">
        <v>465909</v>
      </c>
      <c r="H1538" s="74" t="n">
        <v>2153090.09</v>
      </c>
    </row>
    <row r="1539" ht="14.5" customHeight="1">
      <c r="A1539" s="70" t="s">
        <v>44</v>
      </c>
      <c r="B1539" s="70" t="s">
        <v>206</v>
      </c>
      <c r="C1539" s="70" t="s">
        <v>207</v>
      </c>
      <c r="D1539" s="70" t="s">
        <v>38</v>
      </c>
      <c r="E1539" s="70" t="s">
        <v>58</v>
      </c>
      <c r="F1539" s="72" t="n">
        <v>0</v>
      </c>
      <c r="G1539" s="72" t="n">
        <v>5463</v>
      </c>
      <c r="H1539" s="74" t="n">
        <v>46743.02</v>
      </c>
    </row>
    <row r="1540" ht="14.5" customHeight="1">
      <c r="A1540" s="70" t="s">
        <v>44</v>
      </c>
      <c r="B1540" s="70" t="s">
        <v>206</v>
      </c>
      <c r="C1540" s="70" t="s">
        <v>207</v>
      </c>
      <c r="D1540" s="70" t="s">
        <v>39</v>
      </c>
      <c r="E1540" s="70" t="s">
        <v>57</v>
      </c>
      <c r="F1540" s="72" t="n">
        <v>188292</v>
      </c>
      <c r="G1540" s="72" t="n">
        <v>1445014</v>
      </c>
      <c r="H1540" s="74" t="n">
        <v>12420342.44</v>
      </c>
    </row>
    <row r="1541" ht="14.5" customHeight="1">
      <c r="A1541" s="70" t="s">
        <v>44</v>
      </c>
      <c r="B1541" s="70" t="s">
        <v>206</v>
      </c>
      <c r="C1541" s="70" t="s">
        <v>207</v>
      </c>
      <c r="D1541" s="70" t="s">
        <v>39</v>
      </c>
      <c r="E1541" s="70" t="s">
        <v>58</v>
      </c>
      <c r="F1541" s="72" t="n">
        <v>0</v>
      </c>
      <c r="G1541" s="72" t="n">
        <v>22744</v>
      </c>
      <c r="H1541" s="74" t="n">
        <v>229310.48</v>
      </c>
    </row>
    <row r="1542" ht="14.5" customHeight="1">
      <c r="A1542" s="70" t="s">
        <v>44</v>
      </c>
      <c r="B1542" s="70" t="s">
        <v>206</v>
      </c>
      <c r="C1542" s="70" t="s">
        <v>207</v>
      </c>
      <c r="D1542" s="70" t="s">
        <v>40</v>
      </c>
      <c r="E1542" s="70" t="s">
        <v>57</v>
      </c>
      <c r="F1542" s="72" t="n">
        <v>23171</v>
      </c>
      <c r="G1542" s="72" t="n">
        <v>137820</v>
      </c>
      <c r="H1542" s="74" t="n">
        <v>127581.88</v>
      </c>
    </row>
    <row r="1543" ht="14.5" customHeight="1">
      <c r="A1543" s="70" t="s">
        <v>44</v>
      </c>
      <c r="B1543" s="70" t="s">
        <v>206</v>
      </c>
      <c r="C1543" s="70" t="s">
        <v>207</v>
      </c>
      <c r="D1543" s="70" t="s">
        <v>40</v>
      </c>
      <c r="E1543" s="70" t="s">
        <v>58</v>
      </c>
      <c r="F1543" s="72" t="n">
        <v>0</v>
      </c>
      <c r="G1543" s="72" t="n">
        <v>1544</v>
      </c>
      <c r="H1543" s="74" t="n">
        <v>1415.7</v>
      </c>
    </row>
    <row r="1544" ht="14.5" customHeight="1">
      <c r="A1544" s="70" t="s">
        <v>44</v>
      </c>
      <c r="B1544" s="70" t="s">
        <v>208</v>
      </c>
      <c r="C1544" s="70" t="s">
        <v>209</v>
      </c>
      <c r="D1544" s="70" t="s">
        <v>37</v>
      </c>
      <c r="E1544" s="70" t="s">
        <v>57</v>
      </c>
      <c r="F1544" s="72" t="n">
        <v>38356</v>
      </c>
      <c r="G1544" s="72" t="n">
        <v>198079</v>
      </c>
      <c r="H1544" s="74" t="n">
        <v>607338.42</v>
      </c>
    </row>
    <row r="1545" ht="14.5" customHeight="1">
      <c r="A1545" s="70" t="s">
        <v>44</v>
      </c>
      <c r="B1545" s="70" t="s">
        <v>208</v>
      </c>
      <c r="C1545" s="70" t="s">
        <v>209</v>
      </c>
      <c r="D1545" s="70" t="s">
        <v>37</v>
      </c>
      <c r="E1545" s="70" t="s">
        <v>58</v>
      </c>
      <c r="F1545" s="72" t="n">
        <v>0</v>
      </c>
      <c r="G1545" s="72" t="n">
        <v>4599</v>
      </c>
      <c r="H1545" s="74" t="n">
        <v>16519.23</v>
      </c>
    </row>
    <row r="1546" ht="14.5" customHeight="1">
      <c r="A1546" s="70" t="s">
        <v>44</v>
      </c>
      <c r="B1546" s="70" t="s">
        <v>208</v>
      </c>
      <c r="C1546" s="70" t="s">
        <v>209</v>
      </c>
      <c r="D1546" s="70" t="s">
        <v>38</v>
      </c>
      <c r="E1546" s="70" t="s">
        <v>57</v>
      </c>
      <c r="F1546" s="72" t="n">
        <v>51454</v>
      </c>
      <c r="G1546" s="72" t="n">
        <v>503693</v>
      </c>
      <c r="H1546" s="74" t="n">
        <v>2350241.13</v>
      </c>
    </row>
    <row r="1547" ht="14.5" customHeight="1">
      <c r="A1547" s="70" t="s">
        <v>44</v>
      </c>
      <c r="B1547" s="70" t="s">
        <v>208</v>
      </c>
      <c r="C1547" s="70" t="s">
        <v>209</v>
      </c>
      <c r="D1547" s="70" t="s">
        <v>38</v>
      </c>
      <c r="E1547" s="70" t="s">
        <v>58</v>
      </c>
      <c r="F1547" s="72" t="n">
        <v>0</v>
      </c>
      <c r="G1547" s="72" t="n">
        <v>4190</v>
      </c>
      <c r="H1547" s="74" t="n">
        <v>27656.69</v>
      </c>
    </row>
    <row r="1548" ht="14.5" customHeight="1">
      <c r="A1548" s="70" t="s">
        <v>44</v>
      </c>
      <c r="B1548" s="70" t="s">
        <v>208</v>
      </c>
      <c r="C1548" s="70" t="s">
        <v>209</v>
      </c>
      <c r="D1548" s="70" t="s">
        <v>39</v>
      </c>
      <c r="E1548" s="70" t="s">
        <v>57</v>
      </c>
      <c r="F1548" s="72" t="n">
        <v>189775</v>
      </c>
      <c r="G1548" s="72" t="n">
        <v>1314746</v>
      </c>
      <c r="H1548" s="74" t="n">
        <v>11200630.06</v>
      </c>
    </row>
    <row r="1549" ht="14.5" customHeight="1">
      <c r="A1549" s="70" t="s">
        <v>44</v>
      </c>
      <c r="B1549" s="70" t="s">
        <v>208</v>
      </c>
      <c r="C1549" s="70" t="s">
        <v>209</v>
      </c>
      <c r="D1549" s="70" t="s">
        <v>39</v>
      </c>
      <c r="E1549" s="70" t="s">
        <v>58</v>
      </c>
      <c r="F1549" s="72" t="n">
        <v>0</v>
      </c>
      <c r="G1549" s="72" t="n">
        <v>16478</v>
      </c>
      <c r="H1549" s="74" t="n">
        <v>137421.91</v>
      </c>
    </row>
    <row r="1550" ht="14.5" customHeight="1">
      <c r="A1550" s="70" t="s">
        <v>44</v>
      </c>
      <c r="B1550" s="70" t="s">
        <v>208</v>
      </c>
      <c r="C1550" s="70" t="s">
        <v>209</v>
      </c>
      <c r="D1550" s="70" t="s">
        <v>40</v>
      </c>
      <c r="E1550" s="70" t="s">
        <v>57</v>
      </c>
      <c r="F1550" s="72" t="n">
        <v>28737</v>
      </c>
      <c r="G1550" s="72" t="n">
        <v>193100</v>
      </c>
      <c r="H1550" s="74" t="n">
        <v>193142.75</v>
      </c>
    </row>
    <row r="1551" ht="14.5" customHeight="1">
      <c r="A1551" s="70" t="s">
        <v>44</v>
      </c>
      <c r="B1551" s="70" t="s">
        <v>208</v>
      </c>
      <c r="C1551" s="70" t="s">
        <v>209</v>
      </c>
      <c r="D1551" s="70" t="s">
        <v>40</v>
      </c>
      <c r="E1551" s="70" t="s">
        <v>58</v>
      </c>
      <c r="F1551" s="72" t="n">
        <v>0</v>
      </c>
      <c r="G1551" s="72" t="n">
        <v>2880</v>
      </c>
      <c r="H1551" s="74" t="n">
        <v>2333.1</v>
      </c>
    </row>
    <row r="1552" ht="14.5" customHeight="1">
      <c r="A1552" s="70" t="s">
        <v>44</v>
      </c>
      <c r="B1552" s="70" t="s">
        <v>210</v>
      </c>
      <c r="C1552" s="70" t="s">
        <v>211</v>
      </c>
      <c r="D1552" s="70" t="s">
        <v>37</v>
      </c>
      <c r="E1552" s="70" t="s">
        <v>57</v>
      </c>
      <c r="F1552" s="72" t="n">
        <v>31567</v>
      </c>
      <c r="G1552" s="72" t="n">
        <v>212947</v>
      </c>
      <c r="H1552" s="74" t="n">
        <v>1047788.07</v>
      </c>
    </row>
    <row r="1553" ht="14.5" customHeight="1">
      <c r="A1553" s="70" t="s">
        <v>44</v>
      </c>
      <c r="B1553" s="70" t="s">
        <v>210</v>
      </c>
      <c r="C1553" s="70" t="s">
        <v>211</v>
      </c>
      <c r="D1553" s="70" t="s">
        <v>37</v>
      </c>
      <c r="E1553" s="70" t="s">
        <v>58</v>
      </c>
      <c r="F1553" s="72" t="n">
        <v>0</v>
      </c>
      <c r="G1553" s="72" t="n">
        <v>5528</v>
      </c>
      <c r="H1553" s="74" t="n">
        <v>26870.46</v>
      </c>
    </row>
    <row r="1554" ht="14.5" customHeight="1">
      <c r="A1554" s="70" t="s">
        <v>44</v>
      </c>
      <c r="B1554" s="70" t="s">
        <v>210</v>
      </c>
      <c r="C1554" s="70" t="s">
        <v>211</v>
      </c>
      <c r="D1554" s="70" t="s">
        <v>38</v>
      </c>
      <c r="E1554" s="70" t="s">
        <v>57</v>
      </c>
      <c r="F1554" s="72" t="n">
        <v>64419</v>
      </c>
      <c r="G1554" s="72" t="n">
        <v>627127</v>
      </c>
      <c r="H1554" s="74" t="n">
        <v>2651034.77</v>
      </c>
    </row>
    <row r="1555" ht="14.5" customHeight="1">
      <c r="A1555" s="70" t="s">
        <v>44</v>
      </c>
      <c r="B1555" s="70" t="s">
        <v>210</v>
      </c>
      <c r="C1555" s="70" t="s">
        <v>211</v>
      </c>
      <c r="D1555" s="70" t="s">
        <v>38</v>
      </c>
      <c r="E1555" s="70" t="s">
        <v>58</v>
      </c>
      <c r="F1555" s="72" t="n">
        <v>0</v>
      </c>
      <c r="G1555" s="72" t="n">
        <v>2730</v>
      </c>
      <c r="H1555" s="74" t="n">
        <v>25635.74</v>
      </c>
    </row>
    <row r="1556" ht="14.5" customHeight="1">
      <c r="A1556" s="70" t="s">
        <v>44</v>
      </c>
      <c r="B1556" s="70" t="s">
        <v>210</v>
      </c>
      <c r="C1556" s="70" t="s">
        <v>211</v>
      </c>
      <c r="D1556" s="70" t="s">
        <v>39</v>
      </c>
      <c r="E1556" s="70" t="s">
        <v>57</v>
      </c>
      <c r="F1556" s="72" t="n">
        <v>207916</v>
      </c>
      <c r="G1556" s="72" t="n">
        <v>1657381</v>
      </c>
      <c r="H1556" s="74" t="n">
        <v>12803301.09</v>
      </c>
    </row>
    <row r="1557" ht="14.5" customHeight="1">
      <c r="A1557" s="70" t="s">
        <v>44</v>
      </c>
      <c r="B1557" s="70" t="s">
        <v>210</v>
      </c>
      <c r="C1557" s="70" t="s">
        <v>211</v>
      </c>
      <c r="D1557" s="70" t="s">
        <v>39</v>
      </c>
      <c r="E1557" s="70" t="s">
        <v>58</v>
      </c>
      <c r="F1557" s="72" t="n">
        <v>0</v>
      </c>
      <c r="G1557" s="72" t="n">
        <v>8172</v>
      </c>
      <c r="H1557" s="74" t="n">
        <v>79781.99</v>
      </c>
    </row>
    <row r="1558" ht="14.5" customHeight="1">
      <c r="A1558" s="70" t="s">
        <v>44</v>
      </c>
      <c r="B1558" s="70" t="s">
        <v>210</v>
      </c>
      <c r="C1558" s="70" t="s">
        <v>211</v>
      </c>
      <c r="D1558" s="70" t="s">
        <v>40</v>
      </c>
      <c r="E1558" s="70" t="s">
        <v>57</v>
      </c>
      <c r="F1558" s="72" t="n">
        <v>23783</v>
      </c>
      <c r="G1558" s="72" t="n">
        <v>138188</v>
      </c>
      <c r="H1558" s="74" t="n">
        <v>119715.44</v>
      </c>
    </row>
    <row r="1559" ht="14.5" customHeight="1">
      <c r="A1559" s="70" t="s">
        <v>44</v>
      </c>
      <c r="B1559" s="70" t="s">
        <v>210</v>
      </c>
      <c r="C1559" s="70" t="s">
        <v>211</v>
      </c>
      <c r="D1559" s="70" t="s">
        <v>40</v>
      </c>
      <c r="E1559" s="70" t="s">
        <v>58</v>
      </c>
      <c r="F1559" s="72" t="n">
        <v>0</v>
      </c>
      <c r="G1559" s="72" t="n">
        <v>3742</v>
      </c>
      <c r="H1559" s="74" t="n">
        <v>2065.02</v>
      </c>
    </row>
    <row r="1560" ht="14.5" customHeight="1">
      <c r="A1560" s="70" t="s">
        <v>44</v>
      </c>
      <c r="B1560" s="70" t="s">
        <v>212</v>
      </c>
      <c r="C1560" s="70" t="s">
        <v>213</v>
      </c>
      <c r="D1560" s="70" t="s">
        <v>37</v>
      </c>
      <c r="E1560" s="70" t="s">
        <v>57</v>
      </c>
      <c r="F1560" s="72" t="n">
        <v>20922</v>
      </c>
      <c r="G1560" s="72" t="n">
        <v>140888</v>
      </c>
      <c r="H1560" s="74" t="n">
        <v>503575.01</v>
      </c>
    </row>
    <row r="1561" ht="14.5" customHeight="1">
      <c r="A1561" s="70" t="s">
        <v>44</v>
      </c>
      <c r="B1561" s="70" t="s">
        <v>212</v>
      </c>
      <c r="C1561" s="70" t="s">
        <v>213</v>
      </c>
      <c r="D1561" s="70" t="s">
        <v>37</v>
      </c>
      <c r="E1561" s="70" t="s">
        <v>58</v>
      </c>
      <c r="F1561" s="72" t="n">
        <v>0</v>
      </c>
      <c r="G1561" s="72" t="n">
        <v>4401</v>
      </c>
      <c r="H1561" s="74" t="n">
        <v>21408.58</v>
      </c>
    </row>
    <row r="1562" ht="14.5" customHeight="1">
      <c r="A1562" s="70" t="s">
        <v>44</v>
      </c>
      <c r="B1562" s="70" t="s">
        <v>212</v>
      </c>
      <c r="C1562" s="70" t="s">
        <v>213</v>
      </c>
      <c r="D1562" s="70" t="s">
        <v>38</v>
      </c>
      <c r="E1562" s="70" t="s">
        <v>57</v>
      </c>
      <c r="F1562" s="72" t="n">
        <v>24017</v>
      </c>
      <c r="G1562" s="72" t="n">
        <v>240933</v>
      </c>
      <c r="H1562" s="74" t="n">
        <v>1103208.08</v>
      </c>
    </row>
    <row r="1563" ht="14.5" customHeight="1">
      <c r="A1563" s="70" t="s">
        <v>44</v>
      </c>
      <c r="B1563" s="70" t="s">
        <v>212</v>
      </c>
      <c r="C1563" s="70" t="s">
        <v>213</v>
      </c>
      <c r="D1563" s="70" t="s">
        <v>38</v>
      </c>
      <c r="E1563" s="70" t="s">
        <v>58</v>
      </c>
      <c r="F1563" s="72" t="n">
        <v>0</v>
      </c>
      <c r="G1563" s="72" t="n">
        <v>2540</v>
      </c>
      <c r="H1563" s="74" t="n">
        <v>7638.08</v>
      </c>
    </row>
    <row r="1564" ht="14.5" customHeight="1">
      <c r="A1564" s="70" t="s">
        <v>44</v>
      </c>
      <c r="B1564" s="70" t="s">
        <v>212</v>
      </c>
      <c r="C1564" s="70" t="s">
        <v>213</v>
      </c>
      <c r="D1564" s="70" t="s">
        <v>39</v>
      </c>
      <c r="E1564" s="70" t="s">
        <v>57</v>
      </c>
      <c r="F1564" s="72" t="n">
        <v>96466</v>
      </c>
      <c r="G1564" s="72" t="n">
        <v>648049</v>
      </c>
      <c r="H1564" s="74" t="n">
        <v>5327053.09</v>
      </c>
    </row>
    <row r="1565" ht="14.5" customHeight="1">
      <c r="A1565" s="70" t="s">
        <v>44</v>
      </c>
      <c r="B1565" s="70" t="s">
        <v>212</v>
      </c>
      <c r="C1565" s="70" t="s">
        <v>213</v>
      </c>
      <c r="D1565" s="70" t="s">
        <v>39</v>
      </c>
      <c r="E1565" s="70" t="s">
        <v>58</v>
      </c>
      <c r="F1565" s="72" t="n">
        <v>0</v>
      </c>
      <c r="G1565" s="72" t="n">
        <v>6915</v>
      </c>
      <c r="H1565" s="74" t="n">
        <v>95092.71</v>
      </c>
    </row>
    <row r="1566" ht="14.5" customHeight="1">
      <c r="A1566" s="70" t="s">
        <v>44</v>
      </c>
      <c r="B1566" s="70" t="s">
        <v>212</v>
      </c>
      <c r="C1566" s="70" t="s">
        <v>213</v>
      </c>
      <c r="D1566" s="70" t="s">
        <v>40</v>
      </c>
      <c r="E1566" s="70" t="s">
        <v>57</v>
      </c>
      <c r="F1566" s="72" t="n">
        <v>18441</v>
      </c>
      <c r="G1566" s="72" t="n">
        <v>113809</v>
      </c>
      <c r="H1566" s="74" t="n">
        <v>103514.93</v>
      </c>
    </row>
    <row r="1567" ht="14.5" customHeight="1">
      <c r="A1567" s="70" t="s">
        <v>44</v>
      </c>
      <c r="B1567" s="70" t="s">
        <v>212</v>
      </c>
      <c r="C1567" s="70" t="s">
        <v>213</v>
      </c>
      <c r="D1567" s="70" t="s">
        <v>40</v>
      </c>
      <c r="E1567" s="70" t="s">
        <v>58</v>
      </c>
      <c r="F1567" s="72" t="n">
        <v>0</v>
      </c>
      <c r="G1567" s="72" t="n">
        <v>2631</v>
      </c>
      <c r="H1567" s="74" t="n">
        <v>1553.64</v>
      </c>
    </row>
    <row r="1568" ht="14.5" customHeight="1">
      <c r="A1568" s="70" t="s">
        <v>44</v>
      </c>
      <c r="B1568" s="70" t="s">
        <v>214</v>
      </c>
      <c r="C1568" s="70" t="s">
        <v>215</v>
      </c>
      <c r="D1568" s="70" t="s">
        <v>37</v>
      </c>
      <c r="E1568" s="70" t="s">
        <v>57</v>
      </c>
      <c r="F1568" s="72" t="n">
        <v>20843</v>
      </c>
      <c r="G1568" s="72" t="n">
        <v>135456</v>
      </c>
      <c r="H1568" s="74" t="n">
        <v>471087.23</v>
      </c>
    </row>
    <row r="1569" ht="14.5" customHeight="1">
      <c r="A1569" s="70" t="s">
        <v>44</v>
      </c>
      <c r="B1569" s="70" t="s">
        <v>214</v>
      </c>
      <c r="C1569" s="70" t="s">
        <v>215</v>
      </c>
      <c r="D1569" s="70" t="s">
        <v>37</v>
      </c>
      <c r="E1569" s="70" t="s">
        <v>58</v>
      </c>
      <c r="F1569" s="72" t="n">
        <v>0</v>
      </c>
      <c r="G1569" s="72" t="n">
        <v>2719</v>
      </c>
      <c r="H1569" s="74" t="n">
        <v>12349.46</v>
      </c>
    </row>
    <row r="1570" ht="14.5" customHeight="1">
      <c r="A1570" s="70" t="s">
        <v>44</v>
      </c>
      <c r="B1570" s="70" t="s">
        <v>214</v>
      </c>
      <c r="C1570" s="70" t="s">
        <v>215</v>
      </c>
      <c r="D1570" s="70" t="s">
        <v>38</v>
      </c>
      <c r="E1570" s="70" t="s">
        <v>57</v>
      </c>
      <c r="F1570" s="72" t="n">
        <v>28499</v>
      </c>
      <c r="G1570" s="72" t="n">
        <v>337007</v>
      </c>
      <c r="H1570" s="74" t="n">
        <v>1433303.96</v>
      </c>
    </row>
    <row r="1571" ht="14.5" customHeight="1">
      <c r="A1571" s="70" t="s">
        <v>44</v>
      </c>
      <c r="B1571" s="70" t="s">
        <v>214</v>
      </c>
      <c r="C1571" s="70" t="s">
        <v>215</v>
      </c>
      <c r="D1571" s="70" t="s">
        <v>38</v>
      </c>
      <c r="E1571" s="70" t="s">
        <v>58</v>
      </c>
      <c r="F1571" s="72" t="n">
        <v>0</v>
      </c>
      <c r="G1571" s="72" t="n">
        <v>6251</v>
      </c>
      <c r="H1571" s="74" t="n">
        <v>27019.92</v>
      </c>
    </row>
    <row r="1572" ht="14.5" customHeight="1">
      <c r="A1572" s="70" t="s">
        <v>44</v>
      </c>
      <c r="B1572" s="70" t="s">
        <v>214</v>
      </c>
      <c r="C1572" s="70" t="s">
        <v>215</v>
      </c>
      <c r="D1572" s="70" t="s">
        <v>39</v>
      </c>
      <c r="E1572" s="70" t="s">
        <v>57</v>
      </c>
      <c r="F1572" s="72" t="n">
        <v>100108</v>
      </c>
      <c r="G1572" s="72" t="n">
        <v>792748</v>
      </c>
      <c r="H1572" s="74" t="n">
        <v>6569243.21</v>
      </c>
    </row>
    <row r="1573" ht="14.5" customHeight="1">
      <c r="A1573" s="70" t="s">
        <v>44</v>
      </c>
      <c r="B1573" s="70" t="s">
        <v>214</v>
      </c>
      <c r="C1573" s="70" t="s">
        <v>215</v>
      </c>
      <c r="D1573" s="70" t="s">
        <v>39</v>
      </c>
      <c r="E1573" s="70" t="s">
        <v>58</v>
      </c>
      <c r="F1573" s="72" t="n">
        <v>0</v>
      </c>
      <c r="G1573" s="72" t="n">
        <v>18118</v>
      </c>
      <c r="H1573" s="74" t="n">
        <v>174297.03</v>
      </c>
    </row>
    <row r="1574" ht="14.5" customHeight="1">
      <c r="A1574" s="70" t="s">
        <v>44</v>
      </c>
      <c r="B1574" s="70" t="s">
        <v>214</v>
      </c>
      <c r="C1574" s="70" t="s">
        <v>215</v>
      </c>
      <c r="D1574" s="70" t="s">
        <v>40</v>
      </c>
      <c r="E1574" s="70" t="s">
        <v>57</v>
      </c>
      <c r="F1574" s="72" t="n">
        <v>16660</v>
      </c>
      <c r="G1574" s="72" t="n">
        <v>125682</v>
      </c>
      <c r="H1574" s="74" t="n">
        <v>119973.66</v>
      </c>
    </row>
    <row r="1575" ht="14.5" customHeight="1">
      <c r="A1575" s="70" t="s">
        <v>44</v>
      </c>
      <c r="B1575" s="70" t="s">
        <v>214</v>
      </c>
      <c r="C1575" s="70" t="s">
        <v>215</v>
      </c>
      <c r="D1575" s="70" t="s">
        <v>40</v>
      </c>
      <c r="E1575" s="70" t="s">
        <v>58</v>
      </c>
      <c r="F1575" s="72" t="n">
        <v>0</v>
      </c>
      <c r="G1575" s="72" t="n">
        <v>2471</v>
      </c>
      <c r="H1575" s="74" t="n">
        <v>2365.15</v>
      </c>
    </row>
    <row r="1576" ht="14.5" customHeight="1">
      <c r="A1576" s="70" t="s">
        <v>44</v>
      </c>
      <c r="B1576" s="70" t="s">
        <v>216</v>
      </c>
      <c r="C1576" s="70" t="s">
        <v>217</v>
      </c>
      <c r="D1576" s="70" t="s">
        <v>37</v>
      </c>
      <c r="E1576" s="70" t="s">
        <v>57</v>
      </c>
      <c r="F1576" s="72" t="n">
        <v>21566</v>
      </c>
      <c r="G1576" s="72" t="n">
        <v>117327</v>
      </c>
      <c r="H1576" s="74" t="n">
        <v>372262.86</v>
      </c>
    </row>
    <row r="1577" ht="14.5" customHeight="1">
      <c r="A1577" s="70" t="s">
        <v>44</v>
      </c>
      <c r="B1577" s="70" t="s">
        <v>216</v>
      </c>
      <c r="C1577" s="70" t="s">
        <v>217</v>
      </c>
      <c r="D1577" s="70" t="s">
        <v>37</v>
      </c>
      <c r="E1577" s="70" t="s">
        <v>58</v>
      </c>
      <c r="F1577" s="72" t="n">
        <v>0</v>
      </c>
      <c r="G1577" s="72" t="n">
        <v>1537</v>
      </c>
      <c r="H1577" s="74" t="n">
        <v>4681.59</v>
      </c>
    </row>
    <row r="1578" ht="14.5" customHeight="1">
      <c r="A1578" s="70" t="s">
        <v>44</v>
      </c>
      <c r="B1578" s="70" t="s">
        <v>216</v>
      </c>
      <c r="C1578" s="70" t="s">
        <v>217</v>
      </c>
      <c r="D1578" s="70" t="s">
        <v>38</v>
      </c>
      <c r="E1578" s="70" t="s">
        <v>57</v>
      </c>
      <c r="F1578" s="72" t="n">
        <v>29851</v>
      </c>
      <c r="G1578" s="72" t="n">
        <v>297106</v>
      </c>
      <c r="H1578" s="74" t="n">
        <v>1470590.55</v>
      </c>
    </row>
    <row r="1579" ht="14.5" customHeight="1">
      <c r="A1579" s="70" t="s">
        <v>44</v>
      </c>
      <c r="B1579" s="70" t="s">
        <v>216</v>
      </c>
      <c r="C1579" s="70" t="s">
        <v>217</v>
      </c>
      <c r="D1579" s="70" t="s">
        <v>38</v>
      </c>
      <c r="E1579" s="70" t="s">
        <v>58</v>
      </c>
      <c r="F1579" s="72" t="n">
        <v>0</v>
      </c>
      <c r="G1579" s="72" t="n">
        <v>2138</v>
      </c>
      <c r="H1579" s="74" t="n">
        <v>29665.79</v>
      </c>
    </row>
    <row r="1580" ht="14.5" customHeight="1">
      <c r="A1580" s="70" t="s">
        <v>44</v>
      </c>
      <c r="B1580" s="70" t="s">
        <v>216</v>
      </c>
      <c r="C1580" s="70" t="s">
        <v>217</v>
      </c>
      <c r="D1580" s="70" t="s">
        <v>39</v>
      </c>
      <c r="E1580" s="70" t="s">
        <v>57</v>
      </c>
      <c r="F1580" s="72" t="n">
        <v>114517</v>
      </c>
      <c r="G1580" s="72" t="n">
        <v>752704</v>
      </c>
      <c r="H1580" s="74" t="n">
        <v>6900747.52</v>
      </c>
    </row>
    <row r="1581" ht="14.5" customHeight="1">
      <c r="A1581" s="70" t="s">
        <v>44</v>
      </c>
      <c r="B1581" s="70" t="s">
        <v>216</v>
      </c>
      <c r="C1581" s="70" t="s">
        <v>217</v>
      </c>
      <c r="D1581" s="70" t="s">
        <v>39</v>
      </c>
      <c r="E1581" s="70" t="s">
        <v>58</v>
      </c>
      <c r="F1581" s="72" t="n">
        <v>0</v>
      </c>
      <c r="G1581" s="72" t="n">
        <v>7909</v>
      </c>
      <c r="H1581" s="74" t="n">
        <v>88848.21</v>
      </c>
    </row>
    <row r="1582" ht="14.5" customHeight="1">
      <c r="A1582" s="70" t="s">
        <v>44</v>
      </c>
      <c r="B1582" s="70" t="s">
        <v>216</v>
      </c>
      <c r="C1582" s="70" t="s">
        <v>217</v>
      </c>
      <c r="D1582" s="70" t="s">
        <v>40</v>
      </c>
      <c r="E1582" s="70" t="s">
        <v>57</v>
      </c>
      <c r="F1582" s="72" t="n">
        <v>19688</v>
      </c>
      <c r="G1582" s="72" t="n">
        <v>142030</v>
      </c>
      <c r="H1582" s="74" t="n">
        <v>141039.13</v>
      </c>
    </row>
    <row r="1583" ht="14.5" customHeight="1">
      <c r="A1583" s="70" t="s">
        <v>44</v>
      </c>
      <c r="B1583" s="70" t="s">
        <v>216</v>
      </c>
      <c r="C1583" s="70" t="s">
        <v>217</v>
      </c>
      <c r="D1583" s="70" t="s">
        <v>40</v>
      </c>
      <c r="E1583" s="70" t="s">
        <v>58</v>
      </c>
      <c r="F1583" s="72" t="n">
        <v>0</v>
      </c>
      <c r="G1583" s="72" t="n">
        <v>835</v>
      </c>
      <c r="H1583" s="74" t="n">
        <v>733.03</v>
      </c>
    </row>
    <row r="1584" ht="14.5" customHeight="1">
      <c r="A1584" s="70" t="s">
        <v>44</v>
      </c>
      <c r="B1584" s="70" t="s">
        <v>218</v>
      </c>
      <c r="C1584" s="70" t="s">
        <v>219</v>
      </c>
      <c r="D1584" s="70" t="s">
        <v>37</v>
      </c>
      <c r="E1584" s="70" t="s">
        <v>57</v>
      </c>
      <c r="F1584" s="72" t="n">
        <v>26214</v>
      </c>
      <c r="G1584" s="72" t="n">
        <v>216197</v>
      </c>
      <c r="H1584" s="74" t="n">
        <v>547402.37</v>
      </c>
    </row>
    <row r="1585" ht="14.5" customHeight="1">
      <c r="A1585" s="70" t="s">
        <v>44</v>
      </c>
      <c r="B1585" s="70" t="s">
        <v>218</v>
      </c>
      <c r="C1585" s="70" t="s">
        <v>219</v>
      </c>
      <c r="D1585" s="70" t="s">
        <v>37</v>
      </c>
      <c r="E1585" s="70" t="s">
        <v>58</v>
      </c>
      <c r="F1585" s="72" t="n">
        <v>0</v>
      </c>
      <c r="G1585" s="72" t="n">
        <v>3326</v>
      </c>
      <c r="H1585" s="74" t="n">
        <v>11533.53</v>
      </c>
    </row>
    <row r="1586" ht="14.5" customHeight="1">
      <c r="A1586" s="70" t="s">
        <v>44</v>
      </c>
      <c r="B1586" s="70" t="s">
        <v>218</v>
      </c>
      <c r="C1586" s="70" t="s">
        <v>219</v>
      </c>
      <c r="D1586" s="70" t="s">
        <v>38</v>
      </c>
      <c r="E1586" s="70" t="s">
        <v>57</v>
      </c>
      <c r="F1586" s="72" t="n">
        <v>36628</v>
      </c>
      <c r="G1586" s="72" t="n">
        <v>405874</v>
      </c>
      <c r="H1586" s="74" t="n">
        <v>1541469.06</v>
      </c>
    </row>
    <row r="1587" ht="14.5" customHeight="1">
      <c r="A1587" s="70" t="s">
        <v>44</v>
      </c>
      <c r="B1587" s="70" t="s">
        <v>218</v>
      </c>
      <c r="C1587" s="70" t="s">
        <v>219</v>
      </c>
      <c r="D1587" s="70" t="s">
        <v>38</v>
      </c>
      <c r="E1587" s="70" t="s">
        <v>58</v>
      </c>
      <c r="F1587" s="72" t="n">
        <v>0</v>
      </c>
      <c r="G1587" s="72" t="n">
        <v>5900</v>
      </c>
      <c r="H1587" s="74" t="n">
        <v>21920.26</v>
      </c>
    </row>
    <row r="1588" ht="14.5" customHeight="1">
      <c r="A1588" s="70" t="s">
        <v>44</v>
      </c>
      <c r="B1588" s="70" t="s">
        <v>218</v>
      </c>
      <c r="C1588" s="70" t="s">
        <v>219</v>
      </c>
      <c r="D1588" s="70" t="s">
        <v>39</v>
      </c>
      <c r="E1588" s="70" t="s">
        <v>57</v>
      </c>
      <c r="F1588" s="72" t="n">
        <v>119801</v>
      </c>
      <c r="G1588" s="72" t="n">
        <v>893023</v>
      </c>
      <c r="H1588" s="74" t="n">
        <v>7491626.53</v>
      </c>
    </row>
    <row r="1589" ht="14.5" customHeight="1">
      <c r="A1589" s="70" t="s">
        <v>44</v>
      </c>
      <c r="B1589" s="70" t="s">
        <v>218</v>
      </c>
      <c r="C1589" s="70" t="s">
        <v>219</v>
      </c>
      <c r="D1589" s="70" t="s">
        <v>39</v>
      </c>
      <c r="E1589" s="70" t="s">
        <v>58</v>
      </c>
      <c r="F1589" s="72" t="n">
        <v>0</v>
      </c>
      <c r="G1589" s="72" t="n">
        <v>14646</v>
      </c>
      <c r="H1589" s="74" t="n">
        <v>160227.95</v>
      </c>
    </row>
    <row r="1590" ht="14.5" customHeight="1">
      <c r="A1590" s="70" t="s">
        <v>44</v>
      </c>
      <c r="B1590" s="70" t="s">
        <v>218</v>
      </c>
      <c r="C1590" s="70" t="s">
        <v>219</v>
      </c>
      <c r="D1590" s="70" t="s">
        <v>40</v>
      </c>
      <c r="E1590" s="70" t="s">
        <v>57</v>
      </c>
      <c r="F1590" s="72" t="n">
        <v>22673</v>
      </c>
      <c r="G1590" s="72" t="n">
        <v>187154</v>
      </c>
      <c r="H1590" s="74" t="n">
        <v>178132.98</v>
      </c>
    </row>
    <row r="1591" ht="14.5" customHeight="1">
      <c r="A1591" s="70" t="s">
        <v>44</v>
      </c>
      <c r="B1591" s="70" t="s">
        <v>218</v>
      </c>
      <c r="C1591" s="70" t="s">
        <v>219</v>
      </c>
      <c r="D1591" s="70" t="s">
        <v>40</v>
      </c>
      <c r="E1591" s="70" t="s">
        <v>58</v>
      </c>
      <c r="F1591" s="72" t="n">
        <v>0</v>
      </c>
      <c r="G1591" s="72" t="n">
        <v>2595</v>
      </c>
      <c r="H1591" s="74" t="n">
        <v>2344.12</v>
      </c>
    </row>
    <row r="1592" ht="14.5" customHeight="1">
      <c r="A1592" s="70" t="s">
        <v>44</v>
      </c>
      <c r="B1592" s="70" t="s">
        <v>220</v>
      </c>
      <c r="C1592" s="70" t="s">
        <v>221</v>
      </c>
      <c r="D1592" s="70" t="s">
        <v>37</v>
      </c>
      <c r="E1592" s="70" t="s">
        <v>57</v>
      </c>
      <c r="F1592" s="72" t="n">
        <v>24970</v>
      </c>
      <c r="G1592" s="72" t="n">
        <v>137313</v>
      </c>
      <c r="H1592" s="74" t="n">
        <v>391497.12</v>
      </c>
    </row>
    <row r="1593" ht="14.5" customHeight="1">
      <c r="A1593" s="70" t="s">
        <v>44</v>
      </c>
      <c r="B1593" s="70" t="s">
        <v>220</v>
      </c>
      <c r="C1593" s="70" t="s">
        <v>221</v>
      </c>
      <c r="D1593" s="70" t="s">
        <v>37</v>
      </c>
      <c r="E1593" s="70" t="s">
        <v>58</v>
      </c>
      <c r="F1593" s="72" t="n">
        <v>0</v>
      </c>
      <c r="G1593" s="72" t="n">
        <v>5722</v>
      </c>
      <c r="H1593" s="74" t="n">
        <v>13384.44</v>
      </c>
    </row>
    <row r="1594" ht="14.5" customHeight="1">
      <c r="A1594" s="70" t="s">
        <v>44</v>
      </c>
      <c r="B1594" s="70" t="s">
        <v>220</v>
      </c>
      <c r="C1594" s="70" t="s">
        <v>221</v>
      </c>
      <c r="D1594" s="70" t="s">
        <v>38</v>
      </c>
      <c r="E1594" s="70" t="s">
        <v>57</v>
      </c>
      <c r="F1594" s="72" t="n">
        <v>26095</v>
      </c>
      <c r="G1594" s="72" t="n">
        <v>196973</v>
      </c>
      <c r="H1594" s="74" t="n">
        <v>1204952.09</v>
      </c>
    </row>
    <row r="1595" ht="14.5" customHeight="1">
      <c r="A1595" s="70" t="s">
        <v>44</v>
      </c>
      <c r="B1595" s="70" t="s">
        <v>220</v>
      </c>
      <c r="C1595" s="70" t="s">
        <v>221</v>
      </c>
      <c r="D1595" s="70" t="s">
        <v>38</v>
      </c>
      <c r="E1595" s="70" t="s">
        <v>58</v>
      </c>
      <c r="F1595" s="72" t="n">
        <v>0</v>
      </c>
      <c r="G1595" s="72" t="n">
        <v>423</v>
      </c>
      <c r="H1595" s="74" t="n">
        <v>11893.36</v>
      </c>
    </row>
    <row r="1596" ht="14.5" customHeight="1">
      <c r="A1596" s="70" t="s">
        <v>44</v>
      </c>
      <c r="B1596" s="70" t="s">
        <v>220</v>
      </c>
      <c r="C1596" s="70" t="s">
        <v>221</v>
      </c>
      <c r="D1596" s="70" t="s">
        <v>39</v>
      </c>
      <c r="E1596" s="70" t="s">
        <v>57</v>
      </c>
      <c r="F1596" s="72" t="n">
        <v>98212</v>
      </c>
      <c r="G1596" s="72" t="n">
        <v>530977</v>
      </c>
      <c r="H1596" s="74" t="n">
        <v>4646993.09</v>
      </c>
    </row>
    <row r="1597" ht="14.5" customHeight="1">
      <c r="A1597" s="70" t="s">
        <v>44</v>
      </c>
      <c r="B1597" s="70" t="s">
        <v>220</v>
      </c>
      <c r="C1597" s="70" t="s">
        <v>221</v>
      </c>
      <c r="D1597" s="70" t="s">
        <v>39</v>
      </c>
      <c r="E1597" s="70" t="s">
        <v>58</v>
      </c>
      <c r="F1597" s="72" t="n">
        <v>0</v>
      </c>
      <c r="G1597" s="72" t="n">
        <v>7095</v>
      </c>
      <c r="H1597" s="74" t="n">
        <v>82128.48</v>
      </c>
    </row>
    <row r="1598" ht="14.5" customHeight="1">
      <c r="A1598" s="70" t="s">
        <v>44</v>
      </c>
      <c r="B1598" s="70" t="s">
        <v>220</v>
      </c>
      <c r="C1598" s="70" t="s">
        <v>221</v>
      </c>
      <c r="D1598" s="70" t="s">
        <v>40</v>
      </c>
      <c r="E1598" s="70" t="s">
        <v>57</v>
      </c>
      <c r="F1598" s="72" t="n">
        <v>21997</v>
      </c>
      <c r="G1598" s="72" t="n">
        <v>118753</v>
      </c>
      <c r="H1598" s="74" t="n">
        <v>110059.51</v>
      </c>
    </row>
    <row r="1599" ht="14.5" customHeight="1">
      <c r="A1599" s="70" t="s">
        <v>44</v>
      </c>
      <c r="B1599" s="70" t="s">
        <v>220</v>
      </c>
      <c r="C1599" s="70" t="s">
        <v>221</v>
      </c>
      <c r="D1599" s="70" t="s">
        <v>40</v>
      </c>
      <c r="E1599" s="70" t="s">
        <v>58</v>
      </c>
      <c r="F1599" s="72" t="n">
        <v>0</v>
      </c>
      <c r="G1599" s="72" t="n">
        <v>1074</v>
      </c>
      <c r="H1599" s="74" t="n">
        <v>744.69</v>
      </c>
    </row>
    <row r="1600" ht="14.5" customHeight="1">
      <c r="A1600" s="70" t="s">
        <v>44</v>
      </c>
      <c r="B1600" s="70" t="s">
        <v>222</v>
      </c>
      <c r="C1600" s="70" t="s">
        <v>223</v>
      </c>
      <c r="D1600" s="70" t="s">
        <v>37</v>
      </c>
      <c r="E1600" s="70" t="s">
        <v>57</v>
      </c>
      <c r="F1600" s="72" t="n">
        <v>50631</v>
      </c>
      <c r="G1600" s="72" t="n">
        <v>405205</v>
      </c>
      <c r="H1600" s="74" t="n">
        <v>1285428.5</v>
      </c>
    </row>
    <row r="1601" ht="14.5" customHeight="1">
      <c r="A1601" s="70" t="s">
        <v>44</v>
      </c>
      <c r="B1601" s="70" t="s">
        <v>222</v>
      </c>
      <c r="C1601" s="70" t="s">
        <v>223</v>
      </c>
      <c r="D1601" s="70" t="s">
        <v>37</v>
      </c>
      <c r="E1601" s="70" t="s">
        <v>58</v>
      </c>
      <c r="F1601" s="72" t="n">
        <v>0</v>
      </c>
      <c r="G1601" s="72" t="n">
        <v>17686</v>
      </c>
      <c r="H1601" s="74" t="n">
        <v>73732.47</v>
      </c>
    </row>
    <row r="1602" ht="14.5" customHeight="1">
      <c r="A1602" s="70" t="s">
        <v>44</v>
      </c>
      <c r="B1602" s="70" t="s">
        <v>222</v>
      </c>
      <c r="C1602" s="70" t="s">
        <v>223</v>
      </c>
      <c r="D1602" s="70" t="s">
        <v>38</v>
      </c>
      <c r="E1602" s="70" t="s">
        <v>57</v>
      </c>
      <c r="F1602" s="72" t="n">
        <v>106100</v>
      </c>
      <c r="G1602" s="72" t="n">
        <v>1408629</v>
      </c>
      <c r="H1602" s="74" t="n">
        <v>5036456.87</v>
      </c>
    </row>
    <row r="1603" ht="14.5" customHeight="1">
      <c r="A1603" s="70" t="s">
        <v>44</v>
      </c>
      <c r="B1603" s="70" t="s">
        <v>222</v>
      </c>
      <c r="C1603" s="70" t="s">
        <v>223</v>
      </c>
      <c r="D1603" s="70" t="s">
        <v>38</v>
      </c>
      <c r="E1603" s="70" t="s">
        <v>58</v>
      </c>
      <c r="F1603" s="72" t="n">
        <v>0</v>
      </c>
      <c r="G1603" s="72" t="n">
        <v>6184</v>
      </c>
      <c r="H1603" s="74" t="n">
        <v>41782.68</v>
      </c>
    </row>
    <row r="1604" ht="14.5" customHeight="1">
      <c r="A1604" s="70" t="s">
        <v>44</v>
      </c>
      <c r="B1604" s="70" t="s">
        <v>222</v>
      </c>
      <c r="C1604" s="70" t="s">
        <v>223</v>
      </c>
      <c r="D1604" s="70" t="s">
        <v>39</v>
      </c>
      <c r="E1604" s="70" t="s">
        <v>57</v>
      </c>
      <c r="F1604" s="72" t="n">
        <v>376870</v>
      </c>
      <c r="G1604" s="72" t="n">
        <v>3221621</v>
      </c>
      <c r="H1604" s="74" t="n">
        <v>21286627.97</v>
      </c>
    </row>
    <row r="1605" ht="14.5" customHeight="1">
      <c r="A1605" s="70" t="s">
        <v>44</v>
      </c>
      <c r="B1605" s="70" t="s">
        <v>222</v>
      </c>
      <c r="C1605" s="70" t="s">
        <v>223</v>
      </c>
      <c r="D1605" s="70" t="s">
        <v>39</v>
      </c>
      <c r="E1605" s="70" t="s">
        <v>58</v>
      </c>
      <c r="F1605" s="72" t="n">
        <v>0</v>
      </c>
      <c r="G1605" s="72" t="n">
        <v>20823</v>
      </c>
      <c r="H1605" s="74" t="n">
        <v>220560.33</v>
      </c>
    </row>
    <row r="1606" ht="14.5" customHeight="1">
      <c r="A1606" s="70" t="s">
        <v>44</v>
      </c>
      <c r="B1606" s="70" t="s">
        <v>222</v>
      </c>
      <c r="C1606" s="70" t="s">
        <v>223</v>
      </c>
      <c r="D1606" s="70" t="s">
        <v>40</v>
      </c>
      <c r="E1606" s="70" t="s">
        <v>57</v>
      </c>
      <c r="F1606" s="72" t="n">
        <v>30459</v>
      </c>
      <c r="G1606" s="72" t="n">
        <v>228848</v>
      </c>
      <c r="H1606" s="74" t="n">
        <v>175672.56</v>
      </c>
    </row>
    <row r="1607" ht="14.5" customHeight="1">
      <c r="A1607" s="70" t="s">
        <v>44</v>
      </c>
      <c r="B1607" s="70" t="s">
        <v>222</v>
      </c>
      <c r="C1607" s="70" t="s">
        <v>223</v>
      </c>
      <c r="D1607" s="70" t="s">
        <v>40</v>
      </c>
      <c r="E1607" s="70" t="s">
        <v>58</v>
      </c>
      <c r="F1607" s="72" t="n">
        <v>0</v>
      </c>
      <c r="G1607" s="72" t="n">
        <v>8872</v>
      </c>
      <c r="H1607" s="74" t="n">
        <v>3943.71</v>
      </c>
    </row>
    <row r="1608" ht="14.5" customHeight="1">
      <c r="A1608" s="70" t="s">
        <v>44</v>
      </c>
      <c r="B1608" s="70" t="s">
        <v>224</v>
      </c>
      <c r="C1608" s="70" t="s">
        <v>225</v>
      </c>
      <c r="D1608" s="70" t="s">
        <v>37</v>
      </c>
      <c r="E1608" s="70" t="s">
        <v>57</v>
      </c>
      <c r="F1608" s="72" t="n">
        <v>25145</v>
      </c>
      <c r="G1608" s="72" t="n">
        <v>117889</v>
      </c>
      <c r="H1608" s="74" t="n">
        <v>486007.44</v>
      </c>
    </row>
    <row r="1609" ht="14.5" customHeight="1">
      <c r="A1609" s="70" t="s">
        <v>44</v>
      </c>
      <c r="B1609" s="70" t="s">
        <v>224</v>
      </c>
      <c r="C1609" s="70" t="s">
        <v>225</v>
      </c>
      <c r="D1609" s="70" t="s">
        <v>37</v>
      </c>
      <c r="E1609" s="70" t="s">
        <v>58</v>
      </c>
      <c r="F1609" s="72" t="n">
        <v>0</v>
      </c>
      <c r="G1609" s="72" t="n">
        <v>6898</v>
      </c>
      <c r="H1609" s="74" t="n">
        <v>11958.65</v>
      </c>
    </row>
    <row r="1610" ht="14.5" customHeight="1">
      <c r="A1610" s="70" t="s">
        <v>44</v>
      </c>
      <c r="B1610" s="70" t="s">
        <v>224</v>
      </c>
      <c r="C1610" s="70" t="s">
        <v>225</v>
      </c>
      <c r="D1610" s="70" t="s">
        <v>38</v>
      </c>
      <c r="E1610" s="70" t="s">
        <v>57</v>
      </c>
      <c r="F1610" s="72" t="n">
        <v>36699</v>
      </c>
      <c r="G1610" s="72" t="n">
        <v>286744</v>
      </c>
      <c r="H1610" s="74" t="n">
        <v>1422743.67</v>
      </c>
    </row>
    <row r="1611" ht="14.5" customHeight="1">
      <c r="A1611" s="70" t="s">
        <v>44</v>
      </c>
      <c r="B1611" s="70" t="s">
        <v>224</v>
      </c>
      <c r="C1611" s="70" t="s">
        <v>225</v>
      </c>
      <c r="D1611" s="70" t="s">
        <v>38</v>
      </c>
      <c r="E1611" s="70" t="s">
        <v>58</v>
      </c>
      <c r="F1611" s="72" t="n">
        <v>0</v>
      </c>
      <c r="G1611" s="72" t="n">
        <v>970</v>
      </c>
      <c r="H1611" s="74" t="n">
        <v>13893.33</v>
      </c>
    </row>
    <row r="1612" ht="14.5" customHeight="1">
      <c r="A1612" s="70" t="s">
        <v>44</v>
      </c>
      <c r="B1612" s="70" t="s">
        <v>224</v>
      </c>
      <c r="C1612" s="70" t="s">
        <v>225</v>
      </c>
      <c r="D1612" s="70" t="s">
        <v>39</v>
      </c>
      <c r="E1612" s="70" t="s">
        <v>57</v>
      </c>
      <c r="F1612" s="72" t="n">
        <v>152713</v>
      </c>
      <c r="G1612" s="72" t="n">
        <v>783715</v>
      </c>
      <c r="H1612" s="74" t="n">
        <v>7162329.03</v>
      </c>
    </row>
    <row r="1613" ht="14.5" customHeight="1">
      <c r="A1613" s="70" t="s">
        <v>44</v>
      </c>
      <c r="B1613" s="70" t="s">
        <v>224</v>
      </c>
      <c r="C1613" s="70" t="s">
        <v>225</v>
      </c>
      <c r="D1613" s="70" t="s">
        <v>39</v>
      </c>
      <c r="E1613" s="70" t="s">
        <v>58</v>
      </c>
      <c r="F1613" s="72" t="n">
        <v>0</v>
      </c>
      <c r="G1613" s="72" t="n">
        <v>11334</v>
      </c>
      <c r="H1613" s="74" t="n">
        <v>254141.5</v>
      </c>
    </row>
    <row r="1614" ht="14.5" customHeight="1">
      <c r="A1614" s="70" t="s">
        <v>44</v>
      </c>
      <c r="B1614" s="70" t="s">
        <v>224</v>
      </c>
      <c r="C1614" s="70" t="s">
        <v>225</v>
      </c>
      <c r="D1614" s="70" t="s">
        <v>40</v>
      </c>
      <c r="E1614" s="70" t="s">
        <v>57</v>
      </c>
      <c r="F1614" s="72" t="n">
        <v>21502</v>
      </c>
      <c r="G1614" s="72" t="n">
        <v>132206</v>
      </c>
      <c r="H1614" s="74" t="n">
        <v>121602.44</v>
      </c>
    </row>
    <row r="1615" ht="14.5" customHeight="1">
      <c r="A1615" s="70" t="s">
        <v>44</v>
      </c>
      <c r="B1615" s="70" t="s">
        <v>224</v>
      </c>
      <c r="C1615" s="70" t="s">
        <v>225</v>
      </c>
      <c r="D1615" s="70" t="s">
        <v>40</v>
      </c>
      <c r="E1615" s="70" t="s">
        <v>58</v>
      </c>
      <c r="F1615" s="72" t="n">
        <v>0</v>
      </c>
      <c r="G1615" s="72" t="n">
        <v>1177</v>
      </c>
      <c r="H1615" s="74" t="n">
        <v>775.54</v>
      </c>
    </row>
    <row r="1616" ht="14.5" customHeight="1">
      <c r="A1616" s="70" t="s">
        <v>44</v>
      </c>
      <c r="B1616" s="70" t="s">
        <v>226</v>
      </c>
      <c r="C1616" s="70" t="s">
        <v>227</v>
      </c>
      <c r="D1616" s="70" t="s">
        <v>37</v>
      </c>
      <c r="E1616" s="70" t="s">
        <v>57</v>
      </c>
      <c r="F1616" s="72" t="n">
        <v>33173</v>
      </c>
      <c r="G1616" s="72" t="n">
        <v>174046</v>
      </c>
      <c r="H1616" s="74" t="n">
        <v>458062.94</v>
      </c>
    </row>
    <row r="1617" ht="14.5" customHeight="1">
      <c r="A1617" s="70" t="s">
        <v>44</v>
      </c>
      <c r="B1617" s="70" t="s">
        <v>226</v>
      </c>
      <c r="C1617" s="70" t="s">
        <v>227</v>
      </c>
      <c r="D1617" s="70" t="s">
        <v>37</v>
      </c>
      <c r="E1617" s="70" t="s">
        <v>58</v>
      </c>
      <c r="F1617" s="72" t="n">
        <v>0</v>
      </c>
      <c r="G1617" s="72" t="n">
        <v>7034</v>
      </c>
      <c r="H1617" s="74" t="n">
        <v>19433.95</v>
      </c>
    </row>
    <row r="1618" ht="14.5" customHeight="1">
      <c r="A1618" s="70" t="s">
        <v>44</v>
      </c>
      <c r="B1618" s="70" t="s">
        <v>226</v>
      </c>
      <c r="C1618" s="70" t="s">
        <v>227</v>
      </c>
      <c r="D1618" s="70" t="s">
        <v>38</v>
      </c>
      <c r="E1618" s="70" t="s">
        <v>57</v>
      </c>
      <c r="F1618" s="72" t="n">
        <v>38145</v>
      </c>
      <c r="G1618" s="72" t="n">
        <v>311622</v>
      </c>
      <c r="H1618" s="74" t="n">
        <v>1431379.82</v>
      </c>
    </row>
    <row r="1619" ht="14.5" customHeight="1">
      <c r="A1619" s="70" t="s">
        <v>44</v>
      </c>
      <c r="B1619" s="70" t="s">
        <v>226</v>
      </c>
      <c r="C1619" s="70" t="s">
        <v>227</v>
      </c>
      <c r="D1619" s="70" t="s">
        <v>38</v>
      </c>
      <c r="E1619" s="70" t="s">
        <v>58</v>
      </c>
      <c r="F1619" s="72" t="n">
        <v>0</v>
      </c>
      <c r="G1619" s="72" t="n">
        <v>1210</v>
      </c>
      <c r="H1619" s="74" t="n">
        <v>8466.25</v>
      </c>
    </row>
    <row r="1620" ht="14.5" customHeight="1">
      <c r="A1620" s="70" t="s">
        <v>44</v>
      </c>
      <c r="B1620" s="70" t="s">
        <v>226</v>
      </c>
      <c r="C1620" s="70" t="s">
        <v>227</v>
      </c>
      <c r="D1620" s="70" t="s">
        <v>39</v>
      </c>
      <c r="E1620" s="70" t="s">
        <v>57</v>
      </c>
      <c r="F1620" s="72" t="n">
        <v>145440</v>
      </c>
      <c r="G1620" s="72" t="n">
        <v>713212</v>
      </c>
      <c r="H1620" s="74" t="n">
        <v>5863366.61</v>
      </c>
    </row>
    <row r="1621" ht="14.5" customHeight="1">
      <c r="A1621" s="70" t="s">
        <v>44</v>
      </c>
      <c r="B1621" s="70" t="s">
        <v>226</v>
      </c>
      <c r="C1621" s="70" t="s">
        <v>227</v>
      </c>
      <c r="D1621" s="70" t="s">
        <v>39</v>
      </c>
      <c r="E1621" s="70" t="s">
        <v>58</v>
      </c>
      <c r="F1621" s="72" t="n">
        <v>0</v>
      </c>
      <c r="G1621" s="72" t="n">
        <v>6295</v>
      </c>
      <c r="H1621" s="74" t="n">
        <v>87478.12</v>
      </c>
    </row>
    <row r="1622" ht="14.5" customHeight="1">
      <c r="A1622" s="70" t="s">
        <v>44</v>
      </c>
      <c r="B1622" s="70" t="s">
        <v>226</v>
      </c>
      <c r="C1622" s="70" t="s">
        <v>227</v>
      </c>
      <c r="D1622" s="70" t="s">
        <v>40</v>
      </c>
      <c r="E1622" s="70" t="s">
        <v>57</v>
      </c>
      <c r="F1622" s="72" t="n">
        <v>30455</v>
      </c>
      <c r="G1622" s="72" t="n">
        <v>169462</v>
      </c>
      <c r="H1622" s="74" t="n">
        <v>145004.31</v>
      </c>
    </row>
    <row r="1623" ht="14.5" customHeight="1">
      <c r="A1623" s="70" t="s">
        <v>44</v>
      </c>
      <c r="B1623" s="70" t="s">
        <v>226</v>
      </c>
      <c r="C1623" s="70" t="s">
        <v>227</v>
      </c>
      <c r="D1623" s="70" t="s">
        <v>40</v>
      </c>
      <c r="E1623" s="70" t="s">
        <v>58</v>
      </c>
      <c r="F1623" s="72" t="n">
        <v>0</v>
      </c>
      <c r="G1623" s="72" t="n">
        <v>1636</v>
      </c>
      <c r="H1623" s="74" t="n">
        <v>1288.48</v>
      </c>
    </row>
    <row r="1624" ht="14.5" customHeight="1">
      <c r="A1624" s="70" t="s">
        <v>44</v>
      </c>
      <c r="B1624" s="70" t="s">
        <v>228</v>
      </c>
      <c r="C1624" s="70" t="s">
        <v>229</v>
      </c>
      <c r="D1624" s="70" t="s">
        <v>37</v>
      </c>
      <c r="E1624" s="70" t="s">
        <v>57</v>
      </c>
      <c r="F1624" s="72" t="n">
        <v>15915</v>
      </c>
      <c r="G1624" s="72" t="n">
        <v>96994</v>
      </c>
      <c r="H1624" s="74" t="n">
        <v>269425.66</v>
      </c>
    </row>
    <row r="1625" ht="14.5" customHeight="1">
      <c r="A1625" s="70" t="s">
        <v>44</v>
      </c>
      <c r="B1625" s="70" t="s">
        <v>228</v>
      </c>
      <c r="C1625" s="70" t="s">
        <v>229</v>
      </c>
      <c r="D1625" s="70" t="s">
        <v>37</v>
      </c>
      <c r="E1625" s="70" t="s">
        <v>58</v>
      </c>
      <c r="F1625" s="72" t="n">
        <v>0</v>
      </c>
      <c r="G1625" s="72" t="n">
        <v>1612</v>
      </c>
      <c r="H1625" s="74" t="n">
        <v>6492.31</v>
      </c>
    </row>
    <row r="1626" ht="14.5" customHeight="1">
      <c r="A1626" s="70" t="s">
        <v>44</v>
      </c>
      <c r="B1626" s="70" t="s">
        <v>228</v>
      </c>
      <c r="C1626" s="70" t="s">
        <v>229</v>
      </c>
      <c r="D1626" s="70" t="s">
        <v>38</v>
      </c>
      <c r="E1626" s="70" t="s">
        <v>57</v>
      </c>
      <c r="F1626" s="72" t="n">
        <v>19979</v>
      </c>
      <c r="G1626" s="72" t="n">
        <v>202768</v>
      </c>
      <c r="H1626" s="74" t="n">
        <v>862011.17</v>
      </c>
    </row>
    <row r="1627" ht="14.5" customHeight="1">
      <c r="A1627" s="70" t="s">
        <v>44</v>
      </c>
      <c r="B1627" s="70" t="s">
        <v>228</v>
      </c>
      <c r="C1627" s="70" t="s">
        <v>229</v>
      </c>
      <c r="D1627" s="70" t="s">
        <v>38</v>
      </c>
      <c r="E1627" s="70" t="s">
        <v>58</v>
      </c>
      <c r="F1627" s="72" t="n">
        <v>0</v>
      </c>
      <c r="G1627" s="72" t="n">
        <v>1108</v>
      </c>
      <c r="H1627" s="74" t="n">
        <v>8587.24</v>
      </c>
    </row>
    <row r="1628" ht="14.5" customHeight="1">
      <c r="A1628" s="70" t="s">
        <v>44</v>
      </c>
      <c r="B1628" s="70" t="s">
        <v>228</v>
      </c>
      <c r="C1628" s="70" t="s">
        <v>229</v>
      </c>
      <c r="D1628" s="70" t="s">
        <v>39</v>
      </c>
      <c r="E1628" s="70" t="s">
        <v>57</v>
      </c>
      <c r="F1628" s="72" t="n">
        <v>76003</v>
      </c>
      <c r="G1628" s="72" t="n">
        <v>543399</v>
      </c>
      <c r="H1628" s="74" t="n">
        <v>3532076.32</v>
      </c>
    </row>
    <row r="1629" ht="14.5" customHeight="1">
      <c r="A1629" s="70" t="s">
        <v>44</v>
      </c>
      <c r="B1629" s="70" t="s">
        <v>228</v>
      </c>
      <c r="C1629" s="70" t="s">
        <v>229</v>
      </c>
      <c r="D1629" s="70" t="s">
        <v>39</v>
      </c>
      <c r="E1629" s="70" t="s">
        <v>58</v>
      </c>
      <c r="F1629" s="72" t="n">
        <v>0</v>
      </c>
      <c r="G1629" s="72" t="n">
        <v>3993</v>
      </c>
      <c r="H1629" s="74" t="n">
        <v>32567.99</v>
      </c>
    </row>
    <row r="1630" ht="14.5" customHeight="1">
      <c r="A1630" s="70" t="s">
        <v>44</v>
      </c>
      <c r="B1630" s="70" t="s">
        <v>228</v>
      </c>
      <c r="C1630" s="70" t="s">
        <v>229</v>
      </c>
      <c r="D1630" s="70" t="s">
        <v>40</v>
      </c>
      <c r="E1630" s="70" t="s">
        <v>57</v>
      </c>
      <c r="F1630" s="72" t="n">
        <v>13496</v>
      </c>
      <c r="G1630" s="72" t="n">
        <v>80551</v>
      </c>
      <c r="H1630" s="74" t="n">
        <v>66786.42</v>
      </c>
    </row>
    <row r="1631" ht="14.5" customHeight="1">
      <c r="A1631" s="70" t="s">
        <v>44</v>
      </c>
      <c r="B1631" s="70" t="s">
        <v>228</v>
      </c>
      <c r="C1631" s="70" t="s">
        <v>229</v>
      </c>
      <c r="D1631" s="70" t="s">
        <v>40</v>
      </c>
      <c r="E1631" s="70" t="s">
        <v>58</v>
      </c>
      <c r="F1631" s="72" t="n">
        <v>0</v>
      </c>
      <c r="G1631" s="72" t="n">
        <v>932</v>
      </c>
      <c r="H1631" s="74" t="n">
        <v>574.15</v>
      </c>
    </row>
    <row r="1632" ht="14.5" customHeight="1">
      <c r="A1632" s="70" t="s">
        <v>44</v>
      </c>
      <c r="B1632" s="70" t="s">
        <v>230</v>
      </c>
      <c r="C1632" s="70" t="s">
        <v>231</v>
      </c>
      <c r="D1632" s="70" t="s">
        <v>37</v>
      </c>
      <c r="E1632" s="70" t="s">
        <v>57</v>
      </c>
      <c r="F1632" s="72" t="n">
        <v>20441</v>
      </c>
      <c r="G1632" s="72" t="n">
        <v>108033</v>
      </c>
      <c r="H1632" s="74" t="n">
        <v>451900.94</v>
      </c>
    </row>
    <row r="1633" ht="14.5" customHeight="1">
      <c r="A1633" s="70" t="s">
        <v>44</v>
      </c>
      <c r="B1633" s="70" t="s">
        <v>230</v>
      </c>
      <c r="C1633" s="70" t="s">
        <v>231</v>
      </c>
      <c r="D1633" s="70" t="s">
        <v>37</v>
      </c>
      <c r="E1633" s="70" t="s">
        <v>58</v>
      </c>
      <c r="F1633" s="72" t="n">
        <v>0</v>
      </c>
      <c r="G1633" s="72" t="n">
        <v>3676</v>
      </c>
      <c r="H1633" s="74" t="n">
        <v>24530.3</v>
      </c>
    </row>
    <row r="1634" ht="14.5" customHeight="1">
      <c r="A1634" s="70" t="s">
        <v>44</v>
      </c>
      <c r="B1634" s="70" t="s">
        <v>230</v>
      </c>
      <c r="C1634" s="70" t="s">
        <v>231</v>
      </c>
      <c r="D1634" s="70" t="s">
        <v>38</v>
      </c>
      <c r="E1634" s="70" t="s">
        <v>57</v>
      </c>
      <c r="F1634" s="72" t="n">
        <v>33479</v>
      </c>
      <c r="G1634" s="72" t="n">
        <v>325744</v>
      </c>
      <c r="H1634" s="74" t="n">
        <v>1541716.77</v>
      </c>
    </row>
    <row r="1635" ht="14.5" customHeight="1">
      <c r="A1635" s="70" t="s">
        <v>44</v>
      </c>
      <c r="B1635" s="70" t="s">
        <v>230</v>
      </c>
      <c r="C1635" s="70" t="s">
        <v>231</v>
      </c>
      <c r="D1635" s="70" t="s">
        <v>38</v>
      </c>
      <c r="E1635" s="70" t="s">
        <v>58</v>
      </c>
      <c r="F1635" s="72" t="n">
        <v>0</v>
      </c>
      <c r="G1635" s="72" t="n">
        <v>4067</v>
      </c>
      <c r="H1635" s="74" t="n">
        <v>19858.93</v>
      </c>
    </row>
    <row r="1636" ht="14.5" customHeight="1">
      <c r="A1636" s="70" t="s">
        <v>44</v>
      </c>
      <c r="B1636" s="70" t="s">
        <v>230</v>
      </c>
      <c r="C1636" s="70" t="s">
        <v>231</v>
      </c>
      <c r="D1636" s="70" t="s">
        <v>39</v>
      </c>
      <c r="E1636" s="70" t="s">
        <v>57</v>
      </c>
      <c r="F1636" s="72" t="n">
        <v>125855</v>
      </c>
      <c r="G1636" s="72" t="n">
        <v>905342</v>
      </c>
      <c r="H1636" s="74" t="n">
        <v>7084308.97</v>
      </c>
    </row>
    <row r="1637" ht="14.5" customHeight="1">
      <c r="A1637" s="70" t="s">
        <v>44</v>
      </c>
      <c r="B1637" s="70" t="s">
        <v>230</v>
      </c>
      <c r="C1637" s="70" t="s">
        <v>231</v>
      </c>
      <c r="D1637" s="70" t="s">
        <v>39</v>
      </c>
      <c r="E1637" s="70" t="s">
        <v>58</v>
      </c>
      <c r="F1637" s="72" t="n">
        <v>0</v>
      </c>
      <c r="G1637" s="72" t="n">
        <v>11181</v>
      </c>
      <c r="H1637" s="74" t="n">
        <v>156493.52</v>
      </c>
    </row>
    <row r="1638" ht="14.5" customHeight="1">
      <c r="A1638" s="70" t="s">
        <v>44</v>
      </c>
      <c r="B1638" s="70" t="s">
        <v>230</v>
      </c>
      <c r="C1638" s="70" t="s">
        <v>231</v>
      </c>
      <c r="D1638" s="70" t="s">
        <v>40</v>
      </c>
      <c r="E1638" s="70" t="s">
        <v>57</v>
      </c>
      <c r="F1638" s="72" t="n">
        <v>18759</v>
      </c>
      <c r="G1638" s="72" t="n">
        <v>94606</v>
      </c>
      <c r="H1638" s="74" t="n">
        <v>85308.37</v>
      </c>
    </row>
    <row r="1639" ht="14.5" customHeight="1">
      <c r="A1639" s="70" t="s">
        <v>44</v>
      </c>
      <c r="B1639" s="70" t="s">
        <v>230</v>
      </c>
      <c r="C1639" s="70" t="s">
        <v>231</v>
      </c>
      <c r="D1639" s="70" t="s">
        <v>40</v>
      </c>
      <c r="E1639" s="70" t="s">
        <v>58</v>
      </c>
      <c r="F1639" s="72" t="n">
        <v>0</v>
      </c>
      <c r="G1639" s="72" t="n">
        <v>3232</v>
      </c>
      <c r="H1639" s="74" t="n">
        <v>2598.21</v>
      </c>
    </row>
    <row r="1640" ht="14.5" customHeight="1">
      <c r="A1640" s="70" t="s">
        <v>44</v>
      </c>
      <c r="B1640" s="70" t="s">
        <v>232</v>
      </c>
      <c r="C1640" s="70" t="s">
        <v>233</v>
      </c>
      <c r="D1640" s="70" t="s">
        <v>37</v>
      </c>
      <c r="E1640" s="70" t="s">
        <v>57</v>
      </c>
      <c r="F1640" s="72" t="n">
        <v>11865</v>
      </c>
      <c r="G1640" s="72" t="n">
        <v>63445</v>
      </c>
      <c r="H1640" s="74" t="n">
        <v>265461.7</v>
      </c>
    </row>
    <row r="1641" ht="14.5" customHeight="1">
      <c r="A1641" s="70" t="s">
        <v>44</v>
      </c>
      <c r="B1641" s="70" t="s">
        <v>232</v>
      </c>
      <c r="C1641" s="70" t="s">
        <v>233</v>
      </c>
      <c r="D1641" s="70" t="s">
        <v>37</v>
      </c>
      <c r="E1641" s="70" t="s">
        <v>58</v>
      </c>
      <c r="F1641" s="72" t="n">
        <v>0</v>
      </c>
      <c r="G1641" s="72" t="n">
        <v>885</v>
      </c>
      <c r="H1641" s="74" t="n">
        <v>4488.47</v>
      </c>
    </row>
    <row r="1642" ht="14.5" customHeight="1">
      <c r="A1642" s="70" t="s">
        <v>44</v>
      </c>
      <c r="B1642" s="70" t="s">
        <v>232</v>
      </c>
      <c r="C1642" s="70" t="s">
        <v>233</v>
      </c>
      <c r="D1642" s="70" t="s">
        <v>38</v>
      </c>
      <c r="E1642" s="70" t="s">
        <v>57</v>
      </c>
      <c r="F1642" s="72" t="n">
        <v>13178</v>
      </c>
      <c r="G1642" s="72" t="n">
        <v>123187</v>
      </c>
      <c r="H1642" s="74" t="n">
        <v>570257.83</v>
      </c>
    </row>
    <row r="1643" ht="14.5" customHeight="1">
      <c r="A1643" s="70" t="s">
        <v>44</v>
      </c>
      <c r="B1643" s="70" t="s">
        <v>232</v>
      </c>
      <c r="C1643" s="70" t="s">
        <v>233</v>
      </c>
      <c r="D1643" s="70" t="s">
        <v>38</v>
      </c>
      <c r="E1643" s="70" t="s">
        <v>58</v>
      </c>
      <c r="F1643" s="72" t="n">
        <v>0</v>
      </c>
      <c r="G1643" s="72" t="n">
        <v>1138</v>
      </c>
      <c r="H1643" s="74" t="n">
        <v>5420.67</v>
      </c>
    </row>
    <row r="1644" ht="14.5" customHeight="1">
      <c r="A1644" s="70" t="s">
        <v>44</v>
      </c>
      <c r="B1644" s="70" t="s">
        <v>232</v>
      </c>
      <c r="C1644" s="70" t="s">
        <v>233</v>
      </c>
      <c r="D1644" s="70" t="s">
        <v>39</v>
      </c>
      <c r="E1644" s="70" t="s">
        <v>57</v>
      </c>
      <c r="F1644" s="72" t="n">
        <v>56182</v>
      </c>
      <c r="G1644" s="72" t="n">
        <v>388858</v>
      </c>
      <c r="H1644" s="74" t="n">
        <v>3524906.07</v>
      </c>
    </row>
    <row r="1645" ht="14.5" customHeight="1">
      <c r="A1645" s="70" t="s">
        <v>44</v>
      </c>
      <c r="B1645" s="70" t="s">
        <v>232</v>
      </c>
      <c r="C1645" s="70" t="s">
        <v>233</v>
      </c>
      <c r="D1645" s="70" t="s">
        <v>39</v>
      </c>
      <c r="E1645" s="70" t="s">
        <v>58</v>
      </c>
      <c r="F1645" s="72" t="n">
        <v>0</v>
      </c>
      <c r="G1645" s="72" t="n">
        <v>5846</v>
      </c>
      <c r="H1645" s="74" t="n">
        <v>44522.19</v>
      </c>
    </row>
    <row r="1646" ht="14.5" customHeight="1">
      <c r="A1646" s="70" t="s">
        <v>44</v>
      </c>
      <c r="B1646" s="70" t="s">
        <v>232</v>
      </c>
      <c r="C1646" s="70" t="s">
        <v>233</v>
      </c>
      <c r="D1646" s="70" t="s">
        <v>40</v>
      </c>
      <c r="E1646" s="70" t="s">
        <v>57</v>
      </c>
      <c r="F1646" s="72" t="n">
        <v>7904</v>
      </c>
      <c r="G1646" s="72" t="n">
        <v>45369</v>
      </c>
      <c r="H1646" s="74" t="n">
        <v>47731.38</v>
      </c>
    </row>
    <row r="1647" ht="14.5" customHeight="1">
      <c r="A1647" s="70" t="s">
        <v>44</v>
      </c>
      <c r="B1647" s="70" t="s">
        <v>232</v>
      </c>
      <c r="C1647" s="70" t="s">
        <v>233</v>
      </c>
      <c r="D1647" s="70" t="s">
        <v>40</v>
      </c>
      <c r="E1647" s="70" t="s">
        <v>58</v>
      </c>
      <c r="F1647" s="72" t="n">
        <v>0</v>
      </c>
      <c r="G1647" s="72" t="n">
        <v>388</v>
      </c>
      <c r="H1647" s="74" t="n">
        <v>406.1</v>
      </c>
    </row>
    <row r="1648" ht="14.5" customHeight="1">
      <c r="A1648" s="70" t="s">
        <v>44</v>
      </c>
      <c r="B1648" s="70" t="s">
        <v>234</v>
      </c>
      <c r="C1648" s="70" t="s">
        <v>235</v>
      </c>
      <c r="D1648" s="70" t="s">
        <v>37</v>
      </c>
      <c r="E1648" s="70" t="s">
        <v>57</v>
      </c>
      <c r="F1648" s="72" t="n">
        <v>14051</v>
      </c>
      <c r="G1648" s="72" t="n">
        <v>88504</v>
      </c>
      <c r="H1648" s="74" t="n">
        <v>247947.26</v>
      </c>
    </row>
    <row r="1649" ht="14.5" customHeight="1">
      <c r="A1649" s="70" t="s">
        <v>44</v>
      </c>
      <c r="B1649" s="70" t="s">
        <v>234</v>
      </c>
      <c r="C1649" s="70" t="s">
        <v>235</v>
      </c>
      <c r="D1649" s="70" t="s">
        <v>37</v>
      </c>
      <c r="E1649" s="70" t="s">
        <v>58</v>
      </c>
      <c r="F1649" s="72" t="n">
        <v>0</v>
      </c>
      <c r="G1649" s="72" t="n">
        <v>2126</v>
      </c>
      <c r="H1649" s="74" t="n">
        <v>9640.06</v>
      </c>
    </row>
    <row r="1650" ht="14.5" customHeight="1">
      <c r="A1650" s="70" t="s">
        <v>44</v>
      </c>
      <c r="B1650" s="70" t="s">
        <v>234</v>
      </c>
      <c r="C1650" s="70" t="s">
        <v>235</v>
      </c>
      <c r="D1650" s="70" t="s">
        <v>38</v>
      </c>
      <c r="E1650" s="70" t="s">
        <v>57</v>
      </c>
      <c r="F1650" s="72" t="n">
        <v>14466</v>
      </c>
      <c r="G1650" s="72" t="n">
        <v>136773</v>
      </c>
      <c r="H1650" s="74" t="n">
        <v>621534.01</v>
      </c>
    </row>
    <row r="1651" ht="14.5" customHeight="1">
      <c r="A1651" s="70" t="s">
        <v>44</v>
      </c>
      <c r="B1651" s="70" t="s">
        <v>234</v>
      </c>
      <c r="C1651" s="70" t="s">
        <v>235</v>
      </c>
      <c r="D1651" s="70" t="s">
        <v>38</v>
      </c>
      <c r="E1651" s="70" t="s">
        <v>58</v>
      </c>
      <c r="F1651" s="72" t="n">
        <v>0</v>
      </c>
      <c r="G1651" s="72" t="n">
        <v>1344</v>
      </c>
      <c r="H1651" s="74" t="n">
        <v>4733.72</v>
      </c>
    </row>
    <row r="1652" ht="14.5" customHeight="1">
      <c r="A1652" s="70" t="s">
        <v>44</v>
      </c>
      <c r="B1652" s="70" t="s">
        <v>234</v>
      </c>
      <c r="C1652" s="70" t="s">
        <v>235</v>
      </c>
      <c r="D1652" s="70" t="s">
        <v>39</v>
      </c>
      <c r="E1652" s="70" t="s">
        <v>57</v>
      </c>
      <c r="F1652" s="72" t="n">
        <v>56672</v>
      </c>
      <c r="G1652" s="72" t="n">
        <v>383783</v>
      </c>
      <c r="H1652" s="74" t="n">
        <v>2582790.32</v>
      </c>
    </row>
    <row r="1653" ht="14.5" customHeight="1">
      <c r="A1653" s="70" t="s">
        <v>44</v>
      </c>
      <c r="B1653" s="70" t="s">
        <v>234</v>
      </c>
      <c r="C1653" s="70" t="s">
        <v>235</v>
      </c>
      <c r="D1653" s="70" t="s">
        <v>39</v>
      </c>
      <c r="E1653" s="70" t="s">
        <v>58</v>
      </c>
      <c r="F1653" s="72" t="n">
        <v>0</v>
      </c>
      <c r="G1653" s="72" t="n">
        <v>4256</v>
      </c>
      <c r="H1653" s="74" t="n">
        <v>27557.78</v>
      </c>
    </row>
    <row r="1654" ht="14.5" customHeight="1">
      <c r="A1654" s="70" t="s">
        <v>44</v>
      </c>
      <c r="B1654" s="70" t="s">
        <v>234</v>
      </c>
      <c r="C1654" s="70" t="s">
        <v>235</v>
      </c>
      <c r="D1654" s="70" t="s">
        <v>40</v>
      </c>
      <c r="E1654" s="70" t="s">
        <v>57</v>
      </c>
      <c r="F1654" s="72" t="n">
        <v>10316</v>
      </c>
      <c r="G1654" s="72" t="n">
        <v>60481</v>
      </c>
      <c r="H1654" s="74" t="n">
        <v>57339.55</v>
      </c>
    </row>
    <row r="1655" ht="14.5" customHeight="1">
      <c r="A1655" s="70" t="s">
        <v>44</v>
      </c>
      <c r="B1655" s="70" t="s">
        <v>234</v>
      </c>
      <c r="C1655" s="70" t="s">
        <v>235</v>
      </c>
      <c r="D1655" s="70" t="s">
        <v>40</v>
      </c>
      <c r="E1655" s="70" t="s">
        <v>58</v>
      </c>
      <c r="F1655" s="72" t="n">
        <v>0</v>
      </c>
      <c r="G1655" s="72" t="n">
        <v>1036</v>
      </c>
      <c r="H1655" s="74" t="n">
        <v>733.81</v>
      </c>
    </row>
    <row r="1656" ht="14.5" customHeight="1">
      <c r="A1656" s="70" t="s">
        <v>44</v>
      </c>
      <c r="B1656" s="70" t="s">
        <v>236</v>
      </c>
      <c r="C1656" s="70" t="s">
        <v>237</v>
      </c>
      <c r="D1656" s="70" t="s">
        <v>37</v>
      </c>
      <c r="E1656" s="70" t="s">
        <v>57</v>
      </c>
      <c r="F1656" s="72" t="n">
        <v>21083</v>
      </c>
      <c r="G1656" s="72" t="n">
        <v>104678</v>
      </c>
      <c r="H1656" s="74" t="n">
        <v>316180.35</v>
      </c>
    </row>
    <row r="1657" ht="14.5" customHeight="1">
      <c r="A1657" s="70" t="s">
        <v>44</v>
      </c>
      <c r="B1657" s="70" t="s">
        <v>236</v>
      </c>
      <c r="C1657" s="70" t="s">
        <v>237</v>
      </c>
      <c r="D1657" s="70" t="s">
        <v>37</v>
      </c>
      <c r="E1657" s="70" t="s">
        <v>58</v>
      </c>
      <c r="F1657" s="72" t="n">
        <v>0</v>
      </c>
      <c r="G1657" s="72" t="n">
        <v>3579</v>
      </c>
      <c r="H1657" s="74" t="n">
        <v>20092.82</v>
      </c>
    </row>
    <row r="1658" ht="14.5" customHeight="1">
      <c r="A1658" s="70" t="s">
        <v>44</v>
      </c>
      <c r="B1658" s="70" t="s">
        <v>236</v>
      </c>
      <c r="C1658" s="70" t="s">
        <v>237</v>
      </c>
      <c r="D1658" s="70" t="s">
        <v>38</v>
      </c>
      <c r="E1658" s="70" t="s">
        <v>57</v>
      </c>
      <c r="F1658" s="72" t="n">
        <v>34108</v>
      </c>
      <c r="G1658" s="72" t="n">
        <v>291754</v>
      </c>
      <c r="H1658" s="74" t="n">
        <v>1467216.47</v>
      </c>
    </row>
    <row r="1659" ht="14.5" customHeight="1">
      <c r="A1659" s="70" t="s">
        <v>44</v>
      </c>
      <c r="B1659" s="70" t="s">
        <v>236</v>
      </c>
      <c r="C1659" s="70" t="s">
        <v>237</v>
      </c>
      <c r="D1659" s="70" t="s">
        <v>38</v>
      </c>
      <c r="E1659" s="70" t="s">
        <v>58</v>
      </c>
      <c r="F1659" s="72" t="n">
        <v>0</v>
      </c>
      <c r="G1659" s="72" t="n">
        <v>1562</v>
      </c>
      <c r="H1659" s="74" t="n">
        <v>17329.95</v>
      </c>
    </row>
    <row r="1660" ht="14.5" customHeight="1">
      <c r="A1660" s="70" t="s">
        <v>44</v>
      </c>
      <c r="B1660" s="70" t="s">
        <v>236</v>
      </c>
      <c r="C1660" s="70" t="s">
        <v>237</v>
      </c>
      <c r="D1660" s="70" t="s">
        <v>39</v>
      </c>
      <c r="E1660" s="70" t="s">
        <v>57</v>
      </c>
      <c r="F1660" s="72" t="n">
        <v>124658</v>
      </c>
      <c r="G1660" s="72" t="n">
        <v>698213</v>
      </c>
      <c r="H1660" s="74" t="n">
        <v>6496818.1</v>
      </c>
    </row>
    <row r="1661" ht="14.5" customHeight="1">
      <c r="A1661" s="70" t="s">
        <v>44</v>
      </c>
      <c r="B1661" s="70" t="s">
        <v>236</v>
      </c>
      <c r="C1661" s="70" t="s">
        <v>237</v>
      </c>
      <c r="D1661" s="70" t="s">
        <v>39</v>
      </c>
      <c r="E1661" s="70" t="s">
        <v>58</v>
      </c>
      <c r="F1661" s="72" t="n">
        <v>0</v>
      </c>
      <c r="G1661" s="72" t="n">
        <v>4761</v>
      </c>
      <c r="H1661" s="74" t="n">
        <v>233052.12</v>
      </c>
    </row>
    <row r="1662" ht="14.5" customHeight="1">
      <c r="A1662" s="70" t="s">
        <v>44</v>
      </c>
      <c r="B1662" s="70" t="s">
        <v>236</v>
      </c>
      <c r="C1662" s="70" t="s">
        <v>237</v>
      </c>
      <c r="D1662" s="70" t="s">
        <v>40</v>
      </c>
      <c r="E1662" s="70" t="s">
        <v>57</v>
      </c>
      <c r="F1662" s="72" t="n">
        <v>19908</v>
      </c>
      <c r="G1662" s="72" t="n">
        <v>112325</v>
      </c>
      <c r="H1662" s="74" t="n">
        <v>93654.31</v>
      </c>
    </row>
    <row r="1663" ht="14.5" customHeight="1">
      <c r="A1663" s="70" t="s">
        <v>44</v>
      </c>
      <c r="B1663" s="70" t="s">
        <v>236</v>
      </c>
      <c r="C1663" s="70" t="s">
        <v>237</v>
      </c>
      <c r="D1663" s="70" t="s">
        <v>40</v>
      </c>
      <c r="E1663" s="70" t="s">
        <v>58</v>
      </c>
      <c r="F1663" s="72" t="n">
        <v>0</v>
      </c>
      <c r="G1663" s="72" t="n">
        <v>2935</v>
      </c>
      <c r="H1663" s="74" t="n">
        <v>2106.32</v>
      </c>
    </row>
    <row r="1664" ht="14.5" customHeight="1">
      <c r="A1664" s="70" t="s">
        <v>44</v>
      </c>
      <c r="B1664" s="70" t="s">
        <v>238</v>
      </c>
      <c r="C1664" s="70" t="s">
        <v>239</v>
      </c>
      <c r="D1664" s="70" t="s">
        <v>37</v>
      </c>
      <c r="E1664" s="70" t="s">
        <v>57</v>
      </c>
      <c r="F1664" s="72" t="n">
        <v>24631</v>
      </c>
      <c r="G1664" s="72" t="n">
        <v>131970</v>
      </c>
      <c r="H1664" s="74" t="n">
        <v>313954.71</v>
      </c>
    </row>
    <row r="1665" ht="14.5" customHeight="1">
      <c r="A1665" s="70" t="s">
        <v>44</v>
      </c>
      <c r="B1665" s="70" t="s">
        <v>238</v>
      </c>
      <c r="C1665" s="70" t="s">
        <v>239</v>
      </c>
      <c r="D1665" s="70" t="s">
        <v>37</v>
      </c>
      <c r="E1665" s="70" t="s">
        <v>58</v>
      </c>
      <c r="F1665" s="72" t="n">
        <v>0</v>
      </c>
      <c r="G1665" s="72" t="n">
        <v>917</v>
      </c>
      <c r="H1665" s="74" t="n">
        <v>2036.9</v>
      </c>
    </row>
    <row r="1666" ht="14.5" customHeight="1">
      <c r="A1666" s="70" t="s">
        <v>44</v>
      </c>
      <c r="B1666" s="70" t="s">
        <v>238</v>
      </c>
      <c r="C1666" s="70" t="s">
        <v>239</v>
      </c>
      <c r="D1666" s="70" t="s">
        <v>38</v>
      </c>
      <c r="E1666" s="70" t="s">
        <v>57</v>
      </c>
      <c r="F1666" s="72" t="n">
        <v>23614</v>
      </c>
      <c r="G1666" s="72" t="n">
        <v>204086</v>
      </c>
      <c r="H1666" s="74" t="n">
        <v>942123.87</v>
      </c>
    </row>
    <row r="1667" ht="14.5" customHeight="1">
      <c r="A1667" s="70" t="s">
        <v>44</v>
      </c>
      <c r="B1667" s="70" t="s">
        <v>238</v>
      </c>
      <c r="C1667" s="70" t="s">
        <v>239</v>
      </c>
      <c r="D1667" s="70" t="s">
        <v>38</v>
      </c>
      <c r="E1667" s="70" t="s">
        <v>58</v>
      </c>
      <c r="F1667" s="72" t="n">
        <v>0</v>
      </c>
      <c r="G1667" s="72" t="n">
        <v>689</v>
      </c>
      <c r="H1667" s="74" t="n">
        <v>3060.42</v>
      </c>
    </row>
    <row r="1668" ht="14.5" customHeight="1">
      <c r="A1668" s="70" t="s">
        <v>44</v>
      </c>
      <c r="B1668" s="70" t="s">
        <v>238</v>
      </c>
      <c r="C1668" s="70" t="s">
        <v>239</v>
      </c>
      <c r="D1668" s="70" t="s">
        <v>39</v>
      </c>
      <c r="E1668" s="70" t="s">
        <v>57</v>
      </c>
      <c r="F1668" s="72" t="n">
        <v>93959</v>
      </c>
      <c r="G1668" s="72" t="n">
        <v>513492</v>
      </c>
      <c r="H1668" s="74" t="n">
        <v>4362875.39</v>
      </c>
    </row>
    <row r="1669" ht="14.5" customHeight="1">
      <c r="A1669" s="70" t="s">
        <v>44</v>
      </c>
      <c r="B1669" s="70" t="s">
        <v>238</v>
      </c>
      <c r="C1669" s="70" t="s">
        <v>239</v>
      </c>
      <c r="D1669" s="70" t="s">
        <v>39</v>
      </c>
      <c r="E1669" s="70" t="s">
        <v>58</v>
      </c>
      <c r="F1669" s="72" t="n">
        <v>0</v>
      </c>
      <c r="G1669" s="72" t="n">
        <v>2531</v>
      </c>
      <c r="H1669" s="74" t="n">
        <v>22793.61</v>
      </c>
    </row>
    <row r="1670" ht="14.5" customHeight="1">
      <c r="A1670" s="70" t="s">
        <v>44</v>
      </c>
      <c r="B1670" s="70" t="s">
        <v>238</v>
      </c>
      <c r="C1670" s="70" t="s">
        <v>239</v>
      </c>
      <c r="D1670" s="70" t="s">
        <v>40</v>
      </c>
      <c r="E1670" s="70" t="s">
        <v>57</v>
      </c>
      <c r="F1670" s="72" t="n">
        <v>21918</v>
      </c>
      <c r="G1670" s="72" t="n">
        <v>134840</v>
      </c>
      <c r="H1670" s="74" t="n">
        <v>116013.67</v>
      </c>
    </row>
    <row r="1671" ht="14.5" customHeight="1">
      <c r="A1671" s="70" t="s">
        <v>44</v>
      </c>
      <c r="B1671" s="70" t="s">
        <v>238</v>
      </c>
      <c r="C1671" s="70" t="s">
        <v>239</v>
      </c>
      <c r="D1671" s="70" t="s">
        <v>40</v>
      </c>
      <c r="E1671" s="70" t="s">
        <v>58</v>
      </c>
      <c r="F1671" s="72" t="n">
        <v>0</v>
      </c>
      <c r="G1671" s="72" t="n">
        <v>567</v>
      </c>
      <c r="H1671" s="74" t="n">
        <v>640.73</v>
      </c>
    </row>
    <row r="1672" ht="14.5" customHeight="1">
      <c r="A1672" s="70" t="s">
        <v>44</v>
      </c>
      <c r="B1672" s="70" t="s">
        <v>240</v>
      </c>
      <c r="C1672" s="70" t="s">
        <v>241</v>
      </c>
      <c r="D1672" s="70" t="s">
        <v>37</v>
      </c>
      <c r="E1672" s="70" t="s">
        <v>57</v>
      </c>
      <c r="F1672" s="72" t="n">
        <v>24688</v>
      </c>
      <c r="G1672" s="72" t="n">
        <v>185814</v>
      </c>
      <c r="H1672" s="74" t="n">
        <v>770864.73</v>
      </c>
    </row>
    <row r="1673" ht="14.5" customHeight="1">
      <c r="A1673" s="70" t="s">
        <v>44</v>
      </c>
      <c r="B1673" s="70" t="s">
        <v>240</v>
      </c>
      <c r="C1673" s="70" t="s">
        <v>241</v>
      </c>
      <c r="D1673" s="70" t="s">
        <v>37</v>
      </c>
      <c r="E1673" s="70" t="s">
        <v>58</v>
      </c>
      <c r="F1673" s="72" t="n">
        <v>0</v>
      </c>
      <c r="G1673" s="72" t="n">
        <v>14031</v>
      </c>
      <c r="H1673" s="74" t="n">
        <v>47143.54</v>
      </c>
    </row>
    <row r="1674" ht="14.5" customHeight="1">
      <c r="A1674" s="70" t="s">
        <v>44</v>
      </c>
      <c r="B1674" s="70" t="s">
        <v>240</v>
      </c>
      <c r="C1674" s="70" t="s">
        <v>241</v>
      </c>
      <c r="D1674" s="70" t="s">
        <v>38</v>
      </c>
      <c r="E1674" s="70" t="s">
        <v>57</v>
      </c>
      <c r="F1674" s="72" t="n">
        <v>43626</v>
      </c>
      <c r="G1674" s="72" t="n">
        <v>473817</v>
      </c>
      <c r="H1674" s="74" t="n">
        <v>1993459.38</v>
      </c>
    </row>
    <row r="1675" ht="14.5" customHeight="1">
      <c r="A1675" s="70" t="s">
        <v>44</v>
      </c>
      <c r="B1675" s="70" t="s">
        <v>240</v>
      </c>
      <c r="C1675" s="70" t="s">
        <v>241</v>
      </c>
      <c r="D1675" s="70" t="s">
        <v>38</v>
      </c>
      <c r="E1675" s="70" t="s">
        <v>58</v>
      </c>
      <c r="F1675" s="72" t="n">
        <v>0</v>
      </c>
      <c r="G1675" s="72" t="n">
        <v>4761</v>
      </c>
      <c r="H1675" s="74" t="n">
        <v>20212.91</v>
      </c>
    </row>
    <row r="1676" ht="14.5" customHeight="1">
      <c r="A1676" s="70" t="s">
        <v>44</v>
      </c>
      <c r="B1676" s="70" t="s">
        <v>240</v>
      </c>
      <c r="C1676" s="70" t="s">
        <v>241</v>
      </c>
      <c r="D1676" s="70" t="s">
        <v>39</v>
      </c>
      <c r="E1676" s="70" t="s">
        <v>57</v>
      </c>
      <c r="F1676" s="72" t="n">
        <v>165939</v>
      </c>
      <c r="G1676" s="72" t="n">
        <v>1310631</v>
      </c>
      <c r="H1676" s="74" t="n">
        <v>10841745.57</v>
      </c>
    </row>
    <row r="1677" ht="14.5" customHeight="1">
      <c r="A1677" s="70" t="s">
        <v>44</v>
      </c>
      <c r="B1677" s="70" t="s">
        <v>240</v>
      </c>
      <c r="C1677" s="70" t="s">
        <v>241</v>
      </c>
      <c r="D1677" s="70" t="s">
        <v>39</v>
      </c>
      <c r="E1677" s="70" t="s">
        <v>58</v>
      </c>
      <c r="F1677" s="72" t="n">
        <v>0</v>
      </c>
      <c r="G1677" s="72" t="n">
        <v>18071</v>
      </c>
      <c r="H1677" s="74" t="n">
        <v>319486.51</v>
      </c>
    </row>
    <row r="1678" ht="14.5" customHeight="1">
      <c r="A1678" s="70" t="s">
        <v>44</v>
      </c>
      <c r="B1678" s="70" t="s">
        <v>240</v>
      </c>
      <c r="C1678" s="70" t="s">
        <v>241</v>
      </c>
      <c r="D1678" s="70" t="s">
        <v>40</v>
      </c>
      <c r="E1678" s="70" t="s">
        <v>57</v>
      </c>
      <c r="F1678" s="72" t="n">
        <v>19301</v>
      </c>
      <c r="G1678" s="72" t="n">
        <v>124383</v>
      </c>
      <c r="H1678" s="74" t="n">
        <v>104350.28</v>
      </c>
    </row>
    <row r="1679" ht="14.5" customHeight="1">
      <c r="A1679" s="70" t="s">
        <v>44</v>
      </c>
      <c r="B1679" s="70" t="s">
        <v>240</v>
      </c>
      <c r="C1679" s="70" t="s">
        <v>241</v>
      </c>
      <c r="D1679" s="70" t="s">
        <v>40</v>
      </c>
      <c r="E1679" s="70" t="s">
        <v>58</v>
      </c>
      <c r="F1679" s="72" t="n">
        <v>0</v>
      </c>
      <c r="G1679" s="72" t="n">
        <v>4075</v>
      </c>
      <c r="H1679" s="74" t="n">
        <v>2224.05</v>
      </c>
    </row>
    <row r="1680" ht="14.5" customHeight="1">
      <c r="A1680" s="70" t="s">
        <v>44</v>
      </c>
      <c r="B1680" s="70" t="s">
        <v>242</v>
      </c>
      <c r="C1680" s="70" t="s">
        <v>243</v>
      </c>
      <c r="D1680" s="70" t="s">
        <v>37</v>
      </c>
      <c r="E1680" s="70" t="s">
        <v>57</v>
      </c>
      <c r="F1680" s="72" t="n">
        <v>24038</v>
      </c>
      <c r="G1680" s="72" t="n">
        <v>157721</v>
      </c>
      <c r="H1680" s="74" t="n">
        <v>610682.43</v>
      </c>
    </row>
    <row r="1681" ht="14.5" customHeight="1">
      <c r="A1681" s="70" t="s">
        <v>44</v>
      </c>
      <c r="B1681" s="70" t="s">
        <v>242</v>
      </c>
      <c r="C1681" s="70" t="s">
        <v>243</v>
      </c>
      <c r="D1681" s="70" t="s">
        <v>37</v>
      </c>
      <c r="E1681" s="70" t="s">
        <v>58</v>
      </c>
      <c r="F1681" s="72" t="n">
        <v>0</v>
      </c>
      <c r="G1681" s="72" t="n">
        <v>5928</v>
      </c>
      <c r="H1681" s="74" t="n">
        <v>39755.86</v>
      </c>
    </row>
    <row r="1682" ht="14.5" customHeight="1">
      <c r="A1682" s="70" t="s">
        <v>44</v>
      </c>
      <c r="B1682" s="70" t="s">
        <v>242</v>
      </c>
      <c r="C1682" s="70" t="s">
        <v>243</v>
      </c>
      <c r="D1682" s="70" t="s">
        <v>38</v>
      </c>
      <c r="E1682" s="70" t="s">
        <v>57</v>
      </c>
      <c r="F1682" s="72" t="n">
        <v>37998</v>
      </c>
      <c r="G1682" s="72" t="n">
        <v>363443</v>
      </c>
      <c r="H1682" s="74" t="n">
        <v>1703934.26</v>
      </c>
    </row>
    <row r="1683" ht="14.5" customHeight="1">
      <c r="A1683" s="70" t="s">
        <v>44</v>
      </c>
      <c r="B1683" s="70" t="s">
        <v>242</v>
      </c>
      <c r="C1683" s="70" t="s">
        <v>243</v>
      </c>
      <c r="D1683" s="70" t="s">
        <v>38</v>
      </c>
      <c r="E1683" s="70" t="s">
        <v>58</v>
      </c>
      <c r="F1683" s="72" t="n">
        <v>0</v>
      </c>
      <c r="G1683" s="72" t="n">
        <v>2437</v>
      </c>
      <c r="H1683" s="74" t="n">
        <v>18526.57</v>
      </c>
    </row>
    <row r="1684" ht="14.5" customHeight="1">
      <c r="A1684" s="70" t="s">
        <v>44</v>
      </c>
      <c r="B1684" s="70" t="s">
        <v>242</v>
      </c>
      <c r="C1684" s="70" t="s">
        <v>243</v>
      </c>
      <c r="D1684" s="70" t="s">
        <v>39</v>
      </c>
      <c r="E1684" s="70" t="s">
        <v>57</v>
      </c>
      <c r="F1684" s="72" t="n">
        <v>131657</v>
      </c>
      <c r="G1684" s="72" t="n">
        <v>985685</v>
      </c>
      <c r="H1684" s="74" t="n">
        <v>9238511.25</v>
      </c>
    </row>
    <row r="1685" ht="14.5" customHeight="1">
      <c r="A1685" s="70" t="s">
        <v>44</v>
      </c>
      <c r="B1685" s="70" t="s">
        <v>242</v>
      </c>
      <c r="C1685" s="70" t="s">
        <v>243</v>
      </c>
      <c r="D1685" s="70" t="s">
        <v>39</v>
      </c>
      <c r="E1685" s="70" t="s">
        <v>58</v>
      </c>
      <c r="F1685" s="72" t="n">
        <v>0</v>
      </c>
      <c r="G1685" s="72" t="n">
        <v>7383</v>
      </c>
      <c r="H1685" s="74" t="n">
        <v>73069.12</v>
      </c>
    </row>
    <row r="1686" ht="14.5" customHeight="1">
      <c r="A1686" s="70" t="s">
        <v>44</v>
      </c>
      <c r="B1686" s="70" t="s">
        <v>242</v>
      </c>
      <c r="C1686" s="70" t="s">
        <v>243</v>
      </c>
      <c r="D1686" s="70" t="s">
        <v>40</v>
      </c>
      <c r="E1686" s="70" t="s">
        <v>57</v>
      </c>
      <c r="F1686" s="72" t="n">
        <v>17006</v>
      </c>
      <c r="G1686" s="72" t="n">
        <v>106614</v>
      </c>
      <c r="H1686" s="74" t="n">
        <v>102393.25</v>
      </c>
    </row>
    <row r="1687" ht="14.5" customHeight="1">
      <c r="A1687" s="70" t="s">
        <v>44</v>
      </c>
      <c r="B1687" s="70" t="s">
        <v>242</v>
      </c>
      <c r="C1687" s="70" t="s">
        <v>243</v>
      </c>
      <c r="D1687" s="70" t="s">
        <v>40</v>
      </c>
      <c r="E1687" s="70" t="s">
        <v>58</v>
      </c>
      <c r="F1687" s="72" t="n">
        <v>0</v>
      </c>
      <c r="G1687" s="72" t="n">
        <v>2543</v>
      </c>
      <c r="H1687" s="74" t="n">
        <v>1813.31</v>
      </c>
    </row>
    <row r="1688" ht="14.5" customHeight="1">
      <c r="A1688" s="70" t="s">
        <v>44</v>
      </c>
      <c r="B1688" s="70" t="s">
        <v>244</v>
      </c>
      <c r="C1688" s="70" t="s">
        <v>245</v>
      </c>
      <c r="D1688" s="70" t="s">
        <v>37</v>
      </c>
      <c r="E1688" s="70" t="s">
        <v>57</v>
      </c>
      <c r="F1688" s="72" t="n">
        <v>26280</v>
      </c>
      <c r="G1688" s="72" t="n">
        <v>163311</v>
      </c>
      <c r="H1688" s="74" t="n">
        <v>502874.52</v>
      </c>
    </row>
    <row r="1689" ht="14.5" customHeight="1">
      <c r="A1689" s="70" t="s">
        <v>44</v>
      </c>
      <c r="B1689" s="70" t="s">
        <v>244</v>
      </c>
      <c r="C1689" s="70" t="s">
        <v>245</v>
      </c>
      <c r="D1689" s="70" t="s">
        <v>37</v>
      </c>
      <c r="E1689" s="70" t="s">
        <v>58</v>
      </c>
      <c r="F1689" s="72" t="n">
        <v>0</v>
      </c>
      <c r="G1689" s="72" t="n">
        <v>2334</v>
      </c>
      <c r="H1689" s="74" t="n">
        <v>9507.54</v>
      </c>
    </row>
    <row r="1690" ht="14.5" customHeight="1">
      <c r="A1690" s="70" t="s">
        <v>44</v>
      </c>
      <c r="B1690" s="70" t="s">
        <v>244</v>
      </c>
      <c r="C1690" s="70" t="s">
        <v>245</v>
      </c>
      <c r="D1690" s="70" t="s">
        <v>38</v>
      </c>
      <c r="E1690" s="70" t="s">
        <v>57</v>
      </c>
      <c r="F1690" s="72" t="n">
        <v>30303</v>
      </c>
      <c r="G1690" s="72" t="n">
        <v>328879</v>
      </c>
      <c r="H1690" s="74" t="n">
        <v>1403768.32</v>
      </c>
    </row>
    <row r="1691" ht="14.5" customHeight="1">
      <c r="A1691" s="70" t="s">
        <v>44</v>
      </c>
      <c r="B1691" s="70" t="s">
        <v>244</v>
      </c>
      <c r="C1691" s="70" t="s">
        <v>245</v>
      </c>
      <c r="D1691" s="70" t="s">
        <v>38</v>
      </c>
      <c r="E1691" s="70" t="s">
        <v>58</v>
      </c>
      <c r="F1691" s="72" t="n">
        <v>0</v>
      </c>
      <c r="G1691" s="72" t="n">
        <v>2645</v>
      </c>
      <c r="H1691" s="74" t="n">
        <v>16114.22</v>
      </c>
    </row>
    <row r="1692" ht="14.5" customHeight="1">
      <c r="A1692" s="70" t="s">
        <v>44</v>
      </c>
      <c r="B1692" s="70" t="s">
        <v>244</v>
      </c>
      <c r="C1692" s="70" t="s">
        <v>245</v>
      </c>
      <c r="D1692" s="70" t="s">
        <v>39</v>
      </c>
      <c r="E1692" s="70" t="s">
        <v>57</v>
      </c>
      <c r="F1692" s="72" t="n">
        <v>98193</v>
      </c>
      <c r="G1692" s="72" t="n">
        <v>688699</v>
      </c>
      <c r="H1692" s="74" t="n">
        <v>6541183.96</v>
      </c>
    </row>
    <row r="1693" ht="14.5" customHeight="1">
      <c r="A1693" s="70" t="s">
        <v>44</v>
      </c>
      <c r="B1693" s="70" t="s">
        <v>244</v>
      </c>
      <c r="C1693" s="70" t="s">
        <v>245</v>
      </c>
      <c r="D1693" s="70" t="s">
        <v>39</v>
      </c>
      <c r="E1693" s="70" t="s">
        <v>58</v>
      </c>
      <c r="F1693" s="72" t="n">
        <v>0</v>
      </c>
      <c r="G1693" s="72" t="n">
        <v>7395</v>
      </c>
      <c r="H1693" s="74" t="n">
        <v>83886.99</v>
      </c>
    </row>
    <row r="1694" ht="14.5" customHeight="1">
      <c r="A1694" s="70" t="s">
        <v>44</v>
      </c>
      <c r="B1694" s="70" t="s">
        <v>244</v>
      </c>
      <c r="C1694" s="70" t="s">
        <v>245</v>
      </c>
      <c r="D1694" s="70" t="s">
        <v>40</v>
      </c>
      <c r="E1694" s="70" t="s">
        <v>57</v>
      </c>
      <c r="F1694" s="72" t="n">
        <v>18496</v>
      </c>
      <c r="G1694" s="72" t="n">
        <v>122655</v>
      </c>
      <c r="H1694" s="74" t="n">
        <v>120669.85</v>
      </c>
    </row>
    <row r="1695" ht="14.5" customHeight="1">
      <c r="A1695" s="70" t="s">
        <v>44</v>
      </c>
      <c r="B1695" s="70" t="s">
        <v>244</v>
      </c>
      <c r="C1695" s="70" t="s">
        <v>245</v>
      </c>
      <c r="D1695" s="70" t="s">
        <v>40</v>
      </c>
      <c r="E1695" s="70" t="s">
        <v>58</v>
      </c>
      <c r="F1695" s="72" t="n">
        <v>0</v>
      </c>
      <c r="G1695" s="72" t="n">
        <v>1978</v>
      </c>
      <c r="H1695" s="74" t="n">
        <v>1554.92</v>
      </c>
    </row>
    <row r="1696" ht="14.5" customHeight="1">
      <c r="A1696" s="70" t="s">
        <v>44</v>
      </c>
      <c r="B1696" s="70" t="s">
        <v>246</v>
      </c>
      <c r="C1696" s="70" t="s">
        <v>247</v>
      </c>
      <c r="D1696" s="70" t="s">
        <v>37</v>
      </c>
      <c r="E1696" s="70" t="s">
        <v>57</v>
      </c>
      <c r="F1696" s="72" t="n">
        <v>22967</v>
      </c>
      <c r="G1696" s="72" t="n">
        <v>110632</v>
      </c>
      <c r="H1696" s="74" t="n">
        <v>341223.15</v>
      </c>
    </row>
    <row r="1697" ht="14.5" customHeight="1">
      <c r="A1697" s="70" t="s">
        <v>44</v>
      </c>
      <c r="B1697" s="70" t="s">
        <v>246</v>
      </c>
      <c r="C1697" s="70" t="s">
        <v>247</v>
      </c>
      <c r="D1697" s="70" t="s">
        <v>37</v>
      </c>
      <c r="E1697" s="70" t="s">
        <v>58</v>
      </c>
      <c r="F1697" s="72" t="n">
        <v>0</v>
      </c>
      <c r="G1697" s="72" t="n">
        <v>2365</v>
      </c>
      <c r="H1697" s="74" t="n">
        <v>7639.58</v>
      </c>
    </row>
    <row r="1698" ht="14.5" customHeight="1">
      <c r="A1698" s="70" t="s">
        <v>44</v>
      </c>
      <c r="B1698" s="70" t="s">
        <v>246</v>
      </c>
      <c r="C1698" s="70" t="s">
        <v>247</v>
      </c>
      <c r="D1698" s="70" t="s">
        <v>38</v>
      </c>
      <c r="E1698" s="70" t="s">
        <v>57</v>
      </c>
      <c r="F1698" s="72" t="n">
        <v>18915</v>
      </c>
      <c r="G1698" s="72" t="n">
        <v>165594</v>
      </c>
      <c r="H1698" s="74" t="n">
        <v>787642.65</v>
      </c>
    </row>
    <row r="1699" ht="14.5" customHeight="1">
      <c r="A1699" s="70" t="s">
        <v>44</v>
      </c>
      <c r="B1699" s="70" t="s">
        <v>246</v>
      </c>
      <c r="C1699" s="70" t="s">
        <v>247</v>
      </c>
      <c r="D1699" s="70" t="s">
        <v>38</v>
      </c>
      <c r="E1699" s="70" t="s">
        <v>58</v>
      </c>
      <c r="F1699" s="72" t="n">
        <v>0</v>
      </c>
      <c r="G1699" s="72" t="n">
        <v>905</v>
      </c>
      <c r="H1699" s="74" t="n">
        <v>9692.87</v>
      </c>
    </row>
    <row r="1700" ht="14.5" customHeight="1">
      <c r="A1700" s="70" t="s">
        <v>44</v>
      </c>
      <c r="B1700" s="70" t="s">
        <v>246</v>
      </c>
      <c r="C1700" s="70" t="s">
        <v>247</v>
      </c>
      <c r="D1700" s="70" t="s">
        <v>39</v>
      </c>
      <c r="E1700" s="70" t="s">
        <v>57</v>
      </c>
      <c r="F1700" s="72" t="n">
        <v>72310</v>
      </c>
      <c r="G1700" s="72" t="n">
        <v>416578</v>
      </c>
      <c r="H1700" s="74" t="n">
        <v>4133026.03</v>
      </c>
    </row>
    <row r="1701" ht="14.5" customHeight="1">
      <c r="A1701" s="70" t="s">
        <v>44</v>
      </c>
      <c r="B1701" s="70" t="s">
        <v>246</v>
      </c>
      <c r="C1701" s="70" t="s">
        <v>247</v>
      </c>
      <c r="D1701" s="70" t="s">
        <v>39</v>
      </c>
      <c r="E1701" s="70" t="s">
        <v>58</v>
      </c>
      <c r="F1701" s="72" t="n">
        <v>0</v>
      </c>
      <c r="G1701" s="72" t="n">
        <v>3823</v>
      </c>
      <c r="H1701" s="74" t="n">
        <v>31339.01</v>
      </c>
    </row>
    <row r="1702" ht="14.5" customHeight="1">
      <c r="A1702" s="70" t="s">
        <v>44</v>
      </c>
      <c r="B1702" s="70" t="s">
        <v>246</v>
      </c>
      <c r="C1702" s="70" t="s">
        <v>247</v>
      </c>
      <c r="D1702" s="70" t="s">
        <v>40</v>
      </c>
      <c r="E1702" s="70" t="s">
        <v>57</v>
      </c>
      <c r="F1702" s="72" t="n">
        <v>20007</v>
      </c>
      <c r="G1702" s="72" t="n">
        <v>116614</v>
      </c>
      <c r="H1702" s="74" t="n">
        <v>132012.46</v>
      </c>
    </row>
    <row r="1703" ht="14.5" customHeight="1">
      <c r="A1703" s="70" t="s">
        <v>44</v>
      </c>
      <c r="B1703" s="70" t="s">
        <v>246</v>
      </c>
      <c r="C1703" s="70" t="s">
        <v>247</v>
      </c>
      <c r="D1703" s="70" t="s">
        <v>40</v>
      </c>
      <c r="E1703" s="70" t="s">
        <v>58</v>
      </c>
      <c r="F1703" s="72" t="n">
        <v>0</v>
      </c>
      <c r="G1703" s="72" t="n">
        <v>1306</v>
      </c>
      <c r="H1703" s="74" t="n">
        <v>1113.38</v>
      </c>
    </row>
    <row r="1704" ht="14.5" customHeight="1">
      <c r="A1704" s="70" t="s">
        <v>44</v>
      </c>
      <c r="B1704" s="70" t="s">
        <v>248</v>
      </c>
      <c r="C1704" s="70" t="s">
        <v>249</v>
      </c>
      <c r="D1704" s="70" t="s">
        <v>37</v>
      </c>
      <c r="E1704" s="70" t="s">
        <v>57</v>
      </c>
      <c r="F1704" s="72" t="n">
        <v>43278</v>
      </c>
      <c r="G1704" s="72" t="n">
        <v>266834</v>
      </c>
      <c r="H1704" s="74" t="n">
        <v>831783.82</v>
      </c>
    </row>
    <row r="1705" ht="14.5" customHeight="1">
      <c r="A1705" s="70" t="s">
        <v>44</v>
      </c>
      <c r="B1705" s="70" t="s">
        <v>248</v>
      </c>
      <c r="C1705" s="70" t="s">
        <v>249</v>
      </c>
      <c r="D1705" s="70" t="s">
        <v>37</v>
      </c>
      <c r="E1705" s="70" t="s">
        <v>58</v>
      </c>
      <c r="F1705" s="72" t="n">
        <v>0</v>
      </c>
      <c r="G1705" s="72" t="n">
        <v>15721</v>
      </c>
      <c r="H1705" s="74" t="n">
        <v>40878.63</v>
      </c>
    </row>
    <row r="1706" ht="14.5" customHeight="1">
      <c r="A1706" s="70" t="s">
        <v>44</v>
      </c>
      <c r="B1706" s="70" t="s">
        <v>248</v>
      </c>
      <c r="C1706" s="70" t="s">
        <v>249</v>
      </c>
      <c r="D1706" s="70" t="s">
        <v>38</v>
      </c>
      <c r="E1706" s="70" t="s">
        <v>57</v>
      </c>
      <c r="F1706" s="72" t="n">
        <v>45344</v>
      </c>
      <c r="G1706" s="72" t="n">
        <v>467720</v>
      </c>
      <c r="H1706" s="74" t="n">
        <v>2081702.57</v>
      </c>
    </row>
    <row r="1707" ht="14.5" customHeight="1">
      <c r="A1707" s="70" t="s">
        <v>44</v>
      </c>
      <c r="B1707" s="70" t="s">
        <v>248</v>
      </c>
      <c r="C1707" s="70" t="s">
        <v>249</v>
      </c>
      <c r="D1707" s="70" t="s">
        <v>38</v>
      </c>
      <c r="E1707" s="70" t="s">
        <v>58</v>
      </c>
      <c r="F1707" s="72" t="n">
        <v>0</v>
      </c>
      <c r="G1707" s="72" t="n">
        <v>4690</v>
      </c>
      <c r="H1707" s="74" t="n">
        <v>19495.81</v>
      </c>
    </row>
    <row r="1708" ht="14.5" customHeight="1">
      <c r="A1708" s="70" t="s">
        <v>44</v>
      </c>
      <c r="B1708" s="70" t="s">
        <v>248</v>
      </c>
      <c r="C1708" s="70" t="s">
        <v>249</v>
      </c>
      <c r="D1708" s="70" t="s">
        <v>39</v>
      </c>
      <c r="E1708" s="70" t="s">
        <v>57</v>
      </c>
      <c r="F1708" s="72" t="n">
        <v>162450</v>
      </c>
      <c r="G1708" s="72" t="n">
        <v>1105230</v>
      </c>
      <c r="H1708" s="74" t="n">
        <v>10155073.37</v>
      </c>
    </row>
    <row r="1709" ht="14.5" customHeight="1">
      <c r="A1709" s="70" t="s">
        <v>44</v>
      </c>
      <c r="B1709" s="70" t="s">
        <v>248</v>
      </c>
      <c r="C1709" s="70" t="s">
        <v>249</v>
      </c>
      <c r="D1709" s="70" t="s">
        <v>39</v>
      </c>
      <c r="E1709" s="70" t="s">
        <v>58</v>
      </c>
      <c r="F1709" s="72" t="n">
        <v>0</v>
      </c>
      <c r="G1709" s="72" t="n">
        <v>20920</v>
      </c>
      <c r="H1709" s="74" t="n">
        <v>360864.73</v>
      </c>
    </row>
    <row r="1710" ht="14.5" customHeight="1">
      <c r="A1710" s="70" t="s">
        <v>44</v>
      </c>
      <c r="B1710" s="70" t="s">
        <v>248</v>
      </c>
      <c r="C1710" s="70" t="s">
        <v>249</v>
      </c>
      <c r="D1710" s="70" t="s">
        <v>40</v>
      </c>
      <c r="E1710" s="70" t="s">
        <v>57</v>
      </c>
      <c r="F1710" s="72" t="n">
        <v>35383</v>
      </c>
      <c r="G1710" s="72" t="n">
        <v>233839</v>
      </c>
      <c r="H1710" s="74" t="n">
        <v>243748.65</v>
      </c>
    </row>
    <row r="1711" ht="14.5" customHeight="1">
      <c r="A1711" s="70" t="s">
        <v>44</v>
      </c>
      <c r="B1711" s="70" t="s">
        <v>248</v>
      </c>
      <c r="C1711" s="70" t="s">
        <v>249</v>
      </c>
      <c r="D1711" s="70" t="s">
        <v>40</v>
      </c>
      <c r="E1711" s="70" t="s">
        <v>58</v>
      </c>
      <c r="F1711" s="72" t="n">
        <v>0</v>
      </c>
      <c r="G1711" s="72" t="n">
        <v>4992</v>
      </c>
      <c r="H1711" s="74" t="n">
        <v>4054.39</v>
      </c>
    </row>
    <row r="1712" ht="14.5" customHeight="1">
      <c r="A1712" s="70" t="s">
        <v>44</v>
      </c>
      <c r="B1712" s="70" t="s">
        <v>250</v>
      </c>
      <c r="C1712" s="70" t="s">
        <v>251</v>
      </c>
      <c r="D1712" s="70" t="s">
        <v>37</v>
      </c>
      <c r="E1712" s="70" t="s">
        <v>57</v>
      </c>
      <c r="F1712" s="72" t="n">
        <v>36914</v>
      </c>
      <c r="G1712" s="72" t="n">
        <v>269807</v>
      </c>
      <c r="H1712" s="74" t="n">
        <v>1111403.85</v>
      </c>
    </row>
    <row r="1713" ht="14.5" customHeight="1">
      <c r="A1713" s="70" t="s">
        <v>44</v>
      </c>
      <c r="B1713" s="70" t="s">
        <v>250</v>
      </c>
      <c r="C1713" s="70" t="s">
        <v>251</v>
      </c>
      <c r="D1713" s="70" t="s">
        <v>37</v>
      </c>
      <c r="E1713" s="70" t="s">
        <v>58</v>
      </c>
      <c r="F1713" s="72" t="n">
        <v>0</v>
      </c>
      <c r="G1713" s="72" t="n">
        <v>7707</v>
      </c>
      <c r="H1713" s="74" t="n">
        <v>53628.69</v>
      </c>
    </row>
    <row r="1714" ht="14.5" customHeight="1">
      <c r="A1714" s="70" t="s">
        <v>44</v>
      </c>
      <c r="B1714" s="70" t="s">
        <v>250</v>
      </c>
      <c r="C1714" s="70" t="s">
        <v>251</v>
      </c>
      <c r="D1714" s="70" t="s">
        <v>38</v>
      </c>
      <c r="E1714" s="70" t="s">
        <v>57</v>
      </c>
      <c r="F1714" s="72" t="n">
        <v>57396</v>
      </c>
      <c r="G1714" s="72" t="n">
        <v>683980</v>
      </c>
      <c r="H1714" s="74" t="n">
        <v>3124326.22</v>
      </c>
    </row>
    <row r="1715" ht="14.5" customHeight="1">
      <c r="A1715" s="70" t="s">
        <v>44</v>
      </c>
      <c r="B1715" s="70" t="s">
        <v>250</v>
      </c>
      <c r="C1715" s="70" t="s">
        <v>251</v>
      </c>
      <c r="D1715" s="70" t="s">
        <v>38</v>
      </c>
      <c r="E1715" s="70" t="s">
        <v>58</v>
      </c>
      <c r="F1715" s="72" t="n">
        <v>0</v>
      </c>
      <c r="G1715" s="72" t="n">
        <v>4496</v>
      </c>
      <c r="H1715" s="74" t="n">
        <v>21819.75</v>
      </c>
    </row>
    <row r="1716" ht="14.5" customHeight="1">
      <c r="A1716" s="70" t="s">
        <v>44</v>
      </c>
      <c r="B1716" s="70" t="s">
        <v>250</v>
      </c>
      <c r="C1716" s="70" t="s">
        <v>251</v>
      </c>
      <c r="D1716" s="70" t="s">
        <v>39</v>
      </c>
      <c r="E1716" s="70" t="s">
        <v>57</v>
      </c>
      <c r="F1716" s="72" t="n">
        <v>259510</v>
      </c>
      <c r="G1716" s="72" t="n">
        <v>1871055</v>
      </c>
      <c r="H1716" s="74" t="n">
        <v>16017815.29</v>
      </c>
    </row>
    <row r="1717" ht="14.5" customHeight="1">
      <c r="A1717" s="70" t="s">
        <v>44</v>
      </c>
      <c r="B1717" s="70" t="s">
        <v>250</v>
      </c>
      <c r="C1717" s="70" t="s">
        <v>251</v>
      </c>
      <c r="D1717" s="70" t="s">
        <v>39</v>
      </c>
      <c r="E1717" s="70" t="s">
        <v>58</v>
      </c>
      <c r="F1717" s="72" t="n">
        <v>0</v>
      </c>
      <c r="G1717" s="72" t="n">
        <v>10898</v>
      </c>
      <c r="H1717" s="74" t="n">
        <v>160097.14</v>
      </c>
    </row>
    <row r="1718" ht="14.5" customHeight="1">
      <c r="A1718" s="70" t="s">
        <v>44</v>
      </c>
      <c r="B1718" s="70" t="s">
        <v>250</v>
      </c>
      <c r="C1718" s="70" t="s">
        <v>251</v>
      </c>
      <c r="D1718" s="70" t="s">
        <v>40</v>
      </c>
      <c r="E1718" s="70" t="s">
        <v>57</v>
      </c>
      <c r="F1718" s="72" t="n">
        <v>28705</v>
      </c>
      <c r="G1718" s="72" t="n">
        <v>189987</v>
      </c>
      <c r="H1718" s="74" t="n">
        <v>161830.78</v>
      </c>
    </row>
    <row r="1719" ht="14.5" customHeight="1">
      <c r="A1719" s="70" t="s">
        <v>44</v>
      </c>
      <c r="B1719" s="70" t="s">
        <v>250</v>
      </c>
      <c r="C1719" s="70" t="s">
        <v>251</v>
      </c>
      <c r="D1719" s="70" t="s">
        <v>40</v>
      </c>
      <c r="E1719" s="70" t="s">
        <v>58</v>
      </c>
      <c r="F1719" s="72" t="n">
        <v>0</v>
      </c>
      <c r="G1719" s="72" t="n">
        <v>4926</v>
      </c>
      <c r="H1719" s="74" t="n">
        <v>2698.21</v>
      </c>
    </row>
    <row r="1720" ht="14.5" customHeight="1">
      <c r="A1720" s="70" t="s">
        <v>44</v>
      </c>
      <c r="B1720" s="70" t="s">
        <v>252</v>
      </c>
      <c r="C1720" s="70" t="s">
        <v>253</v>
      </c>
      <c r="D1720" s="70" t="s">
        <v>37</v>
      </c>
      <c r="E1720" s="70" t="s">
        <v>57</v>
      </c>
      <c r="F1720" s="72" t="n">
        <v>456</v>
      </c>
      <c r="G1720" s="72" t="n">
        <v>491</v>
      </c>
      <c r="H1720" s="74" t="n">
        <v>584.74</v>
      </c>
    </row>
    <row r="1721" ht="14.5" customHeight="1">
      <c r="A1721" s="70" t="s">
        <v>44</v>
      </c>
      <c r="B1721" s="70" t="s">
        <v>252</v>
      </c>
      <c r="C1721" s="70" t="s">
        <v>253</v>
      </c>
      <c r="D1721" s="70" t="s">
        <v>37</v>
      </c>
      <c r="E1721" s="70" t="s">
        <v>58</v>
      </c>
      <c r="F1721" s="72" t="n">
        <v>0</v>
      </c>
      <c r="G1721" s="72" t="n">
        <v>5036</v>
      </c>
      <c r="H1721" s="74" t="n">
        <v>4019.67</v>
      </c>
    </row>
    <row r="1722" ht="14.5" customHeight="1">
      <c r="A1722" s="70" t="s">
        <v>44</v>
      </c>
      <c r="B1722" s="70" t="s">
        <v>252</v>
      </c>
      <c r="C1722" s="70" t="s">
        <v>253</v>
      </c>
      <c r="D1722" s="70" t="s">
        <v>38</v>
      </c>
      <c r="E1722" s="70" t="s">
        <v>57</v>
      </c>
      <c r="F1722" s="72" t="n">
        <v>258</v>
      </c>
      <c r="G1722" s="72" t="n">
        <v>286</v>
      </c>
      <c r="H1722" s="74" t="n">
        <v>769.86</v>
      </c>
    </row>
    <row r="1723" ht="14.5" customHeight="1">
      <c r="A1723" s="70" t="s">
        <v>44</v>
      </c>
      <c r="B1723" s="70" t="s">
        <v>252</v>
      </c>
      <c r="C1723" s="70" t="s">
        <v>253</v>
      </c>
      <c r="D1723" s="70" t="s">
        <v>38</v>
      </c>
      <c r="E1723" s="70" t="s">
        <v>58</v>
      </c>
      <c r="F1723" s="72" t="n">
        <v>0</v>
      </c>
      <c r="G1723" s="72" t="n">
        <v>267</v>
      </c>
      <c r="H1723" s="74" t="n">
        <v>2336.7</v>
      </c>
    </row>
    <row r="1724" ht="14.5" customHeight="1">
      <c r="A1724" s="70" t="s">
        <v>44</v>
      </c>
      <c r="B1724" s="70" t="s">
        <v>252</v>
      </c>
      <c r="C1724" s="70" t="s">
        <v>253</v>
      </c>
      <c r="D1724" s="70" t="s">
        <v>39</v>
      </c>
      <c r="E1724" s="70" t="s">
        <v>57</v>
      </c>
      <c r="F1724" s="72" t="n">
        <v>2670</v>
      </c>
      <c r="G1724" s="72" t="n">
        <v>2839</v>
      </c>
      <c r="H1724" s="74" t="n">
        <v>15618.43</v>
      </c>
    </row>
    <row r="1725" ht="14.5" customHeight="1">
      <c r="A1725" s="70" t="s">
        <v>44</v>
      </c>
      <c r="B1725" s="70" t="s">
        <v>252</v>
      </c>
      <c r="C1725" s="70" t="s">
        <v>253</v>
      </c>
      <c r="D1725" s="70" t="s">
        <v>39</v>
      </c>
      <c r="E1725" s="70" t="s">
        <v>58</v>
      </c>
      <c r="F1725" s="72" t="n">
        <v>0</v>
      </c>
      <c r="G1725" s="72" t="n">
        <v>42061</v>
      </c>
      <c r="H1725" s="74" t="n">
        <v>53195.97</v>
      </c>
    </row>
    <row r="1726" ht="14.5" customHeight="1">
      <c r="A1726" s="70" t="s">
        <v>44</v>
      </c>
      <c r="B1726" s="70" t="s">
        <v>252</v>
      </c>
      <c r="C1726" s="70" t="s">
        <v>253</v>
      </c>
      <c r="D1726" s="70" t="s">
        <v>40</v>
      </c>
      <c r="E1726" s="70" t="s">
        <v>57</v>
      </c>
      <c r="F1726" s="72" t="n">
        <v>172</v>
      </c>
      <c r="G1726" s="72" t="n">
        <v>180</v>
      </c>
      <c r="H1726" s="74" t="n">
        <v>109.03</v>
      </c>
    </row>
    <row r="1727" ht="14.5" customHeight="1">
      <c r="A1727" s="70" t="s">
        <v>44</v>
      </c>
      <c r="B1727" s="70" t="s">
        <v>252</v>
      </c>
      <c r="C1727" s="70" t="s">
        <v>253</v>
      </c>
      <c r="D1727" s="70" t="s">
        <v>40</v>
      </c>
      <c r="E1727" s="70" t="s">
        <v>58</v>
      </c>
      <c r="F1727" s="72" t="n">
        <v>0</v>
      </c>
      <c r="G1727" s="72" t="n">
        <v>651</v>
      </c>
      <c r="H1727" s="74" t="n">
        <v>448.24</v>
      </c>
    </row>
    <row r="1728" ht="14.5" customHeight="1">
      <c r="A1728" s="70" t="s">
        <v>45</v>
      </c>
      <c r="B1728" s="70" t="s">
        <v>168</v>
      </c>
      <c r="C1728" s="70" t="s">
        <v>169</v>
      </c>
      <c r="D1728" s="70" t="s">
        <v>37</v>
      </c>
      <c r="E1728" s="70" t="s">
        <v>57</v>
      </c>
      <c r="F1728" s="72" t="n">
        <v>22347</v>
      </c>
      <c r="G1728" s="72" t="n">
        <v>126956</v>
      </c>
      <c r="H1728" s="74" t="n">
        <v>336906.56</v>
      </c>
    </row>
    <row r="1729" ht="14.5" customHeight="1">
      <c r="A1729" s="70" t="s">
        <v>45</v>
      </c>
      <c r="B1729" s="70" t="s">
        <v>168</v>
      </c>
      <c r="C1729" s="70" t="s">
        <v>169</v>
      </c>
      <c r="D1729" s="70" t="s">
        <v>37</v>
      </c>
      <c r="E1729" s="70" t="s">
        <v>58</v>
      </c>
      <c r="F1729" s="72" t="n">
        <v>0</v>
      </c>
      <c r="G1729" s="72" t="n">
        <v>846</v>
      </c>
      <c r="H1729" s="74" t="n">
        <v>3771.61</v>
      </c>
    </row>
    <row r="1730" ht="14.5" customHeight="1">
      <c r="A1730" s="70" t="s">
        <v>45</v>
      </c>
      <c r="B1730" s="70" t="s">
        <v>168</v>
      </c>
      <c r="C1730" s="70" t="s">
        <v>169</v>
      </c>
      <c r="D1730" s="70" t="s">
        <v>38</v>
      </c>
      <c r="E1730" s="70" t="s">
        <v>57</v>
      </c>
      <c r="F1730" s="72" t="n">
        <v>21733</v>
      </c>
      <c r="G1730" s="72" t="n">
        <v>239692</v>
      </c>
      <c r="H1730" s="74" t="n">
        <v>1001307.18</v>
      </c>
    </row>
    <row r="1731" ht="14.5" customHeight="1">
      <c r="A1731" s="70" t="s">
        <v>45</v>
      </c>
      <c r="B1731" s="70" t="s">
        <v>168</v>
      </c>
      <c r="C1731" s="70" t="s">
        <v>169</v>
      </c>
      <c r="D1731" s="70" t="s">
        <v>38</v>
      </c>
      <c r="E1731" s="70" t="s">
        <v>58</v>
      </c>
      <c r="F1731" s="72" t="n">
        <v>0</v>
      </c>
      <c r="G1731" s="72" t="n">
        <v>800</v>
      </c>
      <c r="H1731" s="74" t="n">
        <v>3256.86</v>
      </c>
    </row>
    <row r="1732" ht="14.5" customHeight="1">
      <c r="A1732" s="70" t="s">
        <v>45</v>
      </c>
      <c r="B1732" s="70" t="s">
        <v>168</v>
      </c>
      <c r="C1732" s="70" t="s">
        <v>169</v>
      </c>
      <c r="D1732" s="70" t="s">
        <v>39</v>
      </c>
      <c r="E1732" s="70" t="s">
        <v>57</v>
      </c>
      <c r="F1732" s="72" t="n">
        <v>89432</v>
      </c>
      <c r="G1732" s="72" t="n">
        <v>597224</v>
      </c>
      <c r="H1732" s="74" t="n">
        <v>4152232.74</v>
      </c>
    </row>
    <row r="1733" ht="14.5" customHeight="1">
      <c r="A1733" s="70" t="s">
        <v>45</v>
      </c>
      <c r="B1733" s="70" t="s">
        <v>168</v>
      </c>
      <c r="C1733" s="70" t="s">
        <v>169</v>
      </c>
      <c r="D1733" s="70" t="s">
        <v>39</v>
      </c>
      <c r="E1733" s="70" t="s">
        <v>58</v>
      </c>
      <c r="F1733" s="72" t="n">
        <v>0</v>
      </c>
      <c r="G1733" s="72" t="n">
        <v>3692</v>
      </c>
      <c r="H1733" s="74" t="n">
        <v>29344.07</v>
      </c>
    </row>
    <row r="1734" ht="14.5" customHeight="1">
      <c r="A1734" s="70" t="s">
        <v>45</v>
      </c>
      <c r="B1734" s="70" t="s">
        <v>168</v>
      </c>
      <c r="C1734" s="70" t="s">
        <v>169</v>
      </c>
      <c r="D1734" s="70" t="s">
        <v>40</v>
      </c>
      <c r="E1734" s="70" t="s">
        <v>57</v>
      </c>
      <c r="F1734" s="72" t="n">
        <v>17783</v>
      </c>
      <c r="G1734" s="72" t="n">
        <v>100268</v>
      </c>
      <c r="H1734" s="74" t="n">
        <v>84825.64</v>
      </c>
    </row>
    <row r="1735" ht="14.5" customHeight="1">
      <c r="A1735" s="70" t="s">
        <v>45</v>
      </c>
      <c r="B1735" s="70" t="s">
        <v>168</v>
      </c>
      <c r="C1735" s="70" t="s">
        <v>169</v>
      </c>
      <c r="D1735" s="70" t="s">
        <v>40</v>
      </c>
      <c r="E1735" s="70" t="s">
        <v>58</v>
      </c>
      <c r="F1735" s="72" t="n">
        <v>0</v>
      </c>
      <c r="G1735" s="72" t="n">
        <v>369</v>
      </c>
      <c r="H1735" s="74" t="n">
        <v>284.56</v>
      </c>
    </row>
    <row r="1736" ht="14.5" customHeight="1">
      <c r="A1736" s="70" t="s">
        <v>45</v>
      </c>
      <c r="B1736" s="70" t="s">
        <v>170</v>
      </c>
      <c r="C1736" s="70" t="s">
        <v>171</v>
      </c>
      <c r="D1736" s="70" t="s">
        <v>37</v>
      </c>
      <c r="E1736" s="70" t="s">
        <v>57</v>
      </c>
      <c r="F1736" s="72" t="n">
        <v>17890</v>
      </c>
      <c r="G1736" s="72" t="n">
        <v>95239</v>
      </c>
      <c r="H1736" s="74" t="n">
        <v>315297.22</v>
      </c>
    </row>
    <row r="1737" ht="14.5" customHeight="1">
      <c r="A1737" s="70" t="s">
        <v>45</v>
      </c>
      <c r="B1737" s="70" t="s">
        <v>170</v>
      </c>
      <c r="C1737" s="70" t="s">
        <v>171</v>
      </c>
      <c r="D1737" s="70" t="s">
        <v>37</v>
      </c>
      <c r="E1737" s="70" t="s">
        <v>58</v>
      </c>
      <c r="F1737" s="72" t="n">
        <v>0</v>
      </c>
      <c r="G1737" s="72" t="n">
        <v>1988</v>
      </c>
      <c r="H1737" s="74" t="n">
        <v>20418.84</v>
      </c>
    </row>
    <row r="1738" ht="14.5" customHeight="1">
      <c r="A1738" s="70" t="s">
        <v>45</v>
      </c>
      <c r="B1738" s="70" t="s">
        <v>170</v>
      </c>
      <c r="C1738" s="70" t="s">
        <v>171</v>
      </c>
      <c r="D1738" s="70" t="s">
        <v>38</v>
      </c>
      <c r="E1738" s="70" t="s">
        <v>57</v>
      </c>
      <c r="F1738" s="72" t="n">
        <v>23773</v>
      </c>
      <c r="G1738" s="72" t="n">
        <v>210342</v>
      </c>
      <c r="H1738" s="74" t="n">
        <v>934674.97</v>
      </c>
    </row>
    <row r="1739" ht="14.5" customHeight="1">
      <c r="A1739" s="70" t="s">
        <v>45</v>
      </c>
      <c r="B1739" s="70" t="s">
        <v>170</v>
      </c>
      <c r="C1739" s="70" t="s">
        <v>171</v>
      </c>
      <c r="D1739" s="70" t="s">
        <v>38</v>
      </c>
      <c r="E1739" s="70" t="s">
        <v>58</v>
      </c>
      <c r="F1739" s="72" t="n">
        <v>0</v>
      </c>
      <c r="G1739" s="72" t="n">
        <v>831</v>
      </c>
      <c r="H1739" s="74" t="n">
        <v>4666.03</v>
      </c>
    </row>
    <row r="1740" ht="14.5" customHeight="1">
      <c r="A1740" s="70" t="s">
        <v>45</v>
      </c>
      <c r="B1740" s="70" t="s">
        <v>170</v>
      </c>
      <c r="C1740" s="70" t="s">
        <v>171</v>
      </c>
      <c r="D1740" s="70" t="s">
        <v>39</v>
      </c>
      <c r="E1740" s="70" t="s">
        <v>57</v>
      </c>
      <c r="F1740" s="72" t="n">
        <v>90334</v>
      </c>
      <c r="G1740" s="72" t="n">
        <v>555154</v>
      </c>
      <c r="H1740" s="74" t="n">
        <v>3986627.38</v>
      </c>
    </row>
    <row r="1741" ht="14.5" customHeight="1">
      <c r="A1741" s="70" t="s">
        <v>45</v>
      </c>
      <c r="B1741" s="70" t="s">
        <v>170</v>
      </c>
      <c r="C1741" s="70" t="s">
        <v>171</v>
      </c>
      <c r="D1741" s="70" t="s">
        <v>39</v>
      </c>
      <c r="E1741" s="70" t="s">
        <v>58</v>
      </c>
      <c r="F1741" s="72" t="n">
        <v>0</v>
      </c>
      <c r="G1741" s="72" t="n">
        <v>4418</v>
      </c>
      <c r="H1741" s="74" t="n">
        <v>28899.43</v>
      </c>
    </row>
    <row r="1742" ht="14.5" customHeight="1">
      <c r="A1742" s="70" t="s">
        <v>45</v>
      </c>
      <c r="B1742" s="70" t="s">
        <v>170</v>
      </c>
      <c r="C1742" s="70" t="s">
        <v>171</v>
      </c>
      <c r="D1742" s="70" t="s">
        <v>40</v>
      </c>
      <c r="E1742" s="70" t="s">
        <v>57</v>
      </c>
      <c r="F1742" s="72" t="n">
        <v>15673</v>
      </c>
      <c r="G1742" s="72" t="n">
        <v>101820</v>
      </c>
      <c r="H1742" s="74" t="n">
        <v>89654.87</v>
      </c>
    </row>
    <row r="1743" ht="14.5" customHeight="1">
      <c r="A1743" s="70" t="s">
        <v>45</v>
      </c>
      <c r="B1743" s="70" t="s">
        <v>170</v>
      </c>
      <c r="C1743" s="70" t="s">
        <v>171</v>
      </c>
      <c r="D1743" s="70" t="s">
        <v>40</v>
      </c>
      <c r="E1743" s="70" t="s">
        <v>58</v>
      </c>
      <c r="F1743" s="72" t="n">
        <v>0</v>
      </c>
      <c r="G1743" s="72" t="n">
        <v>1388</v>
      </c>
      <c r="H1743" s="74" t="n">
        <v>1120.04</v>
      </c>
    </row>
    <row r="1744" ht="14.5" customHeight="1">
      <c r="A1744" s="70" t="s">
        <v>45</v>
      </c>
      <c r="B1744" s="70" t="s">
        <v>172</v>
      </c>
      <c r="C1744" s="70" t="s">
        <v>173</v>
      </c>
      <c r="D1744" s="70" t="s">
        <v>37</v>
      </c>
      <c r="E1744" s="70" t="s">
        <v>57</v>
      </c>
      <c r="F1744" s="72" t="n">
        <v>23743</v>
      </c>
      <c r="G1744" s="72" t="n">
        <v>140111</v>
      </c>
      <c r="H1744" s="74" t="n">
        <v>638740.09</v>
      </c>
    </row>
    <row r="1745" ht="14.5" customHeight="1">
      <c r="A1745" s="70" t="s">
        <v>45</v>
      </c>
      <c r="B1745" s="70" t="s">
        <v>172</v>
      </c>
      <c r="C1745" s="70" t="s">
        <v>173</v>
      </c>
      <c r="D1745" s="70" t="s">
        <v>37</v>
      </c>
      <c r="E1745" s="70" t="s">
        <v>58</v>
      </c>
      <c r="F1745" s="72" t="n">
        <v>0</v>
      </c>
      <c r="G1745" s="72" t="n">
        <v>5275</v>
      </c>
      <c r="H1745" s="74" t="n">
        <v>53566.11</v>
      </c>
    </row>
    <row r="1746" ht="14.5" customHeight="1">
      <c r="A1746" s="70" t="s">
        <v>45</v>
      </c>
      <c r="B1746" s="70" t="s">
        <v>172</v>
      </c>
      <c r="C1746" s="70" t="s">
        <v>173</v>
      </c>
      <c r="D1746" s="70" t="s">
        <v>38</v>
      </c>
      <c r="E1746" s="70" t="s">
        <v>57</v>
      </c>
      <c r="F1746" s="72" t="n">
        <v>38726</v>
      </c>
      <c r="G1746" s="72" t="n">
        <v>342098</v>
      </c>
      <c r="H1746" s="74" t="n">
        <v>1604087.81</v>
      </c>
    </row>
    <row r="1747" ht="14.5" customHeight="1">
      <c r="A1747" s="70" t="s">
        <v>45</v>
      </c>
      <c r="B1747" s="70" t="s">
        <v>172</v>
      </c>
      <c r="C1747" s="70" t="s">
        <v>173</v>
      </c>
      <c r="D1747" s="70" t="s">
        <v>38</v>
      </c>
      <c r="E1747" s="70" t="s">
        <v>58</v>
      </c>
      <c r="F1747" s="72" t="n">
        <v>0</v>
      </c>
      <c r="G1747" s="72" t="n">
        <v>2057</v>
      </c>
      <c r="H1747" s="74" t="n">
        <v>14603.6</v>
      </c>
    </row>
    <row r="1748" ht="14.5" customHeight="1">
      <c r="A1748" s="70" t="s">
        <v>45</v>
      </c>
      <c r="B1748" s="70" t="s">
        <v>172</v>
      </c>
      <c r="C1748" s="70" t="s">
        <v>173</v>
      </c>
      <c r="D1748" s="70" t="s">
        <v>39</v>
      </c>
      <c r="E1748" s="70" t="s">
        <v>57</v>
      </c>
      <c r="F1748" s="72" t="n">
        <v>141349</v>
      </c>
      <c r="G1748" s="72" t="n">
        <v>850430</v>
      </c>
      <c r="H1748" s="74" t="n">
        <v>6319549.27</v>
      </c>
    </row>
    <row r="1749" ht="14.5" customHeight="1">
      <c r="A1749" s="70" t="s">
        <v>45</v>
      </c>
      <c r="B1749" s="70" t="s">
        <v>172</v>
      </c>
      <c r="C1749" s="70" t="s">
        <v>173</v>
      </c>
      <c r="D1749" s="70" t="s">
        <v>39</v>
      </c>
      <c r="E1749" s="70" t="s">
        <v>58</v>
      </c>
      <c r="F1749" s="72" t="n">
        <v>0</v>
      </c>
      <c r="G1749" s="72" t="n">
        <v>6112</v>
      </c>
      <c r="H1749" s="74" t="n">
        <v>57596.19</v>
      </c>
    </row>
    <row r="1750" ht="14.5" customHeight="1">
      <c r="A1750" s="70" t="s">
        <v>45</v>
      </c>
      <c r="B1750" s="70" t="s">
        <v>172</v>
      </c>
      <c r="C1750" s="70" t="s">
        <v>173</v>
      </c>
      <c r="D1750" s="70" t="s">
        <v>40</v>
      </c>
      <c r="E1750" s="70" t="s">
        <v>57</v>
      </c>
      <c r="F1750" s="72" t="n">
        <v>18712</v>
      </c>
      <c r="G1750" s="72" t="n">
        <v>111915</v>
      </c>
      <c r="H1750" s="74" t="n">
        <v>94712.37</v>
      </c>
    </row>
    <row r="1751" ht="14.5" customHeight="1">
      <c r="A1751" s="70" t="s">
        <v>45</v>
      </c>
      <c r="B1751" s="70" t="s">
        <v>172</v>
      </c>
      <c r="C1751" s="70" t="s">
        <v>173</v>
      </c>
      <c r="D1751" s="70" t="s">
        <v>40</v>
      </c>
      <c r="E1751" s="70" t="s">
        <v>58</v>
      </c>
      <c r="F1751" s="72" t="n">
        <v>0</v>
      </c>
      <c r="G1751" s="72" t="n">
        <v>3696</v>
      </c>
      <c r="H1751" s="74" t="n">
        <v>3213.32</v>
      </c>
    </row>
    <row r="1752" ht="14.5" customHeight="1">
      <c r="A1752" s="70" t="s">
        <v>45</v>
      </c>
      <c r="B1752" s="70" t="s">
        <v>174</v>
      </c>
      <c r="C1752" s="70" t="s">
        <v>175</v>
      </c>
      <c r="D1752" s="70" t="s">
        <v>37</v>
      </c>
      <c r="E1752" s="70" t="s">
        <v>57</v>
      </c>
      <c r="F1752" s="72" t="n">
        <v>22299</v>
      </c>
      <c r="G1752" s="72" t="n">
        <v>134785</v>
      </c>
      <c r="H1752" s="74" t="n">
        <v>706337.29</v>
      </c>
    </row>
    <row r="1753" ht="14.5" customHeight="1">
      <c r="A1753" s="70" t="s">
        <v>45</v>
      </c>
      <c r="B1753" s="70" t="s">
        <v>174</v>
      </c>
      <c r="C1753" s="70" t="s">
        <v>175</v>
      </c>
      <c r="D1753" s="70" t="s">
        <v>37</v>
      </c>
      <c r="E1753" s="70" t="s">
        <v>58</v>
      </c>
      <c r="F1753" s="72" t="n">
        <v>0</v>
      </c>
      <c r="G1753" s="72" t="n">
        <v>3252</v>
      </c>
      <c r="H1753" s="74" t="n">
        <v>20002.66</v>
      </c>
    </row>
    <row r="1754" ht="14.5" customHeight="1">
      <c r="A1754" s="70" t="s">
        <v>45</v>
      </c>
      <c r="B1754" s="70" t="s">
        <v>174</v>
      </c>
      <c r="C1754" s="70" t="s">
        <v>175</v>
      </c>
      <c r="D1754" s="70" t="s">
        <v>38</v>
      </c>
      <c r="E1754" s="70" t="s">
        <v>57</v>
      </c>
      <c r="F1754" s="72" t="n">
        <v>42061</v>
      </c>
      <c r="G1754" s="72" t="n">
        <v>372833</v>
      </c>
      <c r="H1754" s="74" t="n">
        <v>1711864.11</v>
      </c>
    </row>
    <row r="1755" ht="14.5" customHeight="1">
      <c r="A1755" s="70" t="s">
        <v>45</v>
      </c>
      <c r="B1755" s="70" t="s">
        <v>174</v>
      </c>
      <c r="C1755" s="70" t="s">
        <v>175</v>
      </c>
      <c r="D1755" s="70" t="s">
        <v>38</v>
      </c>
      <c r="E1755" s="70" t="s">
        <v>58</v>
      </c>
      <c r="F1755" s="72" t="n">
        <v>0</v>
      </c>
      <c r="G1755" s="72" t="n">
        <v>1472</v>
      </c>
      <c r="H1755" s="74" t="n">
        <v>10412.96</v>
      </c>
    </row>
    <row r="1756" ht="14.5" customHeight="1">
      <c r="A1756" s="70" t="s">
        <v>45</v>
      </c>
      <c r="B1756" s="70" t="s">
        <v>174</v>
      </c>
      <c r="C1756" s="70" t="s">
        <v>175</v>
      </c>
      <c r="D1756" s="70" t="s">
        <v>39</v>
      </c>
      <c r="E1756" s="70" t="s">
        <v>57</v>
      </c>
      <c r="F1756" s="72" t="n">
        <v>150499</v>
      </c>
      <c r="G1756" s="72" t="n">
        <v>1040892</v>
      </c>
      <c r="H1756" s="74" t="n">
        <v>8173514.42</v>
      </c>
    </row>
    <row r="1757" ht="14.5" customHeight="1">
      <c r="A1757" s="70" t="s">
        <v>45</v>
      </c>
      <c r="B1757" s="70" t="s">
        <v>174</v>
      </c>
      <c r="C1757" s="70" t="s">
        <v>175</v>
      </c>
      <c r="D1757" s="70" t="s">
        <v>39</v>
      </c>
      <c r="E1757" s="70" t="s">
        <v>58</v>
      </c>
      <c r="F1757" s="72" t="n">
        <v>0</v>
      </c>
      <c r="G1757" s="72" t="n">
        <v>13093</v>
      </c>
      <c r="H1757" s="74" t="n">
        <v>104173.69</v>
      </c>
    </row>
    <row r="1758" ht="14.5" customHeight="1">
      <c r="A1758" s="70" t="s">
        <v>45</v>
      </c>
      <c r="B1758" s="70" t="s">
        <v>174</v>
      </c>
      <c r="C1758" s="70" t="s">
        <v>175</v>
      </c>
      <c r="D1758" s="70" t="s">
        <v>40</v>
      </c>
      <c r="E1758" s="70" t="s">
        <v>57</v>
      </c>
      <c r="F1758" s="72" t="n">
        <v>17633</v>
      </c>
      <c r="G1758" s="72" t="n">
        <v>130952</v>
      </c>
      <c r="H1758" s="74" t="n">
        <v>108567.75</v>
      </c>
    </row>
    <row r="1759" ht="14.5" customHeight="1">
      <c r="A1759" s="70" t="s">
        <v>45</v>
      </c>
      <c r="B1759" s="70" t="s">
        <v>174</v>
      </c>
      <c r="C1759" s="70" t="s">
        <v>175</v>
      </c>
      <c r="D1759" s="70" t="s">
        <v>40</v>
      </c>
      <c r="E1759" s="70" t="s">
        <v>58</v>
      </c>
      <c r="F1759" s="72" t="n">
        <v>0</v>
      </c>
      <c r="G1759" s="72" t="n">
        <v>2278</v>
      </c>
      <c r="H1759" s="74" t="n">
        <v>1289.64</v>
      </c>
    </row>
    <row r="1760" ht="14.5" customHeight="1">
      <c r="A1760" s="70" t="s">
        <v>45</v>
      </c>
      <c r="B1760" s="70" t="s">
        <v>176</v>
      </c>
      <c r="C1760" s="70" t="s">
        <v>177</v>
      </c>
      <c r="D1760" s="70" t="s">
        <v>37</v>
      </c>
      <c r="E1760" s="70" t="s">
        <v>57</v>
      </c>
      <c r="F1760" s="72" t="n">
        <v>19846</v>
      </c>
      <c r="G1760" s="72" t="n">
        <v>132010</v>
      </c>
      <c r="H1760" s="74" t="n">
        <v>400244.23</v>
      </c>
    </row>
    <row r="1761" ht="14.5" customHeight="1">
      <c r="A1761" s="70" t="s">
        <v>45</v>
      </c>
      <c r="B1761" s="70" t="s">
        <v>176</v>
      </c>
      <c r="C1761" s="70" t="s">
        <v>177</v>
      </c>
      <c r="D1761" s="70" t="s">
        <v>37</v>
      </c>
      <c r="E1761" s="70" t="s">
        <v>58</v>
      </c>
      <c r="F1761" s="72" t="n">
        <v>0</v>
      </c>
      <c r="G1761" s="72" t="n">
        <v>4573</v>
      </c>
      <c r="H1761" s="74" t="n">
        <v>17076.24</v>
      </c>
    </row>
    <row r="1762" ht="14.5" customHeight="1">
      <c r="A1762" s="70" t="s">
        <v>45</v>
      </c>
      <c r="B1762" s="70" t="s">
        <v>176</v>
      </c>
      <c r="C1762" s="70" t="s">
        <v>177</v>
      </c>
      <c r="D1762" s="70" t="s">
        <v>38</v>
      </c>
      <c r="E1762" s="70" t="s">
        <v>57</v>
      </c>
      <c r="F1762" s="72" t="n">
        <v>17686</v>
      </c>
      <c r="G1762" s="72" t="n">
        <v>195973</v>
      </c>
      <c r="H1762" s="74" t="n">
        <v>916714.16</v>
      </c>
    </row>
    <row r="1763" ht="14.5" customHeight="1">
      <c r="A1763" s="70" t="s">
        <v>45</v>
      </c>
      <c r="B1763" s="70" t="s">
        <v>176</v>
      </c>
      <c r="C1763" s="70" t="s">
        <v>177</v>
      </c>
      <c r="D1763" s="70" t="s">
        <v>38</v>
      </c>
      <c r="E1763" s="70" t="s">
        <v>58</v>
      </c>
      <c r="F1763" s="72" t="n">
        <v>0</v>
      </c>
      <c r="G1763" s="72" t="n">
        <v>941</v>
      </c>
      <c r="H1763" s="74" t="n">
        <v>8951.41</v>
      </c>
    </row>
    <row r="1764" ht="14.5" customHeight="1">
      <c r="A1764" s="70" t="s">
        <v>45</v>
      </c>
      <c r="B1764" s="70" t="s">
        <v>176</v>
      </c>
      <c r="C1764" s="70" t="s">
        <v>177</v>
      </c>
      <c r="D1764" s="70" t="s">
        <v>39</v>
      </c>
      <c r="E1764" s="70" t="s">
        <v>57</v>
      </c>
      <c r="F1764" s="72" t="n">
        <v>89361</v>
      </c>
      <c r="G1764" s="72" t="n">
        <v>617106</v>
      </c>
      <c r="H1764" s="74" t="n">
        <v>4222389.79</v>
      </c>
    </row>
    <row r="1765" ht="14.5" customHeight="1">
      <c r="A1765" s="70" t="s">
        <v>45</v>
      </c>
      <c r="B1765" s="70" t="s">
        <v>176</v>
      </c>
      <c r="C1765" s="70" t="s">
        <v>177</v>
      </c>
      <c r="D1765" s="70" t="s">
        <v>39</v>
      </c>
      <c r="E1765" s="70" t="s">
        <v>58</v>
      </c>
      <c r="F1765" s="72" t="n">
        <v>0</v>
      </c>
      <c r="G1765" s="72" t="n">
        <v>4243</v>
      </c>
      <c r="H1765" s="74" t="n">
        <v>48391.59</v>
      </c>
    </row>
    <row r="1766" ht="14.5" customHeight="1">
      <c r="A1766" s="70" t="s">
        <v>45</v>
      </c>
      <c r="B1766" s="70" t="s">
        <v>176</v>
      </c>
      <c r="C1766" s="70" t="s">
        <v>177</v>
      </c>
      <c r="D1766" s="70" t="s">
        <v>40</v>
      </c>
      <c r="E1766" s="70" t="s">
        <v>57</v>
      </c>
      <c r="F1766" s="72" t="n">
        <v>15694</v>
      </c>
      <c r="G1766" s="72" t="n">
        <v>90857</v>
      </c>
      <c r="H1766" s="74" t="n">
        <v>66583.89</v>
      </c>
    </row>
    <row r="1767" ht="14.5" customHeight="1">
      <c r="A1767" s="70" t="s">
        <v>45</v>
      </c>
      <c r="B1767" s="70" t="s">
        <v>176</v>
      </c>
      <c r="C1767" s="70" t="s">
        <v>177</v>
      </c>
      <c r="D1767" s="70" t="s">
        <v>40</v>
      </c>
      <c r="E1767" s="70" t="s">
        <v>58</v>
      </c>
      <c r="F1767" s="72" t="n">
        <v>0</v>
      </c>
      <c r="G1767" s="72" t="n">
        <v>1453</v>
      </c>
      <c r="H1767" s="74" t="n">
        <v>865.8</v>
      </c>
    </row>
    <row r="1768" ht="14.5" customHeight="1">
      <c r="A1768" s="70" t="s">
        <v>45</v>
      </c>
      <c r="B1768" s="70" t="s">
        <v>178</v>
      </c>
      <c r="C1768" s="70" t="s">
        <v>179</v>
      </c>
      <c r="D1768" s="70" t="s">
        <v>37</v>
      </c>
      <c r="E1768" s="70" t="s">
        <v>57</v>
      </c>
      <c r="F1768" s="72" t="n">
        <v>32171</v>
      </c>
      <c r="G1768" s="72" t="n">
        <v>137253</v>
      </c>
      <c r="H1768" s="74" t="n">
        <v>549076</v>
      </c>
    </row>
    <row r="1769" ht="14.5" customHeight="1">
      <c r="A1769" s="70" t="s">
        <v>45</v>
      </c>
      <c r="B1769" s="70" t="s">
        <v>178</v>
      </c>
      <c r="C1769" s="70" t="s">
        <v>179</v>
      </c>
      <c r="D1769" s="70" t="s">
        <v>37</v>
      </c>
      <c r="E1769" s="70" t="s">
        <v>58</v>
      </c>
      <c r="F1769" s="72" t="n">
        <v>0</v>
      </c>
      <c r="G1769" s="72" t="n">
        <v>3971</v>
      </c>
      <c r="H1769" s="74" t="n">
        <v>19349.43</v>
      </c>
    </row>
    <row r="1770" ht="14.5" customHeight="1">
      <c r="A1770" s="70" t="s">
        <v>45</v>
      </c>
      <c r="B1770" s="70" t="s">
        <v>178</v>
      </c>
      <c r="C1770" s="70" t="s">
        <v>179</v>
      </c>
      <c r="D1770" s="70" t="s">
        <v>38</v>
      </c>
      <c r="E1770" s="70" t="s">
        <v>57</v>
      </c>
      <c r="F1770" s="72" t="n">
        <v>35592</v>
      </c>
      <c r="G1770" s="72" t="n">
        <v>308819</v>
      </c>
      <c r="H1770" s="74" t="n">
        <v>1632574.65</v>
      </c>
    </row>
    <row r="1771" ht="14.5" customHeight="1">
      <c r="A1771" s="70" t="s">
        <v>45</v>
      </c>
      <c r="B1771" s="70" t="s">
        <v>178</v>
      </c>
      <c r="C1771" s="70" t="s">
        <v>179</v>
      </c>
      <c r="D1771" s="70" t="s">
        <v>38</v>
      </c>
      <c r="E1771" s="70" t="s">
        <v>58</v>
      </c>
      <c r="F1771" s="72" t="n">
        <v>0</v>
      </c>
      <c r="G1771" s="72" t="n">
        <v>3433</v>
      </c>
      <c r="H1771" s="74" t="n">
        <v>24196.02</v>
      </c>
    </row>
    <row r="1772" ht="14.5" customHeight="1">
      <c r="A1772" s="70" t="s">
        <v>45</v>
      </c>
      <c r="B1772" s="70" t="s">
        <v>178</v>
      </c>
      <c r="C1772" s="70" t="s">
        <v>179</v>
      </c>
      <c r="D1772" s="70" t="s">
        <v>39</v>
      </c>
      <c r="E1772" s="70" t="s">
        <v>57</v>
      </c>
      <c r="F1772" s="72" t="n">
        <v>134394</v>
      </c>
      <c r="G1772" s="72" t="n">
        <v>740131</v>
      </c>
      <c r="H1772" s="74" t="n">
        <v>5609136.2</v>
      </c>
    </row>
    <row r="1773" ht="14.5" customHeight="1">
      <c r="A1773" s="70" t="s">
        <v>45</v>
      </c>
      <c r="B1773" s="70" t="s">
        <v>178</v>
      </c>
      <c r="C1773" s="70" t="s">
        <v>179</v>
      </c>
      <c r="D1773" s="70" t="s">
        <v>39</v>
      </c>
      <c r="E1773" s="70" t="s">
        <v>58</v>
      </c>
      <c r="F1773" s="72" t="n">
        <v>0</v>
      </c>
      <c r="G1773" s="72" t="n">
        <v>10170</v>
      </c>
      <c r="H1773" s="74" t="n">
        <v>72918.92</v>
      </c>
    </row>
    <row r="1774" ht="14.5" customHeight="1">
      <c r="A1774" s="70" t="s">
        <v>45</v>
      </c>
      <c r="B1774" s="70" t="s">
        <v>178</v>
      </c>
      <c r="C1774" s="70" t="s">
        <v>179</v>
      </c>
      <c r="D1774" s="70" t="s">
        <v>40</v>
      </c>
      <c r="E1774" s="70" t="s">
        <v>57</v>
      </c>
      <c r="F1774" s="72" t="n">
        <v>21829</v>
      </c>
      <c r="G1774" s="72" t="n">
        <v>107758</v>
      </c>
      <c r="H1774" s="74" t="n">
        <v>103274.99</v>
      </c>
    </row>
    <row r="1775" ht="14.5" customHeight="1">
      <c r="A1775" s="70" t="s">
        <v>45</v>
      </c>
      <c r="B1775" s="70" t="s">
        <v>178</v>
      </c>
      <c r="C1775" s="70" t="s">
        <v>179</v>
      </c>
      <c r="D1775" s="70" t="s">
        <v>40</v>
      </c>
      <c r="E1775" s="70" t="s">
        <v>58</v>
      </c>
      <c r="F1775" s="72" t="n">
        <v>0</v>
      </c>
      <c r="G1775" s="72" t="n">
        <v>2572</v>
      </c>
      <c r="H1775" s="74" t="n">
        <v>1902.55</v>
      </c>
    </row>
    <row r="1776" ht="14.5" customHeight="1">
      <c r="A1776" s="70" t="s">
        <v>45</v>
      </c>
      <c r="B1776" s="70" t="s">
        <v>180</v>
      </c>
      <c r="C1776" s="70" t="s">
        <v>181</v>
      </c>
      <c r="D1776" s="70" t="s">
        <v>37</v>
      </c>
      <c r="E1776" s="70" t="s">
        <v>57</v>
      </c>
      <c r="F1776" s="72" t="n">
        <v>18603</v>
      </c>
      <c r="G1776" s="72" t="n">
        <v>104395</v>
      </c>
      <c r="H1776" s="74" t="n">
        <v>318024.97</v>
      </c>
    </row>
    <row r="1777" ht="14.5" customHeight="1">
      <c r="A1777" s="70" t="s">
        <v>45</v>
      </c>
      <c r="B1777" s="70" t="s">
        <v>180</v>
      </c>
      <c r="C1777" s="70" t="s">
        <v>181</v>
      </c>
      <c r="D1777" s="70" t="s">
        <v>37</v>
      </c>
      <c r="E1777" s="70" t="s">
        <v>58</v>
      </c>
      <c r="F1777" s="72" t="n">
        <v>0</v>
      </c>
      <c r="G1777" s="72" t="n">
        <v>2519</v>
      </c>
      <c r="H1777" s="74" t="n">
        <v>12307.48</v>
      </c>
    </row>
    <row r="1778" ht="14.5" customHeight="1">
      <c r="A1778" s="70" t="s">
        <v>45</v>
      </c>
      <c r="B1778" s="70" t="s">
        <v>180</v>
      </c>
      <c r="C1778" s="70" t="s">
        <v>181</v>
      </c>
      <c r="D1778" s="70" t="s">
        <v>38</v>
      </c>
      <c r="E1778" s="70" t="s">
        <v>57</v>
      </c>
      <c r="F1778" s="72" t="n">
        <v>22502</v>
      </c>
      <c r="G1778" s="72" t="n">
        <v>238378</v>
      </c>
      <c r="H1778" s="74" t="n">
        <v>954885.84</v>
      </c>
    </row>
    <row r="1779" ht="14.5" customHeight="1">
      <c r="A1779" s="70" t="s">
        <v>45</v>
      </c>
      <c r="B1779" s="70" t="s">
        <v>180</v>
      </c>
      <c r="C1779" s="70" t="s">
        <v>181</v>
      </c>
      <c r="D1779" s="70" t="s">
        <v>38</v>
      </c>
      <c r="E1779" s="70" t="s">
        <v>58</v>
      </c>
      <c r="F1779" s="72" t="n">
        <v>0</v>
      </c>
      <c r="G1779" s="72" t="n">
        <v>4463</v>
      </c>
      <c r="H1779" s="74" t="n">
        <v>15757.67</v>
      </c>
    </row>
    <row r="1780" ht="14.5" customHeight="1">
      <c r="A1780" s="70" t="s">
        <v>45</v>
      </c>
      <c r="B1780" s="70" t="s">
        <v>180</v>
      </c>
      <c r="C1780" s="70" t="s">
        <v>181</v>
      </c>
      <c r="D1780" s="70" t="s">
        <v>39</v>
      </c>
      <c r="E1780" s="70" t="s">
        <v>57</v>
      </c>
      <c r="F1780" s="72" t="n">
        <v>77192</v>
      </c>
      <c r="G1780" s="72" t="n">
        <v>518903</v>
      </c>
      <c r="H1780" s="74" t="n">
        <v>4119866.8</v>
      </c>
    </row>
    <row r="1781" ht="14.5" customHeight="1">
      <c r="A1781" s="70" t="s">
        <v>45</v>
      </c>
      <c r="B1781" s="70" t="s">
        <v>180</v>
      </c>
      <c r="C1781" s="70" t="s">
        <v>181</v>
      </c>
      <c r="D1781" s="70" t="s">
        <v>39</v>
      </c>
      <c r="E1781" s="70" t="s">
        <v>58</v>
      </c>
      <c r="F1781" s="72" t="n">
        <v>0</v>
      </c>
      <c r="G1781" s="72" t="n">
        <v>9260</v>
      </c>
      <c r="H1781" s="74" t="n">
        <v>76211.15</v>
      </c>
    </row>
    <row r="1782" ht="14.5" customHeight="1">
      <c r="A1782" s="70" t="s">
        <v>45</v>
      </c>
      <c r="B1782" s="70" t="s">
        <v>180</v>
      </c>
      <c r="C1782" s="70" t="s">
        <v>181</v>
      </c>
      <c r="D1782" s="70" t="s">
        <v>40</v>
      </c>
      <c r="E1782" s="70" t="s">
        <v>57</v>
      </c>
      <c r="F1782" s="72" t="n">
        <v>13738</v>
      </c>
      <c r="G1782" s="72" t="n">
        <v>86110</v>
      </c>
      <c r="H1782" s="74" t="n">
        <v>72404.2</v>
      </c>
    </row>
    <row r="1783" ht="14.5" customHeight="1">
      <c r="A1783" s="70" t="s">
        <v>45</v>
      </c>
      <c r="B1783" s="70" t="s">
        <v>180</v>
      </c>
      <c r="C1783" s="70" t="s">
        <v>181</v>
      </c>
      <c r="D1783" s="70" t="s">
        <v>40</v>
      </c>
      <c r="E1783" s="70" t="s">
        <v>58</v>
      </c>
      <c r="F1783" s="72" t="n">
        <v>0</v>
      </c>
      <c r="G1783" s="72" t="n">
        <v>1717</v>
      </c>
      <c r="H1783" s="74" t="n">
        <v>1312.77</v>
      </c>
    </row>
    <row r="1784" ht="14.5" customHeight="1">
      <c r="A1784" s="70" t="s">
        <v>45</v>
      </c>
      <c r="B1784" s="70" t="s">
        <v>182</v>
      </c>
      <c r="C1784" s="70" t="s">
        <v>183</v>
      </c>
      <c r="D1784" s="70" t="s">
        <v>37</v>
      </c>
      <c r="E1784" s="70" t="s">
        <v>57</v>
      </c>
      <c r="F1784" s="72" t="n">
        <v>64000</v>
      </c>
      <c r="G1784" s="72" t="n">
        <v>424996</v>
      </c>
      <c r="H1784" s="74" t="n">
        <v>1733880.85</v>
      </c>
    </row>
    <row r="1785" ht="14.5" customHeight="1">
      <c r="A1785" s="70" t="s">
        <v>45</v>
      </c>
      <c r="B1785" s="70" t="s">
        <v>182</v>
      </c>
      <c r="C1785" s="70" t="s">
        <v>183</v>
      </c>
      <c r="D1785" s="70" t="s">
        <v>37</v>
      </c>
      <c r="E1785" s="70" t="s">
        <v>58</v>
      </c>
      <c r="F1785" s="72" t="n">
        <v>0</v>
      </c>
      <c r="G1785" s="72" t="n">
        <v>9367</v>
      </c>
      <c r="H1785" s="74" t="n">
        <v>35915.58</v>
      </c>
    </row>
    <row r="1786" ht="14.5" customHeight="1">
      <c r="A1786" s="70" t="s">
        <v>45</v>
      </c>
      <c r="B1786" s="70" t="s">
        <v>182</v>
      </c>
      <c r="C1786" s="70" t="s">
        <v>183</v>
      </c>
      <c r="D1786" s="70" t="s">
        <v>38</v>
      </c>
      <c r="E1786" s="70" t="s">
        <v>57</v>
      </c>
      <c r="F1786" s="72" t="n">
        <v>102926</v>
      </c>
      <c r="G1786" s="72" t="n">
        <v>1062626</v>
      </c>
      <c r="H1786" s="74" t="n">
        <v>4470419.44</v>
      </c>
    </row>
    <row r="1787" ht="14.5" customHeight="1">
      <c r="A1787" s="70" t="s">
        <v>45</v>
      </c>
      <c r="B1787" s="70" t="s">
        <v>182</v>
      </c>
      <c r="C1787" s="70" t="s">
        <v>183</v>
      </c>
      <c r="D1787" s="70" t="s">
        <v>38</v>
      </c>
      <c r="E1787" s="70" t="s">
        <v>58</v>
      </c>
      <c r="F1787" s="72" t="n">
        <v>0</v>
      </c>
      <c r="G1787" s="72" t="n">
        <v>4301</v>
      </c>
      <c r="H1787" s="74" t="n">
        <v>26919.19</v>
      </c>
    </row>
    <row r="1788" ht="14.5" customHeight="1">
      <c r="A1788" s="70" t="s">
        <v>45</v>
      </c>
      <c r="B1788" s="70" t="s">
        <v>182</v>
      </c>
      <c r="C1788" s="70" t="s">
        <v>183</v>
      </c>
      <c r="D1788" s="70" t="s">
        <v>39</v>
      </c>
      <c r="E1788" s="70" t="s">
        <v>57</v>
      </c>
      <c r="F1788" s="72" t="n">
        <v>325750</v>
      </c>
      <c r="G1788" s="72" t="n">
        <v>2571500</v>
      </c>
      <c r="H1788" s="74" t="n">
        <v>18542984.08</v>
      </c>
    </row>
    <row r="1789" ht="14.5" customHeight="1">
      <c r="A1789" s="70" t="s">
        <v>45</v>
      </c>
      <c r="B1789" s="70" t="s">
        <v>182</v>
      </c>
      <c r="C1789" s="70" t="s">
        <v>183</v>
      </c>
      <c r="D1789" s="70" t="s">
        <v>39</v>
      </c>
      <c r="E1789" s="70" t="s">
        <v>58</v>
      </c>
      <c r="F1789" s="72" t="n">
        <v>0</v>
      </c>
      <c r="G1789" s="72" t="n">
        <v>19936</v>
      </c>
      <c r="H1789" s="74" t="n">
        <v>188358.84</v>
      </c>
    </row>
    <row r="1790" ht="14.5" customHeight="1">
      <c r="A1790" s="70" t="s">
        <v>45</v>
      </c>
      <c r="B1790" s="70" t="s">
        <v>182</v>
      </c>
      <c r="C1790" s="70" t="s">
        <v>183</v>
      </c>
      <c r="D1790" s="70" t="s">
        <v>40</v>
      </c>
      <c r="E1790" s="70" t="s">
        <v>57</v>
      </c>
      <c r="F1790" s="72" t="n">
        <v>50234</v>
      </c>
      <c r="G1790" s="72" t="n">
        <v>343412</v>
      </c>
      <c r="H1790" s="74" t="n">
        <v>262350.46</v>
      </c>
    </row>
    <row r="1791" ht="14.5" customHeight="1">
      <c r="A1791" s="70" t="s">
        <v>45</v>
      </c>
      <c r="B1791" s="70" t="s">
        <v>182</v>
      </c>
      <c r="C1791" s="70" t="s">
        <v>183</v>
      </c>
      <c r="D1791" s="70" t="s">
        <v>40</v>
      </c>
      <c r="E1791" s="70" t="s">
        <v>58</v>
      </c>
      <c r="F1791" s="72" t="n">
        <v>0</v>
      </c>
      <c r="G1791" s="72" t="n">
        <v>4603</v>
      </c>
      <c r="H1791" s="74" t="n">
        <v>2268.52</v>
      </c>
    </row>
    <row r="1792" ht="14.5" customHeight="1">
      <c r="A1792" s="70" t="s">
        <v>45</v>
      </c>
      <c r="B1792" s="70" t="s">
        <v>184</v>
      </c>
      <c r="C1792" s="70" t="s">
        <v>185</v>
      </c>
      <c r="D1792" s="70" t="s">
        <v>37</v>
      </c>
      <c r="E1792" s="70" t="s">
        <v>57</v>
      </c>
      <c r="F1792" s="72" t="n">
        <v>14924</v>
      </c>
      <c r="G1792" s="72" t="n">
        <v>96656</v>
      </c>
      <c r="H1792" s="74" t="n">
        <v>227573.26</v>
      </c>
    </row>
    <row r="1793" ht="14.5" customHeight="1">
      <c r="A1793" s="70" t="s">
        <v>45</v>
      </c>
      <c r="B1793" s="70" t="s">
        <v>184</v>
      </c>
      <c r="C1793" s="70" t="s">
        <v>185</v>
      </c>
      <c r="D1793" s="70" t="s">
        <v>37</v>
      </c>
      <c r="E1793" s="70" t="s">
        <v>58</v>
      </c>
      <c r="F1793" s="72" t="n">
        <v>0</v>
      </c>
      <c r="G1793" s="72" t="n">
        <v>1556</v>
      </c>
      <c r="H1793" s="74" t="n">
        <v>7515.55</v>
      </c>
    </row>
    <row r="1794" ht="14.5" customHeight="1">
      <c r="A1794" s="70" t="s">
        <v>45</v>
      </c>
      <c r="B1794" s="70" t="s">
        <v>184</v>
      </c>
      <c r="C1794" s="70" t="s">
        <v>185</v>
      </c>
      <c r="D1794" s="70" t="s">
        <v>38</v>
      </c>
      <c r="E1794" s="70" t="s">
        <v>57</v>
      </c>
      <c r="F1794" s="72" t="n">
        <v>16907</v>
      </c>
      <c r="G1794" s="72" t="n">
        <v>180742</v>
      </c>
      <c r="H1794" s="74" t="n">
        <v>796859.49</v>
      </c>
    </row>
    <row r="1795" ht="14.5" customHeight="1">
      <c r="A1795" s="70" t="s">
        <v>45</v>
      </c>
      <c r="B1795" s="70" t="s">
        <v>184</v>
      </c>
      <c r="C1795" s="70" t="s">
        <v>185</v>
      </c>
      <c r="D1795" s="70" t="s">
        <v>38</v>
      </c>
      <c r="E1795" s="70" t="s">
        <v>58</v>
      </c>
      <c r="F1795" s="72" t="n">
        <v>0</v>
      </c>
      <c r="G1795" s="72" t="n">
        <v>2637</v>
      </c>
      <c r="H1795" s="74" t="n">
        <v>16142.14</v>
      </c>
    </row>
    <row r="1796" ht="14.5" customHeight="1">
      <c r="A1796" s="70" t="s">
        <v>45</v>
      </c>
      <c r="B1796" s="70" t="s">
        <v>184</v>
      </c>
      <c r="C1796" s="70" t="s">
        <v>185</v>
      </c>
      <c r="D1796" s="70" t="s">
        <v>39</v>
      </c>
      <c r="E1796" s="70" t="s">
        <v>57</v>
      </c>
      <c r="F1796" s="72" t="n">
        <v>70854</v>
      </c>
      <c r="G1796" s="72" t="n">
        <v>532545</v>
      </c>
      <c r="H1796" s="74" t="n">
        <v>3713907.4</v>
      </c>
    </row>
    <row r="1797" ht="14.5" customHeight="1">
      <c r="A1797" s="70" t="s">
        <v>45</v>
      </c>
      <c r="B1797" s="70" t="s">
        <v>184</v>
      </c>
      <c r="C1797" s="70" t="s">
        <v>185</v>
      </c>
      <c r="D1797" s="70" t="s">
        <v>39</v>
      </c>
      <c r="E1797" s="70" t="s">
        <v>58</v>
      </c>
      <c r="F1797" s="72" t="n">
        <v>0</v>
      </c>
      <c r="G1797" s="72" t="n">
        <v>8370</v>
      </c>
      <c r="H1797" s="74" t="n">
        <v>63725.53</v>
      </c>
    </row>
    <row r="1798" ht="14.5" customHeight="1">
      <c r="A1798" s="70" t="s">
        <v>45</v>
      </c>
      <c r="B1798" s="70" t="s">
        <v>184</v>
      </c>
      <c r="C1798" s="70" t="s">
        <v>185</v>
      </c>
      <c r="D1798" s="70" t="s">
        <v>40</v>
      </c>
      <c r="E1798" s="70" t="s">
        <v>57</v>
      </c>
      <c r="F1798" s="72" t="n">
        <v>11589</v>
      </c>
      <c r="G1798" s="72" t="n">
        <v>73383</v>
      </c>
      <c r="H1798" s="74" t="n">
        <v>61721.2</v>
      </c>
    </row>
    <row r="1799" ht="14.5" customHeight="1">
      <c r="A1799" s="70" t="s">
        <v>45</v>
      </c>
      <c r="B1799" s="70" t="s">
        <v>184</v>
      </c>
      <c r="C1799" s="70" t="s">
        <v>185</v>
      </c>
      <c r="D1799" s="70" t="s">
        <v>40</v>
      </c>
      <c r="E1799" s="70" t="s">
        <v>58</v>
      </c>
      <c r="F1799" s="72" t="n">
        <v>0</v>
      </c>
      <c r="G1799" s="72" t="n">
        <v>1430</v>
      </c>
      <c r="H1799" s="74" t="n">
        <v>1429.44</v>
      </c>
    </row>
    <row r="1800" ht="14.5" customHeight="1">
      <c r="A1800" s="70" t="s">
        <v>45</v>
      </c>
      <c r="B1800" s="70" t="s">
        <v>186</v>
      </c>
      <c r="C1800" s="70" t="s">
        <v>187</v>
      </c>
      <c r="D1800" s="70" t="s">
        <v>37</v>
      </c>
      <c r="E1800" s="70" t="s">
        <v>57</v>
      </c>
      <c r="F1800" s="72" t="n">
        <v>19210</v>
      </c>
      <c r="G1800" s="72" t="n">
        <v>109140</v>
      </c>
      <c r="H1800" s="74" t="n">
        <v>470650.76</v>
      </c>
    </row>
    <row r="1801" ht="14.5" customHeight="1">
      <c r="A1801" s="70" t="s">
        <v>45</v>
      </c>
      <c r="B1801" s="70" t="s">
        <v>186</v>
      </c>
      <c r="C1801" s="70" t="s">
        <v>187</v>
      </c>
      <c r="D1801" s="70" t="s">
        <v>37</v>
      </c>
      <c r="E1801" s="70" t="s">
        <v>58</v>
      </c>
      <c r="F1801" s="72" t="n">
        <v>0</v>
      </c>
      <c r="G1801" s="72" t="n">
        <v>3539</v>
      </c>
      <c r="H1801" s="74" t="n">
        <v>18104.75</v>
      </c>
    </row>
    <row r="1802" ht="14.5" customHeight="1">
      <c r="A1802" s="70" t="s">
        <v>45</v>
      </c>
      <c r="B1802" s="70" t="s">
        <v>186</v>
      </c>
      <c r="C1802" s="70" t="s">
        <v>187</v>
      </c>
      <c r="D1802" s="70" t="s">
        <v>38</v>
      </c>
      <c r="E1802" s="70" t="s">
        <v>57</v>
      </c>
      <c r="F1802" s="72" t="n">
        <v>27424</v>
      </c>
      <c r="G1802" s="72" t="n">
        <v>248583</v>
      </c>
      <c r="H1802" s="74" t="n">
        <v>1017222.94</v>
      </c>
    </row>
    <row r="1803" ht="14.5" customHeight="1">
      <c r="A1803" s="70" t="s">
        <v>45</v>
      </c>
      <c r="B1803" s="70" t="s">
        <v>186</v>
      </c>
      <c r="C1803" s="70" t="s">
        <v>187</v>
      </c>
      <c r="D1803" s="70" t="s">
        <v>38</v>
      </c>
      <c r="E1803" s="70" t="s">
        <v>58</v>
      </c>
      <c r="F1803" s="72" t="n">
        <v>0</v>
      </c>
      <c r="G1803" s="72" t="n">
        <v>2924</v>
      </c>
      <c r="H1803" s="74" t="n">
        <v>15800.79</v>
      </c>
    </row>
    <row r="1804" ht="14.5" customHeight="1">
      <c r="A1804" s="70" t="s">
        <v>45</v>
      </c>
      <c r="B1804" s="70" t="s">
        <v>186</v>
      </c>
      <c r="C1804" s="70" t="s">
        <v>187</v>
      </c>
      <c r="D1804" s="70" t="s">
        <v>39</v>
      </c>
      <c r="E1804" s="70" t="s">
        <v>57</v>
      </c>
      <c r="F1804" s="72" t="n">
        <v>96891</v>
      </c>
      <c r="G1804" s="72" t="n">
        <v>656923</v>
      </c>
      <c r="H1804" s="74" t="n">
        <v>5024467.71</v>
      </c>
    </row>
    <row r="1805" ht="14.5" customHeight="1">
      <c r="A1805" s="70" t="s">
        <v>45</v>
      </c>
      <c r="B1805" s="70" t="s">
        <v>186</v>
      </c>
      <c r="C1805" s="70" t="s">
        <v>187</v>
      </c>
      <c r="D1805" s="70" t="s">
        <v>39</v>
      </c>
      <c r="E1805" s="70" t="s">
        <v>58</v>
      </c>
      <c r="F1805" s="72" t="n">
        <v>0</v>
      </c>
      <c r="G1805" s="72" t="n">
        <v>9285</v>
      </c>
      <c r="H1805" s="74" t="n">
        <v>111421.68</v>
      </c>
    </row>
    <row r="1806" ht="14.5" customHeight="1">
      <c r="A1806" s="70" t="s">
        <v>45</v>
      </c>
      <c r="B1806" s="70" t="s">
        <v>186</v>
      </c>
      <c r="C1806" s="70" t="s">
        <v>187</v>
      </c>
      <c r="D1806" s="70" t="s">
        <v>40</v>
      </c>
      <c r="E1806" s="70" t="s">
        <v>57</v>
      </c>
      <c r="F1806" s="72" t="n">
        <v>16547</v>
      </c>
      <c r="G1806" s="72" t="n">
        <v>107020</v>
      </c>
      <c r="H1806" s="74" t="n">
        <v>90932.74</v>
      </c>
    </row>
    <row r="1807" ht="14.5" customHeight="1">
      <c r="A1807" s="70" t="s">
        <v>45</v>
      </c>
      <c r="B1807" s="70" t="s">
        <v>186</v>
      </c>
      <c r="C1807" s="70" t="s">
        <v>187</v>
      </c>
      <c r="D1807" s="70" t="s">
        <v>40</v>
      </c>
      <c r="E1807" s="70" t="s">
        <v>58</v>
      </c>
      <c r="F1807" s="72" t="n">
        <v>0</v>
      </c>
      <c r="G1807" s="72" t="n">
        <v>2386</v>
      </c>
      <c r="H1807" s="74" t="n">
        <v>1655.54</v>
      </c>
    </row>
    <row r="1808" ht="14.5" customHeight="1">
      <c r="A1808" s="70" t="s">
        <v>45</v>
      </c>
      <c r="B1808" s="70" t="s">
        <v>188</v>
      </c>
      <c r="C1808" s="70" t="s">
        <v>189</v>
      </c>
      <c r="D1808" s="70" t="s">
        <v>37</v>
      </c>
      <c r="E1808" s="70" t="s">
        <v>57</v>
      </c>
      <c r="F1808" s="72" t="n">
        <v>27780</v>
      </c>
      <c r="G1808" s="72" t="n">
        <v>169935</v>
      </c>
      <c r="H1808" s="74" t="n">
        <v>594950.91</v>
      </c>
    </row>
    <row r="1809" ht="14.5" customHeight="1">
      <c r="A1809" s="70" t="s">
        <v>45</v>
      </c>
      <c r="B1809" s="70" t="s">
        <v>188</v>
      </c>
      <c r="C1809" s="70" t="s">
        <v>189</v>
      </c>
      <c r="D1809" s="70" t="s">
        <v>37</v>
      </c>
      <c r="E1809" s="70" t="s">
        <v>58</v>
      </c>
      <c r="F1809" s="72" t="n">
        <v>0</v>
      </c>
      <c r="G1809" s="72" t="n">
        <v>3394</v>
      </c>
      <c r="H1809" s="74" t="n">
        <v>15883.77</v>
      </c>
    </row>
    <row r="1810" ht="14.5" customHeight="1">
      <c r="A1810" s="70" t="s">
        <v>45</v>
      </c>
      <c r="B1810" s="70" t="s">
        <v>188</v>
      </c>
      <c r="C1810" s="70" t="s">
        <v>189</v>
      </c>
      <c r="D1810" s="70" t="s">
        <v>38</v>
      </c>
      <c r="E1810" s="70" t="s">
        <v>57</v>
      </c>
      <c r="F1810" s="72" t="n">
        <v>34250</v>
      </c>
      <c r="G1810" s="72" t="n">
        <v>330903</v>
      </c>
      <c r="H1810" s="74" t="n">
        <v>1386351.31</v>
      </c>
    </row>
    <row r="1811" ht="14.5" customHeight="1">
      <c r="A1811" s="70" t="s">
        <v>45</v>
      </c>
      <c r="B1811" s="70" t="s">
        <v>188</v>
      </c>
      <c r="C1811" s="70" t="s">
        <v>189</v>
      </c>
      <c r="D1811" s="70" t="s">
        <v>38</v>
      </c>
      <c r="E1811" s="70" t="s">
        <v>58</v>
      </c>
      <c r="F1811" s="72" t="n">
        <v>0</v>
      </c>
      <c r="G1811" s="72" t="n">
        <v>1056</v>
      </c>
      <c r="H1811" s="74" t="n">
        <v>6115.18</v>
      </c>
    </row>
    <row r="1812" ht="14.5" customHeight="1">
      <c r="A1812" s="70" t="s">
        <v>45</v>
      </c>
      <c r="B1812" s="70" t="s">
        <v>188</v>
      </c>
      <c r="C1812" s="70" t="s">
        <v>189</v>
      </c>
      <c r="D1812" s="70" t="s">
        <v>39</v>
      </c>
      <c r="E1812" s="70" t="s">
        <v>57</v>
      </c>
      <c r="F1812" s="72" t="n">
        <v>116793</v>
      </c>
      <c r="G1812" s="72" t="n">
        <v>776371</v>
      </c>
      <c r="H1812" s="74" t="n">
        <v>5607208.32</v>
      </c>
    </row>
    <row r="1813" ht="14.5" customHeight="1">
      <c r="A1813" s="70" t="s">
        <v>45</v>
      </c>
      <c r="B1813" s="70" t="s">
        <v>188</v>
      </c>
      <c r="C1813" s="70" t="s">
        <v>189</v>
      </c>
      <c r="D1813" s="70" t="s">
        <v>39</v>
      </c>
      <c r="E1813" s="70" t="s">
        <v>58</v>
      </c>
      <c r="F1813" s="72" t="n">
        <v>0</v>
      </c>
      <c r="G1813" s="72" t="n">
        <v>4769</v>
      </c>
      <c r="H1813" s="74" t="n">
        <v>49436.83</v>
      </c>
    </row>
    <row r="1814" ht="14.5" customHeight="1">
      <c r="A1814" s="70" t="s">
        <v>45</v>
      </c>
      <c r="B1814" s="70" t="s">
        <v>188</v>
      </c>
      <c r="C1814" s="70" t="s">
        <v>189</v>
      </c>
      <c r="D1814" s="70" t="s">
        <v>40</v>
      </c>
      <c r="E1814" s="70" t="s">
        <v>57</v>
      </c>
      <c r="F1814" s="72" t="n">
        <v>16592</v>
      </c>
      <c r="G1814" s="72" t="n">
        <v>87578</v>
      </c>
      <c r="H1814" s="74" t="n">
        <v>64961.14</v>
      </c>
    </row>
    <row r="1815" ht="14.5" customHeight="1">
      <c r="A1815" s="70" t="s">
        <v>45</v>
      </c>
      <c r="B1815" s="70" t="s">
        <v>188</v>
      </c>
      <c r="C1815" s="70" t="s">
        <v>189</v>
      </c>
      <c r="D1815" s="70" t="s">
        <v>40</v>
      </c>
      <c r="E1815" s="70" t="s">
        <v>58</v>
      </c>
      <c r="F1815" s="72" t="n">
        <v>0</v>
      </c>
      <c r="G1815" s="72" t="n">
        <v>1281</v>
      </c>
      <c r="H1815" s="74" t="n">
        <v>793.48</v>
      </c>
    </row>
    <row r="1816" ht="14.5" customHeight="1">
      <c r="A1816" s="70" t="s">
        <v>45</v>
      </c>
      <c r="B1816" s="70" t="s">
        <v>190</v>
      </c>
      <c r="C1816" s="70" t="s">
        <v>191</v>
      </c>
      <c r="D1816" s="70" t="s">
        <v>37</v>
      </c>
      <c r="E1816" s="70" t="s">
        <v>57</v>
      </c>
      <c r="F1816" s="72" t="n">
        <v>31157</v>
      </c>
      <c r="G1816" s="72" t="n">
        <v>197113</v>
      </c>
      <c r="H1816" s="74" t="n">
        <v>595523.64</v>
      </c>
    </row>
    <row r="1817" ht="14.5" customHeight="1">
      <c r="A1817" s="70" t="s">
        <v>45</v>
      </c>
      <c r="B1817" s="70" t="s">
        <v>190</v>
      </c>
      <c r="C1817" s="70" t="s">
        <v>191</v>
      </c>
      <c r="D1817" s="70" t="s">
        <v>37</v>
      </c>
      <c r="E1817" s="70" t="s">
        <v>58</v>
      </c>
      <c r="F1817" s="72" t="n">
        <v>0</v>
      </c>
      <c r="G1817" s="72" t="n">
        <v>5988</v>
      </c>
      <c r="H1817" s="74" t="n">
        <v>18601.33</v>
      </c>
    </row>
    <row r="1818" ht="14.5" customHeight="1">
      <c r="A1818" s="70" t="s">
        <v>45</v>
      </c>
      <c r="B1818" s="70" t="s">
        <v>190</v>
      </c>
      <c r="C1818" s="70" t="s">
        <v>191</v>
      </c>
      <c r="D1818" s="70" t="s">
        <v>38</v>
      </c>
      <c r="E1818" s="70" t="s">
        <v>57</v>
      </c>
      <c r="F1818" s="72" t="n">
        <v>33250</v>
      </c>
      <c r="G1818" s="72" t="n">
        <v>356752</v>
      </c>
      <c r="H1818" s="74" t="n">
        <v>1443364.15</v>
      </c>
    </row>
    <row r="1819" ht="14.5" customHeight="1">
      <c r="A1819" s="70" t="s">
        <v>45</v>
      </c>
      <c r="B1819" s="70" t="s">
        <v>190</v>
      </c>
      <c r="C1819" s="70" t="s">
        <v>191</v>
      </c>
      <c r="D1819" s="70" t="s">
        <v>38</v>
      </c>
      <c r="E1819" s="70" t="s">
        <v>58</v>
      </c>
      <c r="F1819" s="72" t="n">
        <v>0</v>
      </c>
      <c r="G1819" s="72" t="n">
        <v>2941</v>
      </c>
      <c r="H1819" s="74" t="n">
        <v>11385.92</v>
      </c>
    </row>
    <row r="1820" ht="14.5" customHeight="1">
      <c r="A1820" s="70" t="s">
        <v>45</v>
      </c>
      <c r="B1820" s="70" t="s">
        <v>190</v>
      </c>
      <c r="C1820" s="70" t="s">
        <v>191</v>
      </c>
      <c r="D1820" s="70" t="s">
        <v>39</v>
      </c>
      <c r="E1820" s="70" t="s">
        <v>57</v>
      </c>
      <c r="F1820" s="72" t="n">
        <v>135704</v>
      </c>
      <c r="G1820" s="72" t="n">
        <v>943770</v>
      </c>
      <c r="H1820" s="74" t="n">
        <v>7328659.53</v>
      </c>
    </row>
    <row r="1821" ht="14.5" customHeight="1">
      <c r="A1821" s="70" t="s">
        <v>45</v>
      </c>
      <c r="B1821" s="70" t="s">
        <v>190</v>
      </c>
      <c r="C1821" s="70" t="s">
        <v>191</v>
      </c>
      <c r="D1821" s="70" t="s">
        <v>39</v>
      </c>
      <c r="E1821" s="70" t="s">
        <v>58</v>
      </c>
      <c r="F1821" s="72" t="n">
        <v>0</v>
      </c>
      <c r="G1821" s="72" t="n">
        <v>10136</v>
      </c>
      <c r="H1821" s="74" t="n">
        <v>118594.16</v>
      </c>
    </row>
    <row r="1822" ht="14.5" customHeight="1">
      <c r="A1822" s="70" t="s">
        <v>45</v>
      </c>
      <c r="B1822" s="70" t="s">
        <v>190</v>
      </c>
      <c r="C1822" s="70" t="s">
        <v>191</v>
      </c>
      <c r="D1822" s="70" t="s">
        <v>40</v>
      </c>
      <c r="E1822" s="70" t="s">
        <v>57</v>
      </c>
      <c r="F1822" s="72" t="n">
        <v>27238</v>
      </c>
      <c r="G1822" s="72" t="n">
        <v>170785</v>
      </c>
      <c r="H1822" s="74" t="n">
        <v>139759.2</v>
      </c>
    </row>
    <row r="1823" ht="14.5" customHeight="1">
      <c r="A1823" s="70" t="s">
        <v>45</v>
      </c>
      <c r="B1823" s="70" t="s">
        <v>190</v>
      </c>
      <c r="C1823" s="70" t="s">
        <v>191</v>
      </c>
      <c r="D1823" s="70" t="s">
        <v>40</v>
      </c>
      <c r="E1823" s="70" t="s">
        <v>58</v>
      </c>
      <c r="F1823" s="72" t="n">
        <v>0</v>
      </c>
      <c r="G1823" s="72" t="n">
        <v>2579</v>
      </c>
      <c r="H1823" s="74" t="n">
        <v>1693.93</v>
      </c>
    </row>
    <row r="1824" ht="14.5" customHeight="1">
      <c r="A1824" s="70" t="s">
        <v>45</v>
      </c>
      <c r="B1824" s="70" t="s">
        <v>192</v>
      </c>
      <c r="C1824" s="70" t="s">
        <v>193</v>
      </c>
      <c r="D1824" s="70" t="s">
        <v>37</v>
      </c>
      <c r="E1824" s="70" t="s">
        <v>57</v>
      </c>
      <c r="F1824" s="72" t="n">
        <v>20708</v>
      </c>
      <c r="G1824" s="72" t="n">
        <v>115457</v>
      </c>
      <c r="H1824" s="74" t="n">
        <v>330408.6</v>
      </c>
    </row>
    <row r="1825" ht="14.5" customHeight="1">
      <c r="A1825" s="70" t="s">
        <v>45</v>
      </c>
      <c r="B1825" s="70" t="s">
        <v>192</v>
      </c>
      <c r="C1825" s="70" t="s">
        <v>193</v>
      </c>
      <c r="D1825" s="70" t="s">
        <v>37</v>
      </c>
      <c r="E1825" s="70" t="s">
        <v>58</v>
      </c>
      <c r="F1825" s="72" t="n">
        <v>0</v>
      </c>
      <c r="G1825" s="72" t="n">
        <v>2620</v>
      </c>
      <c r="H1825" s="74" t="n">
        <v>17242.42</v>
      </c>
    </row>
    <row r="1826" ht="14.5" customHeight="1">
      <c r="A1826" s="70" t="s">
        <v>45</v>
      </c>
      <c r="B1826" s="70" t="s">
        <v>192</v>
      </c>
      <c r="C1826" s="70" t="s">
        <v>193</v>
      </c>
      <c r="D1826" s="70" t="s">
        <v>38</v>
      </c>
      <c r="E1826" s="70" t="s">
        <v>57</v>
      </c>
      <c r="F1826" s="72" t="n">
        <v>17201</v>
      </c>
      <c r="G1826" s="72" t="n">
        <v>167050</v>
      </c>
      <c r="H1826" s="74" t="n">
        <v>784597.26</v>
      </c>
    </row>
    <row r="1827" ht="14.5" customHeight="1">
      <c r="A1827" s="70" t="s">
        <v>45</v>
      </c>
      <c r="B1827" s="70" t="s">
        <v>192</v>
      </c>
      <c r="C1827" s="70" t="s">
        <v>193</v>
      </c>
      <c r="D1827" s="70" t="s">
        <v>38</v>
      </c>
      <c r="E1827" s="70" t="s">
        <v>58</v>
      </c>
      <c r="F1827" s="72" t="n">
        <v>0</v>
      </c>
      <c r="G1827" s="72" t="n">
        <v>748</v>
      </c>
      <c r="H1827" s="74" t="n">
        <v>3491.61</v>
      </c>
    </row>
    <row r="1828" ht="14.5" customHeight="1">
      <c r="A1828" s="70" t="s">
        <v>45</v>
      </c>
      <c r="B1828" s="70" t="s">
        <v>192</v>
      </c>
      <c r="C1828" s="70" t="s">
        <v>193</v>
      </c>
      <c r="D1828" s="70" t="s">
        <v>39</v>
      </c>
      <c r="E1828" s="70" t="s">
        <v>57</v>
      </c>
      <c r="F1828" s="72" t="n">
        <v>78173</v>
      </c>
      <c r="G1828" s="72" t="n">
        <v>499656</v>
      </c>
      <c r="H1828" s="74" t="n">
        <v>4144084.89</v>
      </c>
    </row>
    <row r="1829" ht="14.5" customHeight="1">
      <c r="A1829" s="70" t="s">
        <v>45</v>
      </c>
      <c r="B1829" s="70" t="s">
        <v>192</v>
      </c>
      <c r="C1829" s="70" t="s">
        <v>193</v>
      </c>
      <c r="D1829" s="70" t="s">
        <v>39</v>
      </c>
      <c r="E1829" s="70" t="s">
        <v>58</v>
      </c>
      <c r="F1829" s="72" t="n">
        <v>0</v>
      </c>
      <c r="G1829" s="72" t="n">
        <v>2524</v>
      </c>
      <c r="H1829" s="74" t="n">
        <v>28362.35</v>
      </c>
    </row>
    <row r="1830" ht="14.5" customHeight="1">
      <c r="A1830" s="70" t="s">
        <v>45</v>
      </c>
      <c r="B1830" s="70" t="s">
        <v>192</v>
      </c>
      <c r="C1830" s="70" t="s">
        <v>193</v>
      </c>
      <c r="D1830" s="70" t="s">
        <v>40</v>
      </c>
      <c r="E1830" s="70" t="s">
        <v>57</v>
      </c>
      <c r="F1830" s="72" t="n">
        <v>13284</v>
      </c>
      <c r="G1830" s="72" t="n">
        <v>72379</v>
      </c>
      <c r="H1830" s="74" t="n">
        <v>66225.15</v>
      </c>
    </row>
    <row r="1831" ht="14.5" customHeight="1">
      <c r="A1831" s="70" t="s">
        <v>45</v>
      </c>
      <c r="B1831" s="70" t="s">
        <v>192</v>
      </c>
      <c r="C1831" s="70" t="s">
        <v>193</v>
      </c>
      <c r="D1831" s="70" t="s">
        <v>40</v>
      </c>
      <c r="E1831" s="70" t="s">
        <v>58</v>
      </c>
      <c r="F1831" s="72" t="n">
        <v>0</v>
      </c>
      <c r="G1831" s="72" t="n">
        <v>1317</v>
      </c>
      <c r="H1831" s="74" t="n">
        <v>944.05</v>
      </c>
    </row>
    <row r="1832" ht="14.5" customHeight="1">
      <c r="A1832" s="70" t="s">
        <v>45</v>
      </c>
      <c r="B1832" s="70" t="s">
        <v>194</v>
      </c>
      <c r="C1832" s="70" t="s">
        <v>195</v>
      </c>
      <c r="D1832" s="70" t="s">
        <v>37</v>
      </c>
      <c r="E1832" s="70" t="s">
        <v>57</v>
      </c>
      <c r="F1832" s="72" t="n">
        <v>14487</v>
      </c>
      <c r="G1832" s="72" t="n">
        <v>68161</v>
      </c>
      <c r="H1832" s="74" t="n">
        <v>274875.77</v>
      </c>
    </row>
    <row r="1833" ht="14.5" customHeight="1">
      <c r="A1833" s="70" t="s">
        <v>45</v>
      </c>
      <c r="B1833" s="70" t="s">
        <v>194</v>
      </c>
      <c r="C1833" s="70" t="s">
        <v>195</v>
      </c>
      <c r="D1833" s="70" t="s">
        <v>37</v>
      </c>
      <c r="E1833" s="70" t="s">
        <v>58</v>
      </c>
      <c r="F1833" s="72" t="n">
        <v>0</v>
      </c>
      <c r="G1833" s="72" t="n">
        <v>1059</v>
      </c>
      <c r="H1833" s="74" t="n">
        <v>5114.99</v>
      </c>
    </row>
    <row r="1834" ht="14.5" customHeight="1">
      <c r="A1834" s="70" t="s">
        <v>45</v>
      </c>
      <c r="B1834" s="70" t="s">
        <v>194</v>
      </c>
      <c r="C1834" s="70" t="s">
        <v>195</v>
      </c>
      <c r="D1834" s="70" t="s">
        <v>38</v>
      </c>
      <c r="E1834" s="70" t="s">
        <v>57</v>
      </c>
      <c r="F1834" s="72" t="n">
        <v>14400</v>
      </c>
      <c r="G1834" s="72" t="n">
        <v>119866</v>
      </c>
      <c r="H1834" s="74" t="n">
        <v>660897.77</v>
      </c>
    </row>
    <row r="1835" ht="14.5" customHeight="1">
      <c r="A1835" s="70" t="s">
        <v>45</v>
      </c>
      <c r="B1835" s="70" t="s">
        <v>194</v>
      </c>
      <c r="C1835" s="70" t="s">
        <v>195</v>
      </c>
      <c r="D1835" s="70" t="s">
        <v>38</v>
      </c>
      <c r="E1835" s="70" t="s">
        <v>58</v>
      </c>
      <c r="F1835" s="72" t="n">
        <v>0</v>
      </c>
      <c r="G1835" s="72" t="n">
        <v>678</v>
      </c>
      <c r="H1835" s="74" t="n">
        <v>10189.69</v>
      </c>
    </row>
    <row r="1836" ht="14.5" customHeight="1">
      <c r="A1836" s="70" t="s">
        <v>45</v>
      </c>
      <c r="B1836" s="70" t="s">
        <v>194</v>
      </c>
      <c r="C1836" s="70" t="s">
        <v>195</v>
      </c>
      <c r="D1836" s="70" t="s">
        <v>39</v>
      </c>
      <c r="E1836" s="70" t="s">
        <v>57</v>
      </c>
      <c r="F1836" s="72" t="n">
        <v>60693</v>
      </c>
      <c r="G1836" s="72" t="n">
        <v>327884</v>
      </c>
      <c r="H1836" s="74" t="n">
        <v>2908195.25</v>
      </c>
    </row>
    <row r="1837" ht="14.5" customHeight="1">
      <c r="A1837" s="70" t="s">
        <v>45</v>
      </c>
      <c r="B1837" s="70" t="s">
        <v>194</v>
      </c>
      <c r="C1837" s="70" t="s">
        <v>195</v>
      </c>
      <c r="D1837" s="70" t="s">
        <v>39</v>
      </c>
      <c r="E1837" s="70" t="s">
        <v>58</v>
      </c>
      <c r="F1837" s="72" t="n">
        <v>0</v>
      </c>
      <c r="G1837" s="72" t="n">
        <v>5138</v>
      </c>
      <c r="H1837" s="74" t="n">
        <v>28164.06</v>
      </c>
    </row>
    <row r="1838" ht="14.5" customHeight="1">
      <c r="A1838" s="70" t="s">
        <v>45</v>
      </c>
      <c r="B1838" s="70" t="s">
        <v>194</v>
      </c>
      <c r="C1838" s="70" t="s">
        <v>195</v>
      </c>
      <c r="D1838" s="70" t="s">
        <v>40</v>
      </c>
      <c r="E1838" s="70" t="s">
        <v>57</v>
      </c>
      <c r="F1838" s="72" t="n">
        <v>9994</v>
      </c>
      <c r="G1838" s="72" t="n">
        <v>61671</v>
      </c>
      <c r="H1838" s="74" t="n">
        <v>56765.93</v>
      </c>
    </row>
    <row r="1839" ht="14.5" customHeight="1">
      <c r="A1839" s="70" t="s">
        <v>45</v>
      </c>
      <c r="B1839" s="70" t="s">
        <v>194</v>
      </c>
      <c r="C1839" s="70" t="s">
        <v>195</v>
      </c>
      <c r="D1839" s="70" t="s">
        <v>40</v>
      </c>
      <c r="E1839" s="70" t="s">
        <v>58</v>
      </c>
      <c r="F1839" s="72" t="n">
        <v>0</v>
      </c>
      <c r="G1839" s="72" t="n">
        <v>293</v>
      </c>
      <c r="H1839" s="74" t="n">
        <v>199.07</v>
      </c>
    </row>
    <row r="1840" ht="14.5" customHeight="1">
      <c r="A1840" s="70" t="s">
        <v>45</v>
      </c>
      <c r="B1840" s="70" t="s">
        <v>196</v>
      </c>
      <c r="C1840" s="70" t="s">
        <v>197</v>
      </c>
      <c r="D1840" s="70" t="s">
        <v>37</v>
      </c>
      <c r="E1840" s="70" t="s">
        <v>57</v>
      </c>
      <c r="F1840" s="72" t="n">
        <v>15803</v>
      </c>
      <c r="G1840" s="72" t="n">
        <v>105074</v>
      </c>
      <c r="H1840" s="74" t="n">
        <v>291001.21</v>
      </c>
    </row>
    <row r="1841" ht="14.5" customHeight="1">
      <c r="A1841" s="70" t="s">
        <v>45</v>
      </c>
      <c r="B1841" s="70" t="s">
        <v>196</v>
      </c>
      <c r="C1841" s="70" t="s">
        <v>197</v>
      </c>
      <c r="D1841" s="70" t="s">
        <v>37</v>
      </c>
      <c r="E1841" s="70" t="s">
        <v>58</v>
      </c>
      <c r="F1841" s="72" t="n">
        <v>0</v>
      </c>
      <c r="G1841" s="72" t="n">
        <v>1255</v>
      </c>
      <c r="H1841" s="74" t="n">
        <v>13843.43</v>
      </c>
    </row>
    <row r="1842" ht="14.5" customHeight="1">
      <c r="A1842" s="70" t="s">
        <v>45</v>
      </c>
      <c r="B1842" s="70" t="s">
        <v>196</v>
      </c>
      <c r="C1842" s="70" t="s">
        <v>197</v>
      </c>
      <c r="D1842" s="70" t="s">
        <v>38</v>
      </c>
      <c r="E1842" s="70" t="s">
        <v>57</v>
      </c>
      <c r="F1842" s="72" t="n">
        <v>14681</v>
      </c>
      <c r="G1842" s="72" t="n">
        <v>175241</v>
      </c>
      <c r="H1842" s="74" t="n">
        <v>696704.09</v>
      </c>
    </row>
    <row r="1843" ht="14.5" customHeight="1">
      <c r="A1843" s="70" t="s">
        <v>45</v>
      </c>
      <c r="B1843" s="70" t="s">
        <v>196</v>
      </c>
      <c r="C1843" s="70" t="s">
        <v>197</v>
      </c>
      <c r="D1843" s="70" t="s">
        <v>38</v>
      </c>
      <c r="E1843" s="70" t="s">
        <v>58</v>
      </c>
      <c r="F1843" s="72" t="n">
        <v>0</v>
      </c>
      <c r="G1843" s="72" t="n">
        <v>670</v>
      </c>
      <c r="H1843" s="74" t="n">
        <v>2600.3</v>
      </c>
    </row>
    <row r="1844" ht="14.5" customHeight="1">
      <c r="A1844" s="70" t="s">
        <v>45</v>
      </c>
      <c r="B1844" s="70" t="s">
        <v>196</v>
      </c>
      <c r="C1844" s="70" t="s">
        <v>197</v>
      </c>
      <c r="D1844" s="70" t="s">
        <v>39</v>
      </c>
      <c r="E1844" s="70" t="s">
        <v>57</v>
      </c>
      <c r="F1844" s="72" t="n">
        <v>62109</v>
      </c>
      <c r="G1844" s="72" t="n">
        <v>420962</v>
      </c>
      <c r="H1844" s="74" t="n">
        <v>2797431.92</v>
      </c>
    </row>
    <row r="1845" ht="14.5" customHeight="1">
      <c r="A1845" s="70" t="s">
        <v>45</v>
      </c>
      <c r="B1845" s="70" t="s">
        <v>196</v>
      </c>
      <c r="C1845" s="70" t="s">
        <v>197</v>
      </c>
      <c r="D1845" s="70" t="s">
        <v>39</v>
      </c>
      <c r="E1845" s="70" t="s">
        <v>58</v>
      </c>
      <c r="F1845" s="72" t="n">
        <v>0</v>
      </c>
      <c r="G1845" s="72" t="n">
        <v>1964</v>
      </c>
      <c r="H1845" s="74" t="n">
        <v>15613.06</v>
      </c>
    </row>
    <row r="1846" ht="14.5" customHeight="1">
      <c r="A1846" s="70" t="s">
        <v>45</v>
      </c>
      <c r="B1846" s="70" t="s">
        <v>196</v>
      </c>
      <c r="C1846" s="70" t="s">
        <v>197</v>
      </c>
      <c r="D1846" s="70" t="s">
        <v>40</v>
      </c>
      <c r="E1846" s="70" t="s">
        <v>57</v>
      </c>
      <c r="F1846" s="72" t="n">
        <v>12250</v>
      </c>
      <c r="G1846" s="72" t="n">
        <v>82293</v>
      </c>
      <c r="H1846" s="74" t="n">
        <v>65594.28</v>
      </c>
    </row>
    <row r="1847" ht="14.5" customHeight="1">
      <c r="A1847" s="70" t="s">
        <v>45</v>
      </c>
      <c r="B1847" s="70" t="s">
        <v>196</v>
      </c>
      <c r="C1847" s="70" t="s">
        <v>197</v>
      </c>
      <c r="D1847" s="70" t="s">
        <v>40</v>
      </c>
      <c r="E1847" s="70" t="s">
        <v>58</v>
      </c>
      <c r="F1847" s="72" t="n">
        <v>0</v>
      </c>
      <c r="G1847" s="72" t="n">
        <v>554</v>
      </c>
      <c r="H1847" s="74" t="n">
        <v>362.11</v>
      </c>
    </row>
    <row r="1848" ht="14.5" customHeight="1">
      <c r="A1848" s="70" t="s">
        <v>45</v>
      </c>
      <c r="B1848" s="70" t="s">
        <v>198</v>
      </c>
      <c r="C1848" s="70" t="s">
        <v>199</v>
      </c>
      <c r="D1848" s="70" t="s">
        <v>37</v>
      </c>
      <c r="E1848" s="70" t="s">
        <v>57</v>
      </c>
      <c r="F1848" s="72" t="n">
        <v>47251</v>
      </c>
      <c r="G1848" s="72" t="n">
        <v>345573</v>
      </c>
      <c r="H1848" s="74" t="n">
        <v>1505319.38</v>
      </c>
    </row>
    <row r="1849" ht="14.5" customHeight="1">
      <c r="A1849" s="70" t="s">
        <v>45</v>
      </c>
      <c r="B1849" s="70" t="s">
        <v>198</v>
      </c>
      <c r="C1849" s="70" t="s">
        <v>199</v>
      </c>
      <c r="D1849" s="70" t="s">
        <v>37</v>
      </c>
      <c r="E1849" s="70" t="s">
        <v>58</v>
      </c>
      <c r="F1849" s="72" t="n">
        <v>0</v>
      </c>
      <c r="G1849" s="72" t="n">
        <v>8239</v>
      </c>
      <c r="H1849" s="74" t="n">
        <v>30505.49</v>
      </c>
    </row>
    <row r="1850" ht="14.5" customHeight="1">
      <c r="A1850" s="70" t="s">
        <v>45</v>
      </c>
      <c r="B1850" s="70" t="s">
        <v>198</v>
      </c>
      <c r="C1850" s="70" t="s">
        <v>199</v>
      </c>
      <c r="D1850" s="70" t="s">
        <v>38</v>
      </c>
      <c r="E1850" s="70" t="s">
        <v>57</v>
      </c>
      <c r="F1850" s="72" t="n">
        <v>98019</v>
      </c>
      <c r="G1850" s="72" t="n">
        <v>1106664</v>
      </c>
      <c r="H1850" s="74" t="n">
        <v>4451513.21</v>
      </c>
    </row>
    <row r="1851" ht="14.5" customHeight="1">
      <c r="A1851" s="70" t="s">
        <v>45</v>
      </c>
      <c r="B1851" s="70" t="s">
        <v>198</v>
      </c>
      <c r="C1851" s="70" t="s">
        <v>199</v>
      </c>
      <c r="D1851" s="70" t="s">
        <v>38</v>
      </c>
      <c r="E1851" s="70" t="s">
        <v>58</v>
      </c>
      <c r="F1851" s="72" t="n">
        <v>0</v>
      </c>
      <c r="G1851" s="72" t="n">
        <v>3660</v>
      </c>
      <c r="H1851" s="74" t="n">
        <v>52943.59</v>
      </c>
    </row>
    <row r="1852" ht="14.5" customHeight="1">
      <c r="A1852" s="70" t="s">
        <v>45</v>
      </c>
      <c r="B1852" s="70" t="s">
        <v>198</v>
      </c>
      <c r="C1852" s="70" t="s">
        <v>199</v>
      </c>
      <c r="D1852" s="70" t="s">
        <v>39</v>
      </c>
      <c r="E1852" s="70" t="s">
        <v>57</v>
      </c>
      <c r="F1852" s="72" t="n">
        <v>331936</v>
      </c>
      <c r="G1852" s="72" t="n">
        <v>2586270</v>
      </c>
      <c r="H1852" s="74" t="n">
        <v>19250360.01</v>
      </c>
    </row>
    <row r="1853" ht="14.5" customHeight="1">
      <c r="A1853" s="70" t="s">
        <v>45</v>
      </c>
      <c r="B1853" s="70" t="s">
        <v>198</v>
      </c>
      <c r="C1853" s="70" t="s">
        <v>199</v>
      </c>
      <c r="D1853" s="70" t="s">
        <v>39</v>
      </c>
      <c r="E1853" s="70" t="s">
        <v>58</v>
      </c>
      <c r="F1853" s="72" t="n">
        <v>0</v>
      </c>
      <c r="G1853" s="72" t="n">
        <v>28919</v>
      </c>
      <c r="H1853" s="74" t="n">
        <v>168769.29</v>
      </c>
    </row>
    <row r="1854" ht="14.5" customHeight="1">
      <c r="A1854" s="70" t="s">
        <v>45</v>
      </c>
      <c r="B1854" s="70" t="s">
        <v>198</v>
      </c>
      <c r="C1854" s="70" t="s">
        <v>199</v>
      </c>
      <c r="D1854" s="70" t="s">
        <v>40</v>
      </c>
      <c r="E1854" s="70" t="s">
        <v>57</v>
      </c>
      <c r="F1854" s="72" t="n">
        <v>41080</v>
      </c>
      <c r="G1854" s="72" t="n">
        <v>294768</v>
      </c>
      <c r="H1854" s="74" t="n">
        <v>218991.27</v>
      </c>
    </row>
    <row r="1855" ht="14.5" customHeight="1">
      <c r="A1855" s="70" t="s">
        <v>45</v>
      </c>
      <c r="B1855" s="70" t="s">
        <v>198</v>
      </c>
      <c r="C1855" s="70" t="s">
        <v>199</v>
      </c>
      <c r="D1855" s="70" t="s">
        <v>40</v>
      </c>
      <c r="E1855" s="70" t="s">
        <v>58</v>
      </c>
      <c r="F1855" s="72" t="n">
        <v>0</v>
      </c>
      <c r="G1855" s="72" t="n">
        <v>3715</v>
      </c>
      <c r="H1855" s="74" t="n">
        <v>1704.58</v>
      </c>
    </row>
    <row r="1856" ht="14.5" customHeight="1">
      <c r="A1856" s="70" t="s">
        <v>45</v>
      </c>
      <c r="B1856" s="70" t="s">
        <v>200</v>
      </c>
      <c r="C1856" s="70" t="s">
        <v>201</v>
      </c>
      <c r="D1856" s="70" t="s">
        <v>37</v>
      </c>
      <c r="E1856" s="70" t="s">
        <v>57</v>
      </c>
      <c r="F1856" s="72" t="n">
        <v>34856</v>
      </c>
      <c r="G1856" s="72" t="n">
        <v>189103</v>
      </c>
      <c r="H1856" s="74" t="n">
        <v>772078.7</v>
      </c>
    </row>
    <row r="1857" ht="14.5" customHeight="1">
      <c r="A1857" s="70" t="s">
        <v>45</v>
      </c>
      <c r="B1857" s="70" t="s">
        <v>200</v>
      </c>
      <c r="C1857" s="70" t="s">
        <v>201</v>
      </c>
      <c r="D1857" s="70" t="s">
        <v>37</v>
      </c>
      <c r="E1857" s="70" t="s">
        <v>58</v>
      </c>
      <c r="F1857" s="72" t="n">
        <v>0</v>
      </c>
      <c r="G1857" s="72" t="n">
        <v>3285</v>
      </c>
      <c r="H1857" s="74" t="n">
        <v>17756.27</v>
      </c>
    </row>
    <row r="1858" ht="14.5" customHeight="1">
      <c r="A1858" s="70" t="s">
        <v>45</v>
      </c>
      <c r="B1858" s="70" t="s">
        <v>200</v>
      </c>
      <c r="C1858" s="70" t="s">
        <v>201</v>
      </c>
      <c r="D1858" s="70" t="s">
        <v>38</v>
      </c>
      <c r="E1858" s="70" t="s">
        <v>57</v>
      </c>
      <c r="F1858" s="72" t="n">
        <v>46516</v>
      </c>
      <c r="G1858" s="72" t="n">
        <v>435669</v>
      </c>
      <c r="H1858" s="74" t="n">
        <v>2183419.17</v>
      </c>
    </row>
    <row r="1859" ht="14.5" customHeight="1">
      <c r="A1859" s="70" t="s">
        <v>45</v>
      </c>
      <c r="B1859" s="70" t="s">
        <v>200</v>
      </c>
      <c r="C1859" s="70" t="s">
        <v>201</v>
      </c>
      <c r="D1859" s="70" t="s">
        <v>38</v>
      </c>
      <c r="E1859" s="70" t="s">
        <v>58</v>
      </c>
      <c r="F1859" s="72" t="n">
        <v>0</v>
      </c>
      <c r="G1859" s="72" t="n">
        <v>2198</v>
      </c>
      <c r="H1859" s="74" t="n">
        <v>19727.72</v>
      </c>
    </row>
    <row r="1860" ht="14.5" customHeight="1">
      <c r="A1860" s="70" t="s">
        <v>45</v>
      </c>
      <c r="B1860" s="70" t="s">
        <v>200</v>
      </c>
      <c r="C1860" s="70" t="s">
        <v>201</v>
      </c>
      <c r="D1860" s="70" t="s">
        <v>39</v>
      </c>
      <c r="E1860" s="70" t="s">
        <v>57</v>
      </c>
      <c r="F1860" s="72" t="n">
        <v>180547</v>
      </c>
      <c r="G1860" s="72" t="n">
        <v>1164503</v>
      </c>
      <c r="H1860" s="74" t="n">
        <v>9466798.44</v>
      </c>
    </row>
    <row r="1861" ht="14.5" customHeight="1">
      <c r="A1861" s="70" t="s">
        <v>45</v>
      </c>
      <c r="B1861" s="70" t="s">
        <v>200</v>
      </c>
      <c r="C1861" s="70" t="s">
        <v>201</v>
      </c>
      <c r="D1861" s="70" t="s">
        <v>39</v>
      </c>
      <c r="E1861" s="70" t="s">
        <v>58</v>
      </c>
      <c r="F1861" s="72" t="n">
        <v>0</v>
      </c>
      <c r="G1861" s="72" t="n">
        <v>8258</v>
      </c>
      <c r="H1861" s="74" t="n">
        <v>72397.36</v>
      </c>
    </row>
    <row r="1862" ht="14.5" customHeight="1">
      <c r="A1862" s="70" t="s">
        <v>45</v>
      </c>
      <c r="B1862" s="70" t="s">
        <v>200</v>
      </c>
      <c r="C1862" s="70" t="s">
        <v>201</v>
      </c>
      <c r="D1862" s="70" t="s">
        <v>40</v>
      </c>
      <c r="E1862" s="70" t="s">
        <v>57</v>
      </c>
      <c r="F1862" s="72" t="n">
        <v>27684</v>
      </c>
      <c r="G1862" s="72" t="n">
        <v>167253</v>
      </c>
      <c r="H1862" s="74" t="n">
        <v>155637.16</v>
      </c>
    </row>
    <row r="1863" ht="14.5" customHeight="1">
      <c r="A1863" s="70" t="s">
        <v>45</v>
      </c>
      <c r="B1863" s="70" t="s">
        <v>200</v>
      </c>
      <c r="C1863" s="70" t="s">
        <v>201</v>
      </c>
      <c r="D1863" s="70" t="s">
        <v>40</v>
      </c>
      <c r="E1863" s="70" t="s">
        <v>58</v>
      </c>
      <c r="F1863" s="72" t="n">
        <v>0</v>
      </c>
      <c r="G1863" s="72" t="n">
        <v>1752</v>
      </c>
      <c r="H1863" s="74" t="n">
        <v>1106.51</v>
      </c>
    </row>
    <row r="1864" ht="14.5" customHeight="1">
      <c r="A1864" s="70" t="s">
        <v>45</v>
      </c>
      <c r="B1864" s="70" t="s">
        <v>202</v>
      </c>
      <c r="C1864" s="70" t="s">
        <v>203</v>
      </c>
      <c r="D1864" s="70" t="s">
        <v>37</v>
      </c>
      <c r="E1864" s="70" t="s">
        <v>57</v>
      </c>
      <c r="F1864" s="72" t="n">
        <v>19462</v>
      </c>
      <c r="G1864" s="72" t="n">
        <v>113269</v>
      </c>
      <c r="H1864" s="74" t="n">
        <v>415889.38</v>
      </c>
    </row>
    <row r="1865" ht="14.5" customHeight="1">
      <c r="A1865" s="70" t="s">
        <v>45</v>
      </c>
      <c r="B1865" s="70" t="s">
        <v>202</v>
      </c>
      <c r="C1865" s="70" t="s">
        <v>203</v>
      </c>
      <c r="D1865" s="70" t="s">
        <v>37</v>
      </c>
      <c r="E1865" s="70" t="s">
        <v>58</v>
      </c>
      <c r="F1865" s="72" t="n">
        <v>0</v>
      </c>
      <c r="G1865" s="72" t="n">
        <v>2169</v>
      </c>
      <c r="H1865" s="74" t="n">
        <v>7635.43</v>
      </c>
    </row>
    <row r="1866" ht="14.5" customHeight="1">
      <c r="A1866" s="70" t="s">
        <v>45</v>
      </c>
      <c r="B1866" s="70" t="s">
        <v>202</v>
      </c>
      <c r="C1866" s="70" t="s">
        <v>203</v>
      </c>
      <c r="D1866" s="70" t="s">
        <v>38</v>
      </c>
      <c r="E1866" s="70" t="s">
        <v>57</v>
      </c>
      <c r="F1866" s="72" t="n">
        <v>20025</v>
      </c>
      <c r="G1866" s="72" t="n">
        <v>197202</v>
      </c>
      <c r="H1866" s="74" t="n">
        <v>869820.39</v>
      </c>
    </row>
    <row r="1867" ht="14.5" customHeight="1">
      <c r="A1867" s="70" t="s">
        <v>45</v>
      </c>
      <c r="B1867" s="70" t="s">
        <v>202</v>
      </c>
      <c r="C1867" s="70" t="s">
        <v>203</v>
      </c>
      <c r="D1867" s="70" t="s">
        <v>38</v>
      </c>
      <c r="E1867" s="70" t="s">
        <v>58</v>
      </c>
      <c r="F1867" s="72" t="n">
        <v>0</v>
      </c>
      <c r="G1867" s="72" t="n">
        <v>2528</v>
      </c>
      <c r="H1867" s="74" t="n">
        <v>12234.71</v>
      </c>
    </row>
    <row r="1868" ht="14.5" customHeight="1">
      <c r="A1868" s="70" t="s">
        <v>45</v>
      </c>
      <c r="B1868" s="70" t="s">
        <v>202</v>
      </c>
      <c r="C1868" s="70" t="s">
        <v>203</v>
      </c>
      <c r="D1868" s="70" t="s">
        <v>39</v>
      </c>
      <c r="E1868" s="70" t="s">
        <v>57</v>
      </c>
      <c r="F1868" s="72" t="n">
        <v>85965</v>
      </c>
      <c r="G1868" s="72" t="n">
        <v>564607</v>
      </c>
      <c r="H1868" s="74" t="n">
        <v>4249337.58</v>
      </c>
    </row>
    <row r="1869" ht="14.5" customHeight="1">
      <c r="A1869" s="70" t="s">
        <v>45</v>
      </c>
      <c r="B1869" s="70" t="s">
        <v>202</v>
      </c>
      <c r="C1869" s="70" t="s">
        <v>203</v>
      </c>
      <c r="D1869" s="70" t="s">
        <v>39</v>
      </c>
      <c r="E1869" s="70" t="s">
        <v>58</v>
      </c>
      <c r="F1869" s="72" t="n">
        <v>0</v>
      </c>
      <c r="G1869" s="72" t="n">
        <v>7675</v>
      </c>
      <c r="H1869" s="74" t="n">
        <v>59428.23</v>
      </c>
    </row>
    <row r="1870" ht="14.5" customHeight="1">
      <c r="A1870" s="70" t="s">
        <v>45</v>
      </c>
      <c r="B1870" s="70" t="s">
        <v>202</v>
      </c>
      <c r="C1870" s="70" t="s">
        <v>203</v>
      </c>
      <c r="D1870" s="70" t="s">
        <v>40</v>
      </c>
      <c r="E1870" s="70" t="s">
        <v>57</v>
      </c>
      <c r="F1870" s="72" t="n">
        <v>14295</v>
      </c>
      <c r="G1870" s="72" t="n">
        <v>89101</v>
      </c>
      <c r="H1870" s="74" t="n">
        <v>77956.4</v>
      </c>
    </row>
    <row r="1871" ht="14.5" customHeight="1">
      <c r="A1871" s="70" t="s">
        <v>45</v>
      </c>
      <c r="B1871" s="70" t="s">
        <v>202</v>
      </c>
      <c r="C1871" s="70" t="s">
        <v>203</v>
      </c>
      <c r="D1871" s="70" t="s">
        <v>40</v>
      </c>
      <c r="E1871" s="70" t="s">
        <v>58</v>
      </c>
      <c r="F1871" s="72" t="n">
        <v>0</v>
      </c>
      <c r="G1871" s="72" t="n">
        <v>1305</v>
      </c>
      <c r="H1871" s="74" t="n">
        <v>897.92</v>
      </c>
    </row>
    <row r="1872" ht="14.5" customHeight="1">
      <c r="A1872" s="70" t="s">
        <v>45</v>
      </c>
      <c r="B1872" s="70" t="s">
        <v>204</v>
      </c>
      <c r="C1872" s="70" t="s">
        <v>205</v>
      </c>
      <c r="D1872" s="70" t="s">
        <v>37</v>
      </c>
      <c r="E1872" s="70" t="s">
        <v>57</v>
      </c>
      <c r="F1872" s="72" t="n">
        <v>30404</v>
      </c>
      <c r="G1872" s="72" t="n">
        <v>145704</v>
      </c>
      <c r="H1872" s="74" t="n">
        <v>471654.08</v>
      </c>
    </row>
    <row r="1873" ht="14.5" customHeight="1">
      <c r="A1873" s="70" t="s">
        <v>45</v>
      </c>
      <c r="B1873" s="70" t="s">
        <v>204</v>
      </c>
      <c r="C1873" s="70" t="s">
        <v>205</v>
      </c>
      <c r="D1873" s="70" t="s">
        <v>37</v>
      </c>
      <c r="E1873" s="70" t="s">
        <v>58</v>
      </c>
      <c r="F1873" s="72" t="n">
        <v>0</v>
      </c>
      <c r="G1873" s="72" t="n">
        <v>2751</v>
      </c>
      <c r="H1873" s="74" t="n">
        <v>11820.16</v>
      </c>
    </row>
    <row r="1874" ht="14.5" customHeight="1">
      <c r="A1874" s="70" t="s">
        <v>45</v>
      </c>
      <c r="B1874" s="70" t="s">
        <v>204</v>
      </c>
      <c r="C1874" s="70" t="s">
        <v>205</v>
      </c>
      <c r="D1874" s="70" t="s">
        <v>38</v>
      </c>
      <c r="E1874" s="70" t="s">
        <v>57</v>
      </c>
      <c r="F1874" s="72" t="n">
        <v>28611</v>
      </c>
      <c r="G1874" s="72" t="n">
        <v>262930</v>
      </c>
      <c r="H1874" s="74" t="n">
        <v>1296831.89</v>
      </c>
    </row>
    <row r="1875" ht="14.5" customHeight="1">
      <c r="A1875" s="70" t="s">
        <v>45</v>
      </c>
      <c r="B1875" s="70" t="s">
        <v>204</v>
      </c>
      <c r="C1875" s="70" t="s">
        <v>205</v>
      </c>
      <c r="D1875" s="70" t="s">
        <v>38</v>
      </c>
      <c r="E1875" s="70" t="s">
        <v>58</v>
      </c>
      <c r="F1875" s="72" t="n">
        <v>0</v>
      </c>
      <c r="G1875" s="72" t="n">
        <v>1201</v>
      </c>
      <c r="H1875" s="74" t="n">
        <v>6779.28</v>
      </c>
    </row>
    <row r="1876" ht="14.5" customHeight="1">
      <c r="A1876" s="70" t="s">
        <v>45</v>
      </c>
      <c r="B1876" s="70" t="s">
        <v>204</v>
      </c>
      <c r="C1876" s="70" t="s">
        <v>205</v>
      </c>
      <c r="D1876" s="70" t="s">
        <v>39</v>
      </c>
      <c r="E1876" s="70" t="s">
        <v>57</v>
      </c>
      <c r="F1876" s="72" t="n">
        <v>120364</v>
      </c>
      <c r="G1876" s="72" t="n">
        <v>728871</v>
      </c>
      <c r="H1876" s="74" t="n">
        <v>5770310.16</v>
      </c>
    </row>
    <row r="1877" ht="14.5" customHeight="1">
      <c r="A1877" s="70" t="s">
        <v>45</v>
      </c>
      <c r="B1877" s="70" t="s">
        <v>204</v>
      </c>
      <c r="C1877" s="70" t="s">
        <v>205</v>
      </c>
      <c r="D1877" s="70" t="s">
        <v>39</v>
      </c>
      <c r="E1877" s="70" t="s">
        <v>58</v>
      </c>
      <c r="F1877" s="72" t="n">
        <v>0</v>
      </c>
      <c r="G1877" s="72" t="n">
        <v>5314</v>
      </c>
      <c r="H1877" s="74" t="n">
        <v>58743.95</v>
      </c>
    </row>
    <row r="1878" ht="14.5" customHeight="1">
      <c r="A1878" s="70" t="s">
        <v>45</v>
      </c>
      <c r="B1878" s="70" t="s">
        <v>204</v>
      </c>
      <c r="C1878" s="70" t="s">
        <v>205</v>
      </c>
      <c r="D1878" s="70" t="s">
        <v>40</v>
      </c>
      <c r="E1878" s="70" t="s">
        <v>57</v>
      </c>
      <c r="F1878" s="72" t="n">
        <v>18952</v>
      </c>
      <c r="G1878" s="72" t="n">
        <v>110743</v>
      </c>
      <c r="H1878" s="74" t="n">
        <v>92945.07</v>
      </c>
    </row>
    <row r="1879" ht="14.5" customHeight="1">
      <c r="A1879" s="70" t="s">
        <v>45</v>
      </c>
      <c r="B1879" s="70" t="s">
        <v>204</v>
      </c>
      <c r="C1879" s="70" t="s">
        <v>205</v>
      </c>
      <c r="D1879" s="70" t="s">
        <v>40</v>
      </c>
      <c r="E1879" s="70" t="s">
        <v>58</v>
      </c>
      <c r="F1879" s="72" t="n">
        <v>0</v>
      </c>
      <c r="G1879" s="72" t="n">
        <v>2068</v>
      </c>
      <c r="H1879" s="74" t="n">
        <v>1349.6</v>
      </c>
    </row>
    <row r="1880" ht="14.5" customHeight="1">
      <c r="A1880" s="70" t="s">
        <v>45</v>
      </c>
      <c r="B1880" s="70" t="s">
        <v>206</v>
      </c>
      <c r="C1880" s="70" t="s">
        <v>207</v>
      </c>
      <c r="D1880" s="70" t="s">
        <v>37</v>
      </c>
      <c r="E1880" s="70" t="s">
        <v>57</v>
      </c>
      <c r="F1880" s="72" t="n">
        <v>29325</v>
      </c>
      <c r="G1880" s="72" t="n">
        <v>173267</v>
      </c>
      <c r="H1880" s="74" t="n">
        <v>736310.17</v>
      </c>
    </row>
    <row r="1881" ht="14.5" customHeight="1">
      <c r="A1881" s="70" t="s">
        <v>45</v>
      </c>
      <c r="B1881" s="70" t="s">
        <v>206</v>
      </c>
      <c r="C1881" s="70" t="s">
        <v>207</v>
      </c>
      <c r="D1881" s="70" t="s">
        <v>37</v>
      </c>
      <c r="E1881" s="70" t="s">
        <v>58</v>
      </c>
      <c r="F1881" s="72" t="n">
        <v>0</v>
      </c>
      <c r="G1881" s="72" t="n">
        <v>3694</v>
      </c>
      <c r="H1881" s="74" t="n">
        <v>20809.04</v>
      </c>
    </row>
    <row r="1882" ht="14.5" customHeight="1">
      <c r="A1882" s="70" t="s">
        <v>45</v>
      </c>
      <c r="B1882" s="70" t="s">
        <v>206</v>
      </c>
      <c r="C1882" s="70" t="s">
        <v>207</v>
      </c>
      <c r="D1882" s="70" t="s">
        <v>38</v>
      </c>
      <c r="E1882" s="70" t="s">
        <v>57</v>
      </c>
      <c r="F1882" s="72" t="n">
        <v>45170</v>
      </c>
      <c r="G1882" s="72" t="n">
        <v>485072</v>
      </c>
      <c r="H1882" s="74" t="n">
        <v>2175117.16</v>
      </c>
    </row>
    <row r="1883" ht="14.5" customHeight="1">
      <c r="A1883" s="70" t="s">
        <v>45</v>
      </c>
      <c r="B1883" s="70" t="s">
        <v>206</v>
      </c>
      <c r="C1883" s="70" t="s">
        <v>207</v>
      </c>
      <c r="D1883" s="70" t="s">
        <v>38</v>
      </c>
      <c r="E1883" s="70" t="s">
        <v>58</v>
      </c>
      <c r="F1883" s="72" t="n">
        <v>0</v>
      </c>
      <c r="G1883" s="72" t="n">
        <v>5158</v>
      </c>
      <c r="H1883" s="74" t="n">
        <v>27902.12</v>
      </c>
    </row>
    <row r="1884" ht="14.5" customHeight="1">
      <c r="A1884" s="70" t="s">
        <v>45</v>
      </c>
      <c r="B1884" s="70" t="s">
        <v>206</v>
      </c>
      <c r="C1884" s="70" t="s">
        <v>207</v>
      </c>
      <c r="D1884" s="70" t="s">
        <v>39</v>
      </c>
      <c r="E1884" s="70" t="s">
        <v>57</v>
      </c>
      <c r="F1884" s="72" t="n">
        <v>191688</v>
      </c>
      <c r="G1884" s="72" t="n">
        <v>1449332</v>
      </c>
      <c r="H1884" s="74" t="n">
        <v>11744152.66</v>
      </c>
    </row>
    <row r="1885" ht="14.5" customHeight="1">
      <c r="A1885" s="70" t="s">
        <v>45</v>
      </c>
      <c r="B1885" s="70" t="s">
        <v>206</v>
      </c>
      <c r="C1885" s="70" t="s">
        <v>207</v>
      </c>
      <c r="D1885" s="70" t="s">
        <v>39</v>
      </c>
      <c r="E1885" s="70" t="s">
        <v>58</v>
      </c>
      <c r="F1885" s="72" t="n">
        <v>0</v>
      </c>
      <c r="G1885" s="72" t="n">
        <v>21475</v>
      </c>
      <c r="H1885" s="74" t="n">
        <v>208741.92</v>
      </c>
    </row>
    <row r="1886" ht="14.5" customHeight="1">
      <c r="A1886" s="70" t="s">
        <v>45</v>
      </c>
      <c r="B1886" s="70" t="s">
        <v>206</v>
      </c>
      <c r="C1886" s="70" t="s">
        <v>207</v>
      </c>
      <c r="D1886" s="70" t="s">
        <v>40</v>
      </c>
      <c r="E1886" s="70" t="s">
        <v>57</v>
      </c>
      <c r="F1886" s="72" t="n">
        <v>21860</v>
      </c>
      <c r="G1886" s="72" t="n">
        <v>130951</v>
      </c>
      <c r="H1886" s="74" t="n">
        <v>111987.87</v>
      </c>
    </row>
    <row r="1887" ht="14.5" customHeight="1">
      <c r="A1887" s="70" t="s">
        <v>45</v>
      </c>
      <c r="B1887" s="70" t="s">
        <v>206</v>
      </c>
      <c r="C1887" s="70" t="s">
        <v>207</v>
      </c>
      <c r="D1887" s="70" t="s">
        <v>40</v>
      </c>
      <c r="E1887" s="70" t="s">
        <v>58</v>
      </c>
      <c r="F1887" s="72" t="n">
        <v>0</v>
      </c>
      <c r="G1887" s="72" t="n">
        <v>1435</v>
      </c>
      <c r="H1887" s="74" t="n">
        <v>1183.14</v>
      </c>
    </row>
    <row r="1888" ht="14.5" customHeight="1">
      <c r="A1888" s="70" t="s">
        <v>45</v>
      </c>
      <c r="B1888" s="70" t="s">
        <v>208</v>
      </c>
      <c r="C1888" s="70" t="s">
        <v>209</v>
      </c>
      <c r="D1888" s="70" t="s">
        <v>37</v>
      </c>
      <c r="E1888" s="70" t="s">
        <v>57</v>
      </c>
      <c r="F1888" s="72" t="n">
        <v>36419</v>
      </c>
      <c r="G1888" s="72" t="n">
        <v>185573</v>
      </c>
      <c r="H1888" s="74" t="n">
        <v>600506.58</v>
      </c>
    </row>
    <row r="1889" ht="14.5" customHeight="1">
      <c r="A1889" s="70" t="s">
        <v>45</v>
      </c>
      <c r="B1889" s="70" t="s">
        <v>208</v>
      </c>
      <c r="C1889" s="70" t="s">
        <v>209</v>
      </c>
      <c r="D1889" s="70" t="s">
        <v>37</v>
      </c>
      <c r="E1889" s="70" t="s">
        <v>58</v>
      </c>
      <c r="F1889" s="72" t="n">
        <v>0</v>
      </c>
      <c r="G1889" s="72" t="n">
        <v>4542</v>
      </c>
      <c r="H1889" s="74" t="n">
        <v>15698.27</v>
      </c>
    </row>
    <row r="1890" ht="14.5" customHeight="1">
      <c r="A1890" s="70" t="s">
        <v>45</v>
      </c>
      <c r="B1890" s="70" t="s">
        <v>208</v>
      </c>
      <c r="C1890" s="70" t="s">
        <v>209</v>
      </c>
      <c r="D1890" s="70" t="s">
        <v>38</v>
      </c>
      <c r="E1890" s="70" t="s">
        <v>57</v>
      </c>
      <c r="F1890" s="72" t="n">
        <v>52976</v>
      </c>
      <c r="G1890" s="72" t="n">
        <v>514361</v>
      </c>
      <c r="H1890" s="74" t="n">
        <v>2343167.22</v>
      </c>
    </row>
    <row r="1891" ht="14.5" customHeight="1">
      <c r="A1891" s="70" t="s">
        <v>45</v>
      </c>
      <c r="B1891" s="70" t="s">
        <v>208</v>
      </c>
      <c r="C1891" s="70" t="s">
        <v>209</v>
      </c>
      <c r="D1891" s="70" t="s">
        <v>38</v>
      </c>
      <c r="E1891" s="70" t="s">
        <v>58</v>
      </c>
      <c r="F1891" s="72" t="n">
        <v>0</v>
      </c>
      <c r="G1891" s="72" t="n">
        <v>4391</v>
      </c>
      <c r="H1891" s="74" t="n">
        <v>29161.1</v>
      </c>
    </row>
    <row r="1892" ht="14.5" customHeight="1">
      <c r="A1892" s="70" t="s">
        <v>45</v>
      </c>
      <c r="B1892" s="70" t="s">
        <v>208</v>
      </c>
      <c r="C1892" s="70" t="s">
        <v>209</v>
      </c>
      <c r="D1892" s="70" t="s">
        <v>39</v>
      </c>
      <c r="E1892" s="70" t="s">
        <v>57</v>
      </c>
      <c r="F1892" s="72" t="n">
        <v>188586</v>
      </c>
      <c r="G1892" s="72" t="n">
        <v>1311780</v>
      </c>
      <c r="H1892" s="74" t="n">
        <v>10717344.51</v>
      </c>
    </row>
    <row r="1893" ht="14.5" customHeight="1">
      <c r="A1893" s="70" t="s">
        <v>45</v>
      </c>
      <c r="B1893" s="70" t="s">
        <v>208</v>
      </c>
      <c r="C1893" s="70" t="s">
        <v>209</v>
      </c>
      <c r="D1893" s="70" t="s">
        <v>39</v>
      </c>
      <c r="E1893" s="70" t="s">
        <v>58</v>
      </c>
      <c r="F1893" s="72" t="n">
        <v>0</v>
      </c>
      <c r="G1893" s="72" t="n">
        <v>14894</v>
      </c>
      <c r="H1893" s="74" t="n">
        <v>120181.29</v>
      </c>
    </row>
    <row r="1894" ht="14.5" customHeight="1">
      <c r="A1894" s="70" t="s">
        <v>45</v>
      </c>
      <c r="B1894" s="70" t="s">
        <v>208</v>
      </c>
      <c r="C1894" s="70" t="s">
        <v>209</v>
      </c>
      <c r="D1894" s="70" t="s">
        <v>40</v>
      </c>
      <c r="E1894" s="70" t="s">
        <v>57</v>
      </c>
      <c r="F1894" s="72" t="n">
        <v>26540</v>
      </c>
      <c r="G1894" s="72" t="n">
        <v>182974</v>
      </c>
      <c r="H1894" s="74" t="n">
        <v>166493.77</v>
      </c>
    </row>
    <row r="1895" ht="14.5" customHeight="1">
      <c r="A1895" s="70" t="s">
        <v>45</v>
      </c>
      <c r="B1895" s="70" t="s">
        <v>208</v>
      </c>
      <c r="C1895" s="70" t="s">
        <v>209</v>
      </c>
      <c r="D1895" s="70" t="s">
        <v>40</v>
      </c>
      <c r="E1895" s="70" t="s">
        <v>58</v>
      </c>
      <c r="F1895" s="72" t="n">
        <v>0</v>
      </c>
      <c r="G1895" s="72" t="n">
        <v>2633</v>
      </c>
      <c r="H1895" s="74" t="n">
        <v>1763.03</v>
      </c>
    </row>
    <row r="1896" ht="14.5" customHeight="1">
      <c r="A1896" s="70" t="s">
        <v>45</v>
      </c>
      <c r="B1896" s="70" t="s">
        <v>210</v>
      </c>
      <c r="C1896" s="70" t="s">
        <v>211</v>
      </c>
      <c r="D1896" s="70" t="s">
        <v>37</v>
      </c>
      <c r="E1896" s="70" t="s">
        <v>57</v>
      </c>
      <c r="F1896" s="72" t="n">
        <v>31623</v>
      </c>
      <c r="G1896" s="72" t="n">
        <v>202426</v>
      </c>
      <c r="H1896" s="74" t="n">
        <v>1121637.31</v>
      </c>
    </row>
    <row r="1897" ht="14.5" customHeight="1">
      <c r="A1897" s="70" t="s">
        <v>45</v>
      </c>
      <c r="B1897" s="70" t="s">
        <v>210</v>
      </c>
      <c r="C1897" s="70" t="s">
        <v>211</v>
      </c>
      <c r="D1897" s="70" t="s">
        <v>37</v>
      </c>
      <c r="E1897" s="70" t="s">
        <v>58</v>
      </c>
      <c r="F1897" s="72" t="n">
        <v>0</v>
      </c>
      <c r="G1897" s="72" t="n">
        <v>5638</v>
      </c>
      <c r="H1897" s="74" t="n">
        <v>36184.62</v>
      </c>
    </row>
    <row r="1898" ht="14.5" customHeight="1">
      <c r="A1898" s="70" t="s">
        <v>45</v>
      </c>
      <c r="B1898" s="70" t="s">
        <v>210</v>
      </c>
      <c r="C1898" s="70" t="s">
        <v>211</v>
      </c>
      <c r="D1898" s="70" t="s">
        <v>38</v>
      </c>
      <c r="E1898" s="70" t="s">
        <v>57</v>
      </c>
      <c r="F1898" s="72" t="n">
        <v>66343</v>
      </c>
      <c r="G1898" s="72" t="n">
        <v>649947</v>
      </c>
      <c r="H1898" s="74" t="n">
        <v>2564745.07</v>
      </c>
    </row>
    <row r="1899" ht="14.5" customHeight="1">
      <c r="A1899" s="70" t="s">
        <v>45</v>
      </c>
      <c r="B1899" s="70" t="s">
        <v>210</v>
      </c>
      <c r="C1899" s="70" t="s">
        <v>211</v>
      </c>
      <c r="D1899" s="70" t="s">
        <v>38</v>
      </c>
      <c r="E1899" s="70" t="s">
        <v>58</v>
      </c>
      <c r="F1899" s="72" t="n">
        <v>0</v>
      </c>
      <c r="G1899" s="72" t="n">
        <v>2622</v>
      </c>
      <c r="H1899" s="74" t="n">
        <v>21954.92</v>
      </c>
    </row>
    <row r="1900" ht="14.5" customHeight="1">
      <c r="A1900" s="70" t="s">
        <v>45</v>
      </c>
      <c r="B1900" s="70" t="s">
        <v>210</v>
      </c>
      <c r="C1900" s="70" t="s">
        <v>211</v>
      </c>
      <c r="D1900" s="70" t="s">
        <v>39</v>
      </c>
      <c r="E1900" s="70" t="s">
        <v>57</v>
      </c>
      <c r="F1900" s="72" t="n">
        <v>211394</v>
      </c>
      <c r="G1900" s="72" t="n">
        <v>1667165</v>
      </c>
      <c r="H1900" s="74" t="n">
        <v>12284659.25</v>
      </c>
    </row>
    <row r="1901" ht="14.5" customHeight="1">
      <c r="A1901" s="70" t="s">
        <v>45</v>
      </c>
      <c r="B1901" s="70" t="s">
        <v>210</v>
      </c>
      <c r="C1901" s="70" t="s">
        <v>211</v>
      </c>
      <c r="D1901" s="70" t="s">
        <v>39</v>
      </c>
      <c r="E1901" s="70" t="s">
        <v>58</v>
      </c>
      <c r="F1901" s="72" t="n">
        <v>0</v>
      </c>
      <c r="G1901" s="72" t="n">
        <v>7829</v>
      </c>
      <c r="H1901" s="74" t="n">
        <v>71062.33</v>
      </c>
    </row>
    <row r="1902" ht="14.5" customHeight="1">
      <c r="A1902" s="70" t="s">
        <v>45</v>
      </c>
      <c r="B1902" s="70" t="s">
        <v>210</v>
      </c>
      <c r="C1902" s="70" t="s">
        <v>211</v>
      </c>
      <c r="D1902" s="70" t="s">
        <v>40</v>
      </c>
      <c r="E1902" s="70" t="s">
        <v>57</v>
      </c>
      <c r="F1902" s="72" t="n">
        <v>22326</v>
      </c>
      <c r="G1902" s="72" t="n">
        <v>133784</v>
      </c>
      <c r="H1902" s="74" t="n">
        <v>103124.13</v>
      </c>
    </row>
    <row r="1903" ht="14.5" customHeight="1">
      <c r="A1903" s="70" t="s">
        <v>45</v>
      </c>
      <c r="B1903" s="70" t="s">
        <v>210</v>
      </c>
      <c r="C1903" s="70" t="s">
        <v>211</v>
      </c>
      <c r="D1903" s="70" t="s">
        <v>40</v>
      </c>
      <c r="E1903" s="70" t="s">
        <v>58</v>
      </c>
      <c r="F1903" s="72" t="n">
        <v>0</v>
      </c>
      <c r="G1903" s="72" t="n">
        <v>3772</v>
      </c>
      <c r="H1903" s="74" t="n">
        <v>1804.02</v>
      </c>
    </row>
    <row r="1904" ht="14.5" customHeight="1">
      <c r="A1904" s="70" t="s">
        <v>45</v>
      </c>
      <c r="B1904" s="70" t="s">
        <v>212</v>
      </c>
      <c r="C1904" s="70" t="s">
        <v>213</v>
      </c>
      <c r="D1904" s="70" t="s">
        <v>37</v>
      </c>
      <c r="E1904" s="70" t="s">
        <v>57</v>
      </c>
      <c r="F1904" s="72" t="n">
        <v>20861</v>
      </c>
      <c r="G1904" s="72" t="n">
        <v>138044</v>
      </c>
      <c r="H1904" s="74" t="n">
        <v>476320.06</v>
      </c>
    </row>
    <row r="1905" ht="14.5" customHeight="1">
      <c r="A1905" s="70" t="s">
        <v>45</v>
      </c>
      <c r="B1905" s="70" t="s">
        <v>212</v>
      </c>
      <c r="C1905" s="70" t="s">
        <v>213</v>
      </c>
      <c r="D1905" s="70" t="s">
        <v>37</v>
      </c>
      <c r="E1905" s="70" t="s">
        <v>58</v>
      </c>
      <c r="F1905" s="72" t="n">
        <v>0</v>
      </c>
      <c r="G1905" s="72" t="n">
        <v>3763</v>
      </c>
      <c r="H1905" s="74" t="n">
        <v>24486.33</v>
      </c>
    </row>
    <row r="1906" ht="14.5" customHeight="1">
      <c r="A1906" s="70" t="s">
        <v>45</v>
      </c>
      <c r="B1906" s="70" t="s">
        <v>212</v>
      </c>
      <c r="C1906" s="70" t="s">
        <v>213</v>
      </c>
      <c r="D1906" s="70" t="s">
        <v>38</v>
      </c>
      <c r="E1906" s="70" t="s">
        <v>57</v>
      </c>
      <c r="F1906" s="72" t="n">
        <v>25815</v>
      </c>
      <c r="G1906" s="72" t="n">
        <v>258573</v>
      </c>
      <c r="H1906" s="74" t="n">
        <v>1183680.12</v>
      </c>
    </row>
    <row r="1907" ht="14.5" customHeight="1">
      <c r="A1907" s="70" t="s">
        <v>45</v>
      </c>
      <c r="B1907" s="70" t="s">
        <v>212</v>
      </c>
      <c r="C1907" s="70" t="s">
        <v>213</v>
      </c>
      <c r="D1907" s="70" t="s">
        <v>38</v>
      </c>
      <c r="E1907" s="70" t="s">
        <v>58</v>
      </c>
      <c r="F1907" s="72" t="n">
        <v>0</v>
      </c>
      <c r="G1907" s="72" t="n">
        <v>1795</v>
      </c>
      <c r="H1907" s="74" t="n">
        <v>6506.32</v>
      </c>
    </row>
    <row r="1908" ht="14.5" customHeight="1">
      <c r="A1908" s="70" t="s">
        <v>45</v>
      </c>
      <c r="B1908" s="70" t="s">
        <v>212</v>
      </c>
      <c r="C1908" s="70" t="s">
        <v>213</v>
      </c>
      <c r="D1908" s="70" t="s">
        <v>39</v>
      </c>
      <c r="E1908" s="70" t="s">
        <v>57</v>
      </c>
      <c r="F1908" s="72" t="n">
        <v>99981</v>
      </c>
      <c r="G1908" s="72" t="n">
        <v>661077</v>
      </c>
      <c r="H1908" s="74" t="n">
        <v>5350268.25</v>
      </c>
    </row>
    <row r="1909" ht="14.5" customHeight="1">
      <c r="A1909" s="70" t="s">
        <v>45</v>
      </c>
      <c r="B1909" s="70" t="s">
        <v>212</v>
      </c>
      <c r="C1909" s="70" t="s">
        <v>213</v>
      </c>
      <c r="D1909" s="70" t="s">
        <v>39</v>
      </c>
      <c r="E1909" s="70" t="s">
        <v>58</v>
      </c>
      <c r="F1909" s="72" t="n">
        <v>0</v>
      </c>
      <c r="G1909" s="72" t="n">
        <v>5296</v>
      </c>
      <c r="H1909" s="74" t="n">
        <v>65790.23</v>
      </c>
    </row>
    <row r="1910" ht="14.5" customHeight="1">
      <c r="A1910" s="70" t="s">
        <v>45</v>
      </c>
      <c r="B1910" s="70" t="s">
        <v>212</v>
      </c>
      <c r="C1910" s="70" t="s">
        <v>213</v>
      </c>
      <c r="D1910" s="70" t="s">
        <v>40</v>
      </c>
      <c r="E1910" s="70" t="s">
        <v>57</v>
      </c>
      <c r="F1910" s="72" t="n">
        <v>17679</v>
      </c>
      <c r="G1910" s="72" t="n">
        <v>111997</v>
      </c>
      <c r="H1910" s="74" t="n">
        <v>92799.64</v>
      </c>
    </row>
    <row r="1911" ht="14.5" customHeight="1">
      <c r="A1911" s="70" t="s">
        <v>45</v>
      </c>
      <c r="B1911" s="70" t="s">
        <v>212</v>
      </c>
      <c r="C1911" s="70" t="s">
        <v>213</v>
      </c>
      <c r="D1911" s="70" t="s">
        <v>40</v>
      </c>
      <c r="E1911" s="70" t="s">
        <v>58</v>
      </c>
      <c r="F1911" s="72" t="n">
        <v>0</v>
      </c>
      <c r="G1911" s="72" t="n">
        <v>1985</v>
      </c>
      <c r="H1911" s="74" t="n">
        <v>1056.61</v>
      </c>
    </row>
    <row r="1912" ht="14.5" customHeight="1">
      <c r="A1912" s="70" t="s">
        <v>45</v>
      </c>
      <c r="B1912" s="70" t="s">
        <v>214</v>
      </c>
      <c r="C1912" s="70" t="s">
        <v>215</v>
      </c>
      <c r="D1912" s="70" t="s">
        <v>37</v>
      </c>
      <c r="E1912" s="70" t="s">
        <v>57</v>
      </c>
      <c r="F1912" s="72" t="n">
        <v>20685</v>
      </c>
      <c r="G1912" s="72" t="n">
        <v>131381</v>
      </c>
      <c r="H1912" s="74" t="n">
        <v>546605.41</v>
      </c>
    </row>
    <row r="1913" ht="14.5" customHeight="1">
      <c r="A1913" s="70" t="s">
        <v>45</v>
      </c>
      <c r="B1913" s="70" t="s">
        <v>214</v>
      </c>
      <c r="C1913" s="70" t="s">
        <v>215</v>
      </c>
      <c r="D1913" s="70" t="s">
        <v>37</v>
      </c>
      <c r="E1913" s="70" t="s">
        <v>58</v>
      </c>
      <c r="F1913" s="72" t="n">
        <v>0</v>
      </c>
      <c r="G1913" s="72" t="n">
        <v>2641</v>
      </c>
      <c r="H1913" s="74" t="n">
        <v>14063.67</v>
      </c>
    </row>
    <row r="1914" ht="14.5" customHeight="1">
      <c r="A1914" s="70" t="s">
        <v>45</v>
      </c>
      <c r="B1914" s="70" t="s">
        <v>214</v>
      </c>
      <c r="C1914" s="70" t="s">
        <v>215</v>
      </c>
      <c r="D1914" s="70" t="s">
        <v>38</v>
      </c>
      <c r="E1914" s="70" t="s">
        <v>57</v>
      </c>
      <c r="F1914" s="72" t="n">
        <v>29553</v>
      </c>
      <c r="G1914" s="72" t="n">
        <v>347982</v>
      </c>
      <c r="H1914" s="74" t="n">
        <v>1383589.84</v>
      </c>
    </row>
    <row r="1915" ht="14.5" customHeight="1">
      <c r="A1915" s="70" t="s">
        <v>45</v>
      </c>
      <c r="B1915" s="70" t="s">
        <v>214</v>
      </c>
      <c r="C1915" s="70" t="s">
        <v>215</v>
      </c>
      <c r="D1915" s="70" t="s">
        <v>38</v>
      </c>
      <c r="E1915" s="70" t="s">
        <v>58</v>
      </c>
      <c r="F1915" s="72" t="n">
        <v>0</v>
      </c>
      <c r="G1915" s="72" t="n">
        <v>7249</v>
      </c>
      <c r="H1915" s="74" t="n">
        <v>32390.36</v>
      </c>
    </row>
    <row r="1916" ht="14.5" customHeight="1">
      <c r="A1916" s="70" t="s">
        <v>45</v>
      </c>
      <c r="B1916" s="70" t="s">
        <v>214</v>
      </c>
      <c r="C1916" s="70" t="s">
        <v>215</v>
      </c>
      <c r="D1916" s="70" t="s">
        <v>39</v>
      </c>
      <c r="E1916" s="70" t="s">
        <v>57</v>
      </c>
      <c r="F1916" s="72" t="n">
        <v>102210</v>
      </c>
      <c r="G1916" s="72" t="n">
        <v>791583</v>
      </c>
      <c r="H1916" s="74" t="n">
        <v>6282085</v>
      </c>
    </row>
    <row r="1917" ht="14.5" customHeight="1">
      <c r="A1917" s="70" t="s">
        <v>45</v>
      </c>
      <c r="B1917" s="70" t="s">
        <v>214</v>
      </c>
      <c r="C1917" s="70" t="s">
        <v>215</v>
      </c>
      <c r="D1917" s="70" t="s">
        <v>39</v>
      </c>
      <c r="E1917" s="70" t="s">
        <v>58</v>
      </c>
      <c r="F1917" s="72" t="n">
        <v>0</v>
      </c>
      <c r="G1917" s="72" t="n">
        <v>18736</v>
      </c>
      <c r="H1917" s="74" t="n">
        <v>169620.76</v>
      </c>
    </row>
    <row r="1918" ht="14.5" customHeight="1">
      <c r="A1918" s="70" t="s">
        <v>45</v>
      </c>
      <c r="B1918" s="70" t="s">
        <v>214</v>
      </c>
      <c r="C1918" s="70" t="s">
        <v>215</v>
      </c>
      <c r="D1918" s="70" t="s">
        <v>40</v>
      </c>
      <c r="E1918" s="70" t="s">
        <v>57</v>
      </c>
      <c r="F1918" s="72" t="n">
        <v>15727</v>
      </c>
      <c r="G1918" s="72" t="n">
        <v>119719</v>
      </c>
      <c r="H1918" s="74" t="n">
        <v>103659.8</v>
      </c>
    </row>
    <row r="1919" ht="14.5" customHeight="1">
      <c r="A1919" s="70" t="s">
        <v>45</v>
      </c>
      <c r="B1919" s="70" t="s">
        <v>214</v>
      </c>
      <c r="C1919" s="70" t="s">
        <v>215</v>
      </c>
      <c r="D1919" s="70" t="s">
        <v>40</v>
      </c>
      <c r="E1919" s="70" t="s">
        <v>58</v>
      </c>
      <c r="F1919" s="72" t="n">
        <v>0</v>
      </c>
      <c r="G1919" s="72" t="n">
        <v>2386</v>
      </c>
      <c r="H1919" s="74" t="n">
        <v>2311.76</v>
      </c>
    </row>
    <row r="1920" ht="14.5" customHeight="1">
      <c r="A1920" s="70" t="s">
        <v>45</v>
      </c>
      <c r="B1920" s="70" t="s">
        <v>216</v>
      </c>
      <c r="C1920" s="70" t="s">
        <v>217</v>
      </c>
      <c r="D1920" s="70" t="s">
        <v>37</v>
      </c>
      <c r="E1920" s="70" t="s">
        <v>57</v>
      </c>
      <c r="F1920" s="72" t="n">
        <v>21497</v>
      </c>
      <c r="G1920" s="72" t="n">
        <v>112040</v>
      </c>
      <c r="H1920" s="74" t="n">
        <v>354162.92</v>
      </c>
    </row>
    <row r="1921" ht="14.5" customHeight="1">
      <c r="A1921" s="70" t="s">
        <v>45</v>
      </c>
      <c r="B1921" s="70" t="s">
        <v>216</v>
      </c>
      <c r="C1921" s="70" t="s">
        <v>217</v>
      </c>
      <c r="D1921" s="70" t="s">
        <v>37</v>
      </c>
      <c r="E1921" s="70" t="s">
        <v>58</v>
      </c>
      <c r="F1921" s="72" t="n">
        <v>0</v>
      </c>
      <c r="G1921" s="72" t="n">
        <v>1418</v>
      </c>
      <c r="H1921" s="74" t="n">
        <v>5131.46</v>
      </c>
    </row>
    <row r="1922" ht="14.5" customHeight="1">
      <c r="A1922" s="70" t="s">
        <v>45</v>
      </c>
      <c r="B1922" s="70" t="s">
        <v>216</v>
      </c>
      <c r="C1922" s="70" t="s">
        <v>217</v>
      </c>
      <c r="D1922" s="70" t="s">
        <v>38</v>
      </c>
      <c r="E1922" s="70" t="s">
        <v>57</v>
      </c>
      <c r="F1922" s="72" t="n">
        <v>31253</v>
      </c>
      <c r="G1922" s="72" t="n">
        <v>310129</v>
      </c>
      <c r="H1922" s="74" t="n">
        <v>1464765.98</v>
      </c>
    </row>
    <row r="1923" ht="14.5" customHeight="1">
      <c r="A1923" s="70" t="s">
        <v>45</v>
      </c>
      <c r="B1923" s="70" t="s">
        <v>216</v>
      </c>
      <c r="C1923" s="70" t="s">
        <v>217</v>
      </c>
      <c r="D1923" s="70" t="s">
        <v>38</v>
      </c>
      <c r="E1923" s="70" t="s">
        <v>58</v>
      </c>
      <c r="F1923" s="72" t="n">
        <v>0</v>
      </c>
      <c r="G1923" s="72" t="n">
        <v>2375</v>
      </c>
      <c r="H1923" s="74" t="n">
        <v>26021.16</v>
      </c>
    </row>
    <row r="1924" ht="14.5" customHeight="1">
      <c r="A1924" s="70" t="s">
        <v>45</v>
      </c>
      <c r="B1924" s="70" t="s">
        <v>216</v>
      </c>
      <c r="C1924" s="70" t="s">
        <v>217</v>
      </c>
      <c r="D1924" s="70" t="s">
        <v>39</v>
      </c>
      <c r="E1924" s="70" t="s">
        <v>57</v>
      </c>
      <c r="F1924" s="72" t="n">
        <v>116677</v>
      </c>
      <c r="G1924" s="72" t="n">
        <v>756643</v>
      </c>
      <c r="H1924" s="74" t="n">
        <v>6367499.75</v>
      </c>
    </row>
    <row r="1925" ht="14.5" customHeight="1">
      <c r="A1925" s="70" t="s">
        <v>45</v>
      </c>
      <c r="B1925" s="70" t="s">
        <v>216</v>
      </c>
      <c r="C1925" s="70" t="s">
        <v>217</v>
      </c>
      <c r="D1925" s="70" t="s">
        <v>39</v>
      </c>
      <c r="E1925" s="70" t="s">
        <v>58</v>
      </c>
      <c r="F1925" s="72" t="n">
        <v>0</v>
      </c>
      <c r="G1925" s="72" t="n">
        <v>7353</v>
      </c>
      <c r="H1925" s="74" t="n">
        <v>64198.01</v>
      </c>
    </row>
    <row r="1926" ht="14.5" customHeight="1">
      <c r="A1926" s="70" t="s">
        <v>45</v>
      </c>
      <c r="B1926" s="70" t="s">
        <v>216</v>
      </c>
      <c r="C1926" s="70" t="s">
        <v>217</v>
      </c>
      <c r="D1926" s="70" t="s">
        <v>40</v>
      </c>
      <c r="E1926" s="70" t="s">
        <v>57</v>
      </c>
      <c r="F1926" s="72" t="n">
        <v>18326</v>
      </c>
      <c r="G1926" s="72" t="n">
        <v>136831</v>
      </c>
      <c r="H1926" s="74" t="n">
        <v>121697.59</v>
      </c>
    </row>
    <row r="1927" ht="14.5" customHeight="1">
      <c r="A1927" s="70" t="s">
        <v>45</v>
      </c>
      <c r="B1927" s="70" t="s">
        <v>216</v>
      </c>
      <c r="C1927" s="70" t="s">
        <v>217</v>
      </c>
      <c r="D1927" s="70" t="s">
        <v>40</v>
      </c>
      <c r="E1927" s="70" t="s">
        <v>58</v>
      </c>
      <c r="F1927" s="72" t="n">
        <v>0</v>
      </c>
      <c r="G1927" s="72" t="n">
        <v>783</v>
      </c>
      <c r="H1927" s="74" t="n">
        <v>704.67</v>
      </c>
    </row>
    <row r="1928" ht="14.5" customHeight="1">
      <c r="A1928" s="70" t="s">
        <v>45</v>
      </c>
      <c r="B1928" s="70" t="s">
        <v>218</v>
      </c>
      <c r="C1928" s="70" t="s">
        <v>219</v>
      </c>
      <c r="D1928" s="70" t="s">
        <v>37</v>
      </c>
      <c r="E1928" s="70" t="s">
        <v>57</v>
      </c>
      <c r="F1928" s="72" t="n">
        <v>25707</v>
      </c>
      <c r="G1928" s="72" t="n">
        <v>207045</v>
      </c>
      <c r="H1928" s="74" t="n">
        <v>551286.46</v>
      </c>
    </row>
    <row r="1929" ht="14.5" customHeight="1">
      <c r="A1929" s="70" t="s">
        <v>45</v>
      </c>
      <c r="B1929" s="70" t="s">
        <v>218</v>
      </c>
      <c r="C1929" s="70" t="s">
        <v>219</v>
      </c>
      <c r="D1929" s="70" t="s">
        <v>37</v>
      </c>
      <c r="E1929" s="70" t="s">
        <v>58</v>
      </c>
      <c r="F1929" s="72" t="n">
        <v>0</v>
      </c>
      <c r="G1929" s="72" t="n">
        <v>3116</v>
      </c>
      <c r="H1929" s="74" t="n">
        <v>10816.05</v>
      </c>
    </row>
    <row r="1930" ht="14.5" customHeight="1">
      <c r="A1930" s="70" t="s">
        <v>45</v>
      </c>
      <c r="B1930" s="70" t="s">
        <v>218</v>
      </c>
      <c r="C1930" s="70" t="s">
        <v>219</v>
      </c>
      <c r="D1930" s="70" t="s">
        <v>38</v>
      </c>
      <c r="E1930" s="70" t="s">
        <v>57</v>
      </c>
      <c r="F1930" s="72" t="n">
        <v>37063</v>
      </c>
      <c r="G1930" s="72" t="n">
        <v>417710</v>
      </c>
      <c r="H1930" s="74" t="n">
        <v>1527109.08</v>
      </c>
    </row>
    <row r="1931" ht="14.5" customHeight="1">
      <c r="A1931" s="70" t="s">
        <v>45</v>
      </c>
      <c r="B1931" s="70" t="s">
        <v>218</v>
      </c>
      <c r="C1931" s="70" t="s">
        <v>219</v>
      </c>
      <c r="D1931" s="70" t="s">
        <v>38</v>
      </c>
      <c r="E1931" s="70" t="s">
        <v>58</v>
      </c>
      <c r="F1931" s="72" t="n">
        <v>0</v>
      </c>
      <c r="G1931" s="72" t="n">
        <v>5280</v>
      </c>
      <c r="H1931" s="74" t="n">
        <v>22160.23</v>
      </c>
    </row>
    <row r="1932" ht="14.5" customHeight="1">
      <c r="A1932" s="70" t="s">
        <v>45</v>
      </c>
      <c r="B1932" s="70" t="s">
        <v>218</v>
      </c>
      <c r="C1932" s="70" t="s">
        <v>219</v>
      </c>
      <c r="D1932" s="70" t="s">
        <v>39</v>
      </c>
      <c r="E1932" s="70" t="s">
        <v>57</v>
      </c>
      <c r="F1932" s="72" t="n">
        <v>122964</v>
      </c>
      <c r="G1932" s="72" t="n">
        <v>898165</v>
      </c>
      <c r="H1932" s="74" t="n">
        <v>7344852.73</v>
      </c>
    </row>
    <row r="1933" ht="14.5" customHeight="1">
      <c r="A1933" s="70" t="s">
        <v>45</v>
      </c>
      <c r="B1933" s="70" t="s">
        <v>218</v>
      </c>
      <c r="C1933" s="70" t="s">
        <v>219</v>
      </c>
      <c r="D1933" s="70" t="s">
        <v>39</v>
      </c>
      <c r="E1933" s="70" t="s">
        <v>58</v>
      </c>
      <c r="F1933" s="72" t="n">
        <v>0</v>
      </c>
      <c r="G1933" s="72" t="n">
        <v>13613</v>
      </c>
      <c r="H1933" s="74" t="n">
        <v>163468.31</v>
      </c>
    </row>
    <row r="1934" ht="14.5" customHeight="1">
      <c r="A1934" s="70" t="s">
        <v>45</v>
      </c>
      <c r="B1934" s="70" t="s">
        <v>218</v>
      </c>
      <c r="C1934" s="70" t="s">
        <v>219</v>
      </c>
      <c r="D1934" s="70" t="s">
        <v>40</v>
      </c>
      <c r="E1934" s="70" t="s">
        <v>57</v>
      </c>
      <c r="F1934" s="72" t="n">
        <v>21420</v>
      </c>
      <c r="G1934" s="72" t="n">
        <v>183354</v>
      </c>
      <c r="H1934" s="74" t="n">
        <v>153031.44</v>
      </c>
    </row>
    <row r="1935" ht="14.5" customHeight="1">
      <c r="A1935" s="70" t="s">
        <v>45</v>
      </c>
      <c r="B1935" s="70" t="s">
        <v>218</v>
      </c>
      <c r="C1935" s="70" t="s">
        <v>219</v>
      </c>
      <c r="D1935" s="70" t="s">
        <v>40</v>
      </c>
      <c r="E1935" s="70" t="s">
        <v>58</v>
      </c>
      <c r="F1935" s="72" t="n">
        <v>0</v>
      </c>
      <c r="G1935" s="72" t="n">
        <v>2434</v>
      </c>
      <c r="H1935" s="74" t="n">
        <v>2020.94</v>
      </c>
    </row>
    <row r="1936" ht="14.5" customHeight="1">
      <c r="A1936" s="70" t="s">
        <v>45</v>
      </c>
      <c r="B1936" s="70" t="s">
        <v>220</v>
      </c>
      <c r="C1936" s="70" t="s">
        <v>221</v>
      </c>
      <c r="D1936" s="70" t="s">
        <v>37</v>
      </c>
      <c r="E1936" s="70" t="s">
        <v>57</v>
      </c>
      <c r="F1936" s="72" t="n">
        <v>24650</v>
      </c>
      <c r="G1936" s="72" t="n">
        <v>135633</v>
      </c>
      <c r="H1936" s="74" t="n">
        <v>398502.6</v>
      </c>
    </row>
    <row r="1937" ht="14.5" customHeight="1">
      <c r="A1937" s="70" t="s">
        <v>45</v>
      </c>
      <c r="B1937" s="70" t="s">
        <v>220</v>
      </c>
      <c r="C1937" s="70" t="s">
        <v>221</v>
      </c>
      <c r="D1937" s="70" t="s">
        <v>37</v>
      </c>
      <c r="E1937" s="70" t="s">
        <v>58</v>
      </c>
      <c r="F1937" s="72" t="n">
        <v>0</v>
      </c>
      <c r="G1937" s="72" t="n">
        <v>4629</v>
      </c>
      <c r="H1937" s="74" t="n">
        <v>14729.41</v>
      </c>
    </row>
    <row r="1938" ht="14.5" customHeight="1">
      <c r="A1938" s="70" t="s">
        <v>45</v>
      </c>
      <c r="B1938" s="70" t="s">
        <v>220</v>
      </c>
      <c r="C1938" s="70" t="s">
        <v>221</v>
      </c>
      <c r="D1938" s="70" t="s">
        <v>38</v>
      </c>
      <c r="E1938" s="70" t="s">
        <v>57</v>
      </c>
      <c r="F1938" s="72" t="n">
        <v>27244</v>
      </c>
      <c r="G1938" s="72" t="n">
        <v>208240</v>
      </c>
      <c r="H1938" s="74" t="n">
        <v>1243106.79</v>
      </c>
    </row>
    <row r="1939" ht="14.5" customHeight="1">
      <c r="A1939" s="70" t="s">
        <v>45</v>
      </c>
      <c r="B1939" s="70" t="s">
        <v>220</v>
      </c>
      <c r="C1939" s="70" t="s">
        <v>221</v>
      </c>
      <c r="D1939" s="70" t="s">
        <v>38</v>
      </c>
      <c r="E1939" s="70" t="s">
        <v>58</v>
      </c>
      <c r="F1939" s="72" t="n">
        <v>0</v>
      </c>
      <c r="G1939" s="72" t="n">
        <v>340</v>
      </c>
      <c r="H1939" s="74" t="n">
        <v>12726.02</v>
      </c>
    </row>
    <row r="1940" ht="14.5" customHeight="1">
      <c r="A1940" s="70" t="s">
        <v>45</v>
      </c>
      <c r="B1940" s="70" t="s">
        <v>220</v>
      </c>
      <c r="C1940" s="70" t="s">
        <v>221</v>
      </c>
      <c r="D1940" s="70" t="s">
        <v>39</v>
      </c>
      <c r="E1940" s="70" t="s">
        <v>57</v>
      </c>
      <c r="F1940" s="72" t="n">
        <v>99704</v>
      </c>
      <c r="G1940" s="72" t="n">
        <v>534503</v>
      </c>
      <c r="H1940" s="74" t="n">
        <v>4443708.92</v>
      </c>
    </row>
    <row r="1941" ht="14.5" customHeight="1">
      <c r="A1941" s="70" t="s">
        <v>45</v>
      </c>
      <c r="B1941" s="70" t="s">
        <v>220</v>
      </c>
      <c r="C1941" s="70" t="s">
        <v>221</v>
      </c>
      <c r="D1941" s="70" t="s">
        <v>39</v>
      </c>
      <c r="E1941" s="70" t="s">
        <v>58</v>
      </c>
      <c r="F1941" s="72" t="n">
        <v>0</v>
      </c>
      <c r="G1941" s="72" t="n">
        <v>6860</v>
      </c>
      <c r="H1941" s="74" t="n">
        <v>77790.09</v>
      </c>
    </row>
    <row r="1942" ht="14.5" customHeight="1">
      <c r="A1942" s="70" t="s">
        <v>45</v>
      </c>
      <c r="B1942" s="70" t="s">
        <v>220</v>
      </c>
      <c r="C1942" s="70" t="s">
        <v>221</v>
      </c>
      <c r="D1942" s="70" t="s">
        <v>40</v>
      </c>
      <c r="E1942" s="70" t="s">
        <v>57</v>
      </c>
      <c r="F1942" s="72" t="n">
        <v>20428</v>
      </c>
      <c r="G1942" s="72" t="n">
        <v>116706</v>
      </c>
      <c r="H1942" s="74" t="n">
        <v>98792.33</v>
      </c>
    </row>
    <row r="1943" ht="14.5" customHeight="1">
      <c r="A1943" s="70" t="s">
        <v>45</v>
      </c>
      <c r="B1943" s="70" t="s">
        <v>220</v>
      </c>
      <c r="C1943" s="70" t="s">
        <v>221</v>
      </c>
      <c r="D1943" s="70" t="s">
        <v>40</v>
      </c>
      <c r="E1943" s="70" t="s">
        <v>58</v>
      </c>
      <c r="F1943" s="72" t="n">
        <v>0</v>
      </c>
      <c r="G1943" s="72" t="n">
        <v>901</v>
      </c>
      <c r="H1943" s="74" t="n">
        <v>546.54</v>
      </c>
    </row>
    <row r="1944" ht="14.5" customHeight="1">
      <c r="A1944" s="70" t="s">
        <v>45</v>
      </c>
      <c r="B1944" s="70" t="s">
        <v>222</v>
      </c>
      <c r="C1944" s="70" t="s">
        <v>223</v>
      </c>
      <c r="D1944" s="70" t="s">
        <v>37</v>
      </c>
      <c r="E1944" s="70" t="s">
        <v>57</v>
      </c>
      <c r="F1944" s="72" t="n">
        <v>48557</v>
      </c>
      <c r="G1944" s="72" t="n">
        <v>375500</v>
      </c>
      <c r="H1944" s="74" t="n">
        <v>1353853.35</v>
      </c>
    </row>
    <row r="1945" ht="14.5" customHeight="1">
      <c r="A1945" s="70" t="s">
        <v>45</v>
      </c>
      <c r="B1945" s="70" t="s">
        <v>222</v>
      </c>
      <c r="C1945" s="70" t="s">
        <v>223</v>
      </c>
      <c r="D1945" s="70" t="s">
        <v>37</v>
      </c>
      <c r="E1945" s="70" t="s">
        <v>58</v>
      </c>
      <c r="F1945" s="72" t="n">
        <v>0</v>
      </c>
      <c r="G1945" s="72" t="n">
        <v>18553</v>
      </c>
      <c r="H1945" s="74" t="n">
        <v>90455.88</v>
      </c>
    </row>
    <row r="1946" ht="14.5" customHeight="1">
      <c r="A1946" s="70" t="s">
        <v>45</v>
      </c>
      <c r="B1946" s="70" t="s">
        <v>222</v>
      </c>
      <c r="C1946" s="70" t="s">
        <v>223</v>
      </c>
      <c r="D1946" s="70" t="s">
        <v>38</v>
      </c>
      <c r="E1946" s="70" t="s">
        <v>57</v>
      </c>
      <c r="F1946" s="72" t="n">
        <v>105080</v>
      </c>
      <c r="G1946" s="72" t="n">
        <v>1413070</v>
      </c>
      <c r="H1946" s="74" t="n">
        <v>4801699.24</v>
      </c>
    </row>
    <row r="1947" ht="14.5" customHeight="1">
      <c r="A1947" s="70" t="s">
        <v>45</v>
      </c>
      <c r="B1947" s="70" t="s">
        <v>222</v>
      </c>
      <c r="C1947" s="70" t="s">
        <v>223</v>
      </c>
      <c r="D1947" s="70" t="s">
        <v>38</v>
      </c>
      <c r="E1947" s="70" t="s">
        <v>58</v>
      </c>
      <c r="F1947" s="72" t="n">
        <v>0</v>
      </c>
      <c r="G1947" s="72" t="n">
        <v>5892</v>
      </c>
      <c r="H1947" s="74" t="n">
        <v>29313.1</v>
      </c>
    </row>
    <row r="1948" ht="14.5" customHeight="1">
      <c r="A1948" s="70" t="s">
        <v>45</v>
      </c>
      <c r="B1948" s="70" t="s">
        <v>222</v>
      </c>
      <c r="C1948" s="70" t="s">
        <v>223</v>
      </c>
      <c r="D1948" s="70" t="s">
        <v>39</v>
      </c>
      <c r="E1948" s="70" t="s">
        <v>57</v>
      </c>
      <c r="F1948" s="72" t="n">
        <v>371715</v>
      </c>
      <c r="G1948" s="72" t="n">
        <v>3116181</v>
      </c>
      <c r="H1948" s="74" t="n">
        <v>19206846.35</v>
      </c>
    </row>
    <row r="1949" ht="14.5" customHeight="1">
      <c r="A1949" s="70" t="s">
        <v>45</v>
      </c>
      <c r="B1949" s="70" t="s">
        <v>222</v>
      </c>
      <c r="C1949" s="70" t="s">
        <v>223</v>
      </c>
      <c r="D1949" s="70" t="s">
        <v>39</v>
      </c>
      <c r="E1949" s="70" t="s">
        <v>58</v>
      </c>
      <c r="F1949" s="72" t="n">
        <v>0</v>
      </c>
      <c r="G1949" s="72" t="n">
        <v>17248</v>
      </c>
      <c r="H1949" s="74" t="n">
        <v>156340.81</v>
      </c>
    </row>
    <row r="1950" ht="14.5" customHeight="1">
      <c r="A1950" s="70" t="s">
        <v>45</v>
      </c>
      <c r="B1950" s="70" t="s">
        <v>222</v>
      </c>
      <c r="C1950" s="70" t="s">
        <v>223</v>
      </c>
      <c r="D1950" s="70" t="s">
        <v>40</v>
      </c>
      <c r="E1950" s="70" t="s">
        <v>57</v>
      </c>
      <c r="F1950" s="72" t="n">
        <v>27524</v>
      </c>
      <c r="G1950" s="72" t="n">
        <v>212916</v>
      </c>
      <c r="H1950" s="74" t="n">
        <v>149497.71</v>
      </c>
    </row>
    <row r="1951" ht="14.5" customHeight="1">
      <c r="A1951" s="70" t="s">
        <v>45</v>
      </c>
      <c r="B1951" s="70" t="s">
        <v>222</v>
      </c>
      <c r="C1951" s="70" t="s">
        <v>223</v>
      </c>
      <c r="D1951" s="70" t="s">
        <v>40</v>
      </c>
      <c r="E1951" s="70" t="s">
        <v>58</v>
      </c>
      <c r="F1951" s="72" t="n">
        <v>0</v>
      </c>
      <c r="G1951" s="72" t="n">
        <v>9443</v>
      </c>
      <c r="H1951" s="74" t="n">
        <v>3707.62</v>
      </c>
    </row>
    <row r="1952" ht="14.5" customHeight="1">
      <c r="A1952" s="70" t="s">
        <v>45</v>
      </c>
      <c r="B1952" s="70" t="s">
        <v>224</v>
      </c>
      <c r="C1952" s="70" t="s">
        <v>225</v>
      </c>
      <c r="D1952" s="70" t="s">
        <v>37</v>
      </c>
      <c r="E1952" s="70" t="s">
        <v>57</v>
      </c>
      <c r="F1952" s="72" t="n">
        <v>25629</v>
      </c>
      <c r="G1952" s="72" t="n">
        <v>115240</v>
      </c>
      <c r="H1952" s="74" t="n">
        <v>489986.64</v>
      </c>
    </row>
    <row r="1953" ht="14.5" customHeight="1">
      <c r="A1953" s="70" t="s">
        <v>45</v>
      </c>
      <c r="B1953" s="70" t="s">
        <v>224</v>
      </c>
      <c r="C1953" s="70" t="s">
        <v>225</v>
      </c>
      <c r="D1953" s="70" t="s">
        <v>37</v>
      </c>
      <c r="E1953" s="70" t="s">
        <v>58</v>
      </c>
      <c r="F1953" s="72" t="n">
        <v>0</v>
      </c>
      <c r="G1953" s="72" t="n">
        <v>6204</v>
      </c>
      <c r="H1953" s="74" t="n">
        <v>14786.44</v>
      </c>
    </row>
    <row r="1954" ht="14.5" customHeight="1">
      <c r="A1954" s="70" t="s">
        <v>45</v>
      </c>
      <c r="B1954" s="70" t="s">
        <v>224</v>
      </c>
      <c r="C1954" s="70" t="s">
        <v>225</v>
      </c>
      <c r="D1954" s="70" t="s">
        <v>38</v>
      </c>
      <c r="E1954" s="70" t="s">
        <v>57</v>
      </c>
      <c r="F1954" s="72" t="n">
        <v>38563</v>
      </c>
      <c r="G1954" s="72" t="n">
        <v>301335</v>
      </c>
      <c r="H1954" s="74" t="n">
        <v>1579442.13</v>
      </c>
    </row>
    <row r="1955" ht="14.5" customHeight="1">
      <c r="A1955" s="70" t="s">
        <v>45</v>
      </c>
      <c r="B1955" s="70" t="s">
        <v>224</v>
      </c>
      <c r="C1955" s="70" t="s">
        <v>225</v>
      </c>
      <c r="D1955" s="70" t="s">
        <v>38</v>
      </c>
      <c r="E1955" s="70" t="s">
        <v>58</v>
      </c>
      <c r="F1955" s="72" t="n">
        <v>0</v>
      </c>
      <c r="G1955" s="72" t="n">
        <v>889</v>
      </c>
      <c r="H1955" s="74" t="n">
        <v>13036.71</v>
      </c>
    </row>
    <row r="1956" ht="14.5" customHeight="1">
      <c r="A1956" s="70" t="s">
        <v>45</v>
      </c>
      <c r="B1956" s="70" t="s">
        <v>224</v>
      </c>
      <c r="C1956" s="70" t="s">
        <v>225</v>
      </c>
      <c r="D1956" s="70" t="s">
        <v>39</v>
      </c>
      <c r="E1956" s="70" t="s">
        <v>57</v>
      </c>
      <c r="F1956" s="72" t="n">
        <v>156542</v>
      </c>
      <c r="G1956" s="72" t="n">
        <v>789457</v>
      </c>
      <c r="H1956" s="74" t="n">
        <v>6903033.68</v>
      </c>
    </row>
    <row r="1957" ht="14.5" customHeight="1">
      <c r="A1957" s="70" t="s">
        <v>45</v>
      </c>
      <c r="B1957" s="70" t="s">
        <v>224</v>
      </c>
      <c r="C1957" s="70" t="s">
        <v>225</v>
      </c>
      <c r="D1957" s="70" t="s">
        <v>39</v>
      </c>
      <c r="E1957" s="70" t="s">
        <v>58</v>
      </c>
      <c r="F1957" s="72" t="n">
        <v>0</v>
      </c>
      <c r="G1957" s="72" t="n">
        <v>11131</v>
      </c>
      <c r="H1957" s="74" t="n">
        <v>210002.39</v>
      </c>
    </row>
    <row r="1958" ht="14.5" customHeight="1">
      <c r="A1958" s="70" t="s">
        <v>45</v>
      </c>
      <c r="B1958" s="70" t="s">
        <v>224</v>
      </c>
      <c r="C1958" s="70" t="s">
        <v>225</v>
      </c>
      <c r="D1958" s="70" t="s">
        <v>40</v>
      </c>
      <c r="E1958" s="70" t="s">
        <v>57</v>
      </c>
      <c r="F1958" s="72" t="n">
        <v>19450</v>
      </c>
      <c r="G1958" s="72" t="n">
        <v>126053</v>
      </c>
      <c r="H1958" s="74" t="n">
        <v>103112.3</v>
      </c>
    </row>
    <row r="1959" ht="14.5" customHeight="1">
      <c r="A1959" s="70" t="s">
        <v>45</v>
      </c>
      <c r="B1959" s="70" t="s">
        <v>224</v>
      </c>
      <c r="C1959" s="70" t="s">
        <v>225</v>
      </c>
      <c r="D1959" s="70" t="s">
        <v>40</v>
      </c>
      <c r="E1959" s="70" t="s">
        <v>58</v>
      </c>
      <c r="F1959" s="72" t="n">
        <v>0</v>
      </c>
      <c r="G1959" s="72" t="n">
        <v>850</v>
      </c>
      <c r="H1959" s="74" t="n">
        <v>447.03</v>
      </c>
    </row>
    <row r="1960" ht="14.5" customHeight="1">
      <c r="A1960" s="70" t="s">
        <v>45</v>
      </c>
      <c r="B1960" s="70" t="s">
        <v>226</v>
      </c>
      <c r="C1960" s="70" t="s">
        <v>227</v>
      </c>
      <c r="D1960" s="70" t="s">
        <v>37</v>
      </c>
      <c r="E1960" s="70" t="s">
        <v>57</v>
      </c>
      <c r="F1960" s="72" t="n">
        <v>33462</v>
      </c>
      <c r="G1960" s="72" t="n">
        <v>166927</v>
      </c>
      <c r="H1960" s="74" t="n">
        <v>451567.48</v>
      </c>
    </row>
    <row r="1961" ht="14.5" customHeight="1">
      <c r="A1961" s="70" t="s">
        <v>45</v>
      </c>
      <c r="B1961" s="70" t="s">
        <v>226</v>
      </c>
      <c r="C1961" s="70" t="s">
        <v>227</v>
      </c>
      <c r="D1961" s="70" t="s">
        <v>37</v>
      </c>
      <c r="E1961" s="70" t="s">
        <v>58</v>
      </c>
      <c r="F1961" s="72" t="n">
        <v>0</v>
      </c>
      <c r="G1961" s="72" t="n">
        <v>7008</v>
      </c>
      <c r="H1961" s="74" t="n">
        <v>16041.11</v>
      </c>
    </row>
    <row r="1962" ht="14.5" customHeight="1">
      <c r="A1962" s="70" t="s">
        <v>45</v>
      </c>
      <c r="B1962" s="70" t="s">
        <v>226</v>
      </c>
      <c r="C1962" s="70" t="s">
        <v>227</v>
      </c>
      <c r="D1962" s="70" t="s">
        <v>38</v>
      </c>
      <c r="E1962" s="70" t="s">
        <v>57</v>
      </c>
      <c r="F1962" s="72" t="n">
        <v>39654</v>
      </c>
      <c r="G1962" s="72" t="n">
        <v>318839</v>
      </c>
      <c r="H1962" s="74" t="n">
        <v>1548635.44</v>
      </c>
    </row>
    <row r="1963" ht="14.5" customHeight="1">
      <c r="A1963" s="70" t="s">
        <v>45</v>
      </c>
      <c r="B1963" s="70" t="s">
        <v>226</v>
      </c>
      <c r="C1963" s="70" t="s">
        <v>227</v>
      </c>
      <c r="D1963" s="70" t="s">
        <v>38</v>
      </c>
      <c r="E1963" s="70" t="s">
        <v>58</v>
      </c>
      <c r="F1963" s="72" t="n">
        <v>0</v>
      </c>
      <c r="G1963" s="72" t="n">
        <v>1261</v>
      </c>
      <c r="H1963" s="74" t="n">
        <v>12142.16</v>
      </c>
    </row>
    <row r="1964" ht="14.5" customHeight="1">
      <c r="A1964" s="70" t="s">
        <v>45</v>
      </c>
      <c r="B1964" s="70" t="s">
        <v>226</v>
      </c>
      <c r="C1964" s="70" t="s">
        <v>227</v>
      </c>
      <c r="D1964" s="70" t="s">
        <v>39</v>
      </c>
      <c r="E1964" s="70" t="s">
        <v>57</v>
      </c>
      <c r="F1964" s="72" t="n">
        <v>149952</v>
      </c>
      <c r="G1964" s="72" t="n">
        <v>719463</v>
      </c>
      <c r="H1964" s="74" t="n">
        <v>5752081.88</v>
      </c>
    </row>
    <row r="1965" ht="14.5" customHeight="1">
      <c r="A1965" s="70" t="s">
        <v>45</v>
      </c>
      <c r="B1965" s="70" t="s">
        <v>226</v>
      </c>
      <c r="C1965" s="70" t="s">
        <v>227</v>
      </c>
      <c r="D1965" s="70" t="s">
        <v>39</v>
      </c>
      <c r="E1965" s="70" t="s">
        <v>58</v>
      </c>
      <c r="F1965" s="72" t="n">
        <v>0</v>
      </c>
      <c r="G1965" s="72" t="n">
        <v>6279</v>
      </c>
      <c r="H1965" s="74" t="n">
        <v>89147.43</v>
      </c>
    </row>
    <row r="1966" ht="14.5" customHeight="1">
      <c r="A1966" s="70" t="s">
        <v>45</v>
      </c>
      <c r="B1966" s="70" t="s">
        <v>226</v>
      </c>
      <c r="C1966" s="70" t="s">
        <v>227</v>
      </c>
      <c r="D1966" s="70" t="s">
        <v>40</v>
      </c>
      <c r="E1966" s="70" t="s">
        <v>57</v>
      </c>
      <c r="F1966" s="72" t="n">
        <v>28344</v>
      </c>
      <c r="G1966" s="72" t="n">
        <v>162210</v>
      </c>
      <c r="H1966" s="74" t="n">
        <v>125505.65</v>
      </c>
    </row>
    <row r="1967" ht="14.5" customHeight="1">
      <c r="A1967" s="70" t="s">
        <v>45</v>
      </c>
      <c r="B1967" s="70" t="s">
        <v>226</v>
      </c>
      <c r="C1967" s="70" t="s">
        <v>227</v>
      </c>
      <c r="D1967" s="70" t="s">
        <v>40</v>
      </c>
      <c r="E1967" s="70" t="s">
        <v>58</v>
      </c>
      <c r="F1967" s="72" t="n">
        <v>0</v>
      </c>
      <c r="G1967" s="72" t="n">
        <v>1822</v>
      </c>
      <c r="H1967" s="74" t="n">
        <v>1291.6</v>
      </c>
    </row>
    <row r="1968" ht="14.5" customHeight="1">
      <c r="A1968" s="70" t="s">
        <v>45</v>
      </c>
      <c r="B1968" s="70" t="s">
        <v>228</v>
      </c>
      <c r="C1968" s="70" t="s">
        <v>229</v>
      </c>
      <c r="D1968" s="70" t="s">
        <v>37</v>
      </c>
      <c r="E1968" s="70" t="s">
        <v>57</v>
      </c>
      <c r="F1968" s="72" t="n">
        <v>15636</v>
      </c>
      <c r="G1968" s="72" t="n">
        <v>93028</v>
      </c>
      <c r="H1968" s="74" t="n">
        <v>255990.77</v>
      </c>
    </row>
    <row r="1969" ht="14.5" customHeight="1">
      <c r="A1969" s="70" t="s">
        <v>45</v>
      </c>
      <c r="B1969" s="70" t="s">
        <v>228</v>
      </c>
      <c r="C1969" s="70" t="s">
        <v>229</v>
      </c>
      <c r="D1969" s="70" t="s">
        <v>37</v>
      </c>
      <c r="E1969" s="70" t="s">
        <v>58</v>
      </c>
      <c r="F1969" s="72" t="n">
        <v>0</v>
      </c>
      <c r="G1969" s="72" t="n">
        <v>1599</v>
      </c>
      <c r="H1969" s="74" t="n">
        <v>5946.64</v>
      </c>
    </row>
    <row r="1970" ht="14.5" customHeight="1">
      <c r="A1970" s="70" t="s">
        <v>45</v>
      </c>
      <c r="B1970" s="70" t="s">
        <v>228</v>
      </c>
      <c r="C1970" s="70" t="s">
        <v>229</v>
      </c>
      <c r="D1970" s="70" t="s">
        <v>38</v>
      </c>
      <c r="E1970" s="70" t="s">
        <v>57</v>
      </c>
      <c r="F1970" s="72" t="n">
        <v>20958</v>
      </c>
      <c r="G1970" s="72" t="n">
        <v>210704</v>
      </c>
      <c r="H1970" s="74" t="n">
        <v>865784.34</v>
      </c>
    </row>
    <row r="1971" ht="14.5" customHeight="1">
      <c r="A1971" s="70" t="s">
        <v>45</v>
      </c>
      <c r="B1971" s="70" t="s">
        <v>228</v>
      </c>
      <c r="C1971" s="70" t="s">
        <v>229</v>
      </c>
      <c r="D1971" s="70" t="s">
        <v>38</v>
      </c>
      <c r="E1971" s="70" t="s">
        <v>58</v>
      </c>
      <c r="F1971" s="72" t="n">
        <v>0</v>
      </c>
      <c r="G1971" s="72" t="n">
        <v>1381</v>
      </c>
      <c r="H1971" s="74" t="n">
        <v>3874.04</v>
      </c>
    </row>
    <row r="1972" ht="14.5" customHeight="1">
      <c r="A1972" s="70" t="s">
        <v>45</v>
      </c>
      <c r="B1972" s="70" t="s">
        <v>228</v>
      </c>
      <c r="C1972" s="70" t="s">
        <v>229</v>
      </c>
      <c r="D1972" s="70" t="s">
        <v>39</v>
      </c>
      <c r="E1972" s="70" t="s">
        <v>57</v>
      </c>
      <c r="F1972" s="72" t="n">
        <v>77168</v>
      </c>
      <c r="G1972" s="72" t="n">
        <v>545086</v>
      </c>
      <c r="H1972" s="74" t="n">
        <v>3342947.62</v>
      </c>
    </row>
    <row r="1973" ht="14.5" customHeight="1">
      <c r="A1973" s="70" t="s">
        <v>45</v>
      </c>
      <c r="B1973" s="70" t="s">
        <v>228</v>
      </c>
      <c r="C1973" s="70" t="s">
        <v>229</v>
      </c>
      <c r="D1973" s="70" t="s">
        <v>39</v>
      </c>
      <c r="E1973" s="70" t="s">
        <v>58</v>
      </c>
      <c r="F1973" s="72" t="n">
        <v>0</v>
      </c>
      <c r="G1973" s="72" t="n">
        <v>4317</v>
      </c>
      <c r="H1973" s="74" t="n">
        <v>38580.3</v>
      </c>
    </row>
    <row r="1974" ht="14.5" customHeight="1">
      <c r="A1974" s="70" t="s">
        <v>45</v>
      </c>
      <c r="B1974" s="70" t="s">
        <v>228</v>
      </c>
      <c r="C1974" s="70" t="s">
        <v>229</v>
      </c>
      <c r="D1974" s="70" t="s">
        <v>40</v>
      </c>
      <c r="E1974" s="70" t="s">
        <v>57</v>
      </c>
      <c r="F1974" s="72" t="n">
        <v>12911</v>
      </c>
      <c r="G1974" s="72" t="n">
        <v>77400</v>
      </c>
      <c r="H1974" s="74" t="n">
        <v>58956.83</v>
      </c>
    </row>
    <row r="1975" ht="14.5" customHeight="1">
      <c r="A1975" s="70" t="s">
        <v>45</v>
      </c>
      <c r="B1975" s="70" t="s">
        <v>228</v>
      </c>
      <c r="C1975" s="70" t="s">
        <v>229</v>
      </c>
      <c r="D1975" s="70" t="s">
        <v>40</v>
      </c>
      <c r="E1975" s="70" t="s">
        <v>58</v>
      </c>
      <c r="F1975" s="72" t="n">
        <v>0</v>
      </c>
      <c r="G1975" s="72" t="n">
        <v>855</v>
      </c>
      <c r="H1975" s="74" t="n">
        <v>554.67</v>
      </c>
    </row>
    <row r="1976" ht="14.5" customHeight="1">
      <c r="A1976" s="70" t="s">
        <v>45</v>
      </c>
      <c r="B1976" s="70" t="s">
        <v>230</v>
      </c>
      <c r="C1976" s="70" t="s">
        <v>231</v>
      </c>
      <c r="D1976" s="70" t="s">
        <v>37</v>
      </c>
      <c r="E1976" s="70" t="s">
        <v>57</v>
      </c>
      <c r="F1976" s="72" t="n">
        <v>20525</v>
      </c>
      <c r="G1976" s="72" t="n">
        <v>105392</v>
      </c>
      <c r="H1976" s="74" t="n">
        <v>455143.02</v>
      </c>
    </row>
    <row r="1977" ht="14.5" customHeight="1">
      <c r="A1977" s="70" t="s">
        <v>45</v>
      </c>
      <c r="B1977" s="70" t="s">
        <v>230</v>
      </c>
      <c r="C1977" s="70" t="s">
        <v>231</v>
      </c>
      <c r="D1977" s="70" t="s">
        <v>37</v>
      </c>
      <c r="E1977" s="70" t="s">
        <v>58</v>
      </c>
      <c r="F1977" s="72" t="n">
        <v>0</v>
      </c>
      <c r="G1977" s="72" t="n">
        <v>3195</v>
      </c>
      <c r="H1977" s="74" t="n">
        <v>19066.49</v>
      </c>
    </row>
    <row r="1978" ht="14.5" customHeight="1">
      <c r="A1978" s="70" t="s">
        <v>45</v>
      </c>
      <c r="B1978" s="70" t="s">
        <v>230</v>
      </c>
      <c r="C1978" s="70" t="s">
        <v>231</v>
      </c>
      <c r="D1978" s="70" t="s">
        <v>38</v>
      </c>
      <c r="E1978" s="70" t="s">
        <v>57</v>
      </c>
      <c r="F1978" s="72" t="n">
        <v>34661</v>
      </c>
      <c r="G1978" s="72" t="n">
        <v>339307</v>
      </c>
      <c r="H1978" s="74" t="n">
        <v>1533756.4</v>
      </c>
    </row>
    <row r="1979" ht="14.5" customHeight="1">
      <c r="A1979" s="70" t="s">
        <v>45</v>
      </c>
      <c r="B1979" s="70" t="s">
        <v>230</v>
      </c>
      <c r="C1979" s="70" t="s">
        <v>231</v>
      </c>
      <c r="D1979" s="70" t="s">
        <v>38</v>
      </c>
      <c r="E1979" s="70" t="s">
        <v>58</v>
      </c>
      <c r="F1979" s="72" t="n">
        <v>0</v>
      </c>
      <c r="G1979" s="72" t="n">
        <v>2983</v>
      </c>
      <c r="H1979" s="74" t="n">
        <v>12035.3</v>
      </c>
    </row>
    <row r="1980" ht="14.5" customHeight="1">
      <c r="A1980" s="70" t="s">
        <v>45</v>
      </c>
      <c r="B1980" s="70" t="s">
        <v>230</v>
      </c>
      <c r="C1980" s="70" t="s">
        <v>231</v>
      </c>
      <c r="D1980" s="70" t="s">
        <v>39</v>
      </c>
      <c r="E1980" s="70" t="s">
        <v>57</v>
      </c>
      <c r="F1980" s="72" t="n">
        <v>127575</v>
      </c>
      <c r="G1980" s="72" t="n">
        <v>906608</v>
      </c>
      <c r="H1980" s="74" t="n">
        <v>6755067.77</v>
      </c>
    </row>
    <row r="1981" ht="14.5" customHeight="1">
      <c r="A1981" s="70" t="s">
        <v>45</v>
      </c>
      <c r="B1981" s="70" t="s">
        <v>230</v>
      </c>
      <c r="C1981" s="70" t="s">
        <v>231</v>
      </c>
      <c r="D1981" s="70" t="s">
        <v>39</v>
      </c>
      <c r="E1981" s="70" t="s">
        <v>58</v>
      </c>
      <c r="F1981" s="72" t="n">
        <v>0</v>
      </c>
      <c r="G1981" s="72" t="n">
        <v>8147</v>
      </c>
      <c r="H1981" s="74" t="n">
        <v>111517.04</v>
      </c>
    </row>
    <row r="1982" ht="14.5" customHeight="1">
      <c r="A1982" s="70" t="s">
        <v>45</v>
      </c>
      <c r="B1982" s="70" t="s">
        <v>230</v>
      </c>
      <c r="C1982" s="70" t="s">
        <v>231</v>
      </c>
      <c r="D1982" s="70" t="s">
        <v>40</v>
      </c>
      <c r="E1982" s="70" t="s">
        <v>57</v>
      </c>
      <c r="F1982" s="72" t="n">
        <v>17684</v>
      </c>
      <c r="G1982" s="72" t="n">
        <v>90986</v>
      </c>
      <c r="H1982" s="74" t="n">
        <v>71289.61</v>
      </c>
    </row>
    <row r="1983" ht="14.5" customHeight="1">
      <c r="A1983" s="70" t="s">
        <v>45</v>
      </c>
      <c r="B1983" s="70" t="s">
        <v>230</v>
      </c>
      <c r="C1983" s="70" t="s">
        <v>231</v>
      </c>
      <c r="D1983" s="70" t="s">
        <v>40</v>
      </c>
      <c r="E1983" s="70" t="s">
        <v>58</v>
      </c>
      <c r="F1983" s="72" t="n">
        <v>0</v>
      </c>
      <c r="G1983" s="72" t="n">
        <v>2573</v>
      </c>
      <c r="H1983" s="74" t="n">
        <v>1822.62</v>
      </c>
    </row>
    <row r="1984" ht="14.5" customHeight="1">
      <c r="A1984" s="70" t="s">
        <v>45</v>
      </c>
      <c r="B1984" s="70" t="s">
        <v>232</v>
      </c>
      <c r="C1984" s="70" t="s">
        <v>233</v>
      </c>
      <c r="D1984" s="70" t="s">
        <v>37</v>
      </c>
      <c r="E1984" s="70" t="s">
        <v>57</v>
      </c>
      <c r="F1984" s="72" t="n">
        <v>12085</v>
      </c>
      <c r="G1984" s="72" t="n">
        <v>62497</v>
      </c>
      <c r="H1984" s="74" t="n">
        <v>297494.58</v>
      </c>
    </row>
    <row r="1985" ht="14.5" customHeight="1">
      <c r="A1985" s="70" t="s">
        <v>45</v>
      </c>
      <c r="B1985" s="70" t="s">
        <v>232</v>
      </c>
      <c r="C1985" s="70" t="s">
        <v>233</v>
      </c>
      <c r="D1985" s="70" t="s">
        <v>37</v>
      </c>
      <c r="E1985" s="70" t="s">
        <v>58</v>
      </c>
      <c r="F1985" s="72" t="n">
        <v>0</v>
      </c>
      <c r="G1985" s="72" t="n">
        <v>878</v>
      </c>
      <c r="H1985" s="74" t="n">
        <v>2262.42</v>
      </c>
    </row>
    <row r="1986" ht="14.5" customHeight="1">
      <c r="A1986" s="70" t="s">
        <v>45</v>
      </c>
      <c r="B1986" s="70" t="s">
        <v>232</v>
      </c>
      <c r="C1986" s="70" t="s">
        <v>233</v>
      </c>
      <c r="D1986" s="70" t="s">
        <v>38</v>
      </c>
      <c r="E1986" s="70" t="s">
        <v>57</v>
      </c>
      <c r="F1986" s="72" t="n">
        <v>14093</v>
      </c>
      <c r="G1986" s="72" t="n">
        <v>129691</v>
      </c>
      <c r="H1986" s="74" t="n">
        <v>620683.21</v>
      </c>
    </row>
    <row r="1987" ht="14.5" customHeight="1">
      <c r="A1987" s="70" t="s">
        <v>45</v>
      </c>
      <c r="B1987" s="70" t="s">
        <v>232</v>
      </c>
      <c r="C1987" s="70" t="s">
        <v>233</v>
      </c>
      <c r="D1987" s="70" t="s">
        <v>38</v>
      </c>
      <c r="E1987" s="70" t="s">
        <v>58</v>
      </c>
      <c r="F1987" s="72" t="n">
        <v>0</v>
      </c>
      <c r="G1987" s="72" t="n">
        <v>1341</v>
      </c>
      <c r="H1987" s="74" t="n">
        <v>7735.64</v>
      </c>
    </row>
    <row r="1988" ht="14.5" customHeight="1">
      <c r="A1988" s="70" t="s">
        <v>45</v>
      </c>
      <c r="B1988" s="70" t="s">
        <v>232</v>
      </c>
      <c r="C1988" s="70" t="s">
        <v>233</v>
      </c>
      <c r="D1988" s="70" t="s">
        <v>39</v>
      </c>
      <c r="E1988" s="70" t="s">
        <v>57</v>
      </c>
      <c r="F1988" s="72" t="n">
        <v>57990</v>
      </c>
      <c r="G1988" s="72" t="n">
        <v>394892</v>
      </c>
      <c r="H1988" s="74" t="n">
        <v>3306984.91</v>
      </c>
    </row>
    <row r="1989" ht="14.5" customHeight="1">
      <c r="A1989" s="70" t="s">
        <v>45</v>
      </c>
      <c r="B1989" s="70" t="s">
        <v>232</v>
      </c>
      <c r="C1989" s="70" t="s">
        <v>233</v>
      </c>
      <c r="D1989" s="70" t="s">
        <v>39</v>
      </c>
      <c r="E1989" s="70" t="s">
        <v>58</v>
      </c>
      <c r="F1989" s="72" t="n">
        <v>0</v>
      </c>
      <c r="G1989" s="72" t="n">
        <v>5792</v>
      </c>
      <c r="H1989" s="74" t="n">
        <v>43111.28</v>
      </c>
    </row>
    <row r="1990" ht="14.5" customHeight="1">
      <c r="A1990" s="70" t="s">
        <v>45</v>
      </c>
      <c r="B1990" s="70" t="s">
        <v>232</v>
      </c>
      <c r="C1990" s="70" t="s">
        <v>233</v>
      </c>
      <c r="D1990" s="70" t="s">
        <v>40</v>
      </c>
      <c r="E1990" s="70" t="s">
        <v>57</v>
      </c>
      <c r="F1990" s="72" t="n">
        <v>7606</v>
      </c>
      <c r="G1990" s="72" t="n">
        <v>44229</v>
      </c>
      <c r="H1990" s="74" t="n">
        <v>43593.47</v>
      </c>
    </row>
    <row r="1991" ht="14.5" customHeight="1">
      <c r="A1991" s="70" t="s">
        <v>45</v>
      </c>
      <c r="B1991" s="70" t="s">
        <v>232</v>
      </c>
      <c r="C1991" s="70" t="s">
        <v>233</v>
      </c>
      <c r="D1991" s="70" t="s">
        <v>40</v>
      </c>
      <c r="E1991" s="70" t="s">
        <v>58</v>
      </c>
      <c r="F1991" s="72" t="n">
        <v>0</v>
      </c>
      <c r="G1991" s="72" t="n">
        <v>309</v>
      </c>
      <c r="H1991" s="74" t="n">
        <v>315.74</v>
      </c>
    </row>
    <row r="1992" ht="14.5" customHeight="1">
      <c r="A1992" s="70" t="s">
        <v>45</v>
      </c>
      <c r="B1992" s="70" t="s">
        <v>234</v>
      </c>
      <c r="C1992" s="70" t="s">
        <v>235</v>
      </c>
      <c r="D1992" s="70" t="s">
        <v>37</v>
      </c>
      <c r="E1992" s="70" t="s">
        <v>57</v>
      </c>
      <c r="F1992" s="72" t="n">
        <v>13787</v>
      </c>
      <c r="G1992" s="72" t="n">
        <v>83535</v>
      </c>
      <c r="H1992" s="74" t="n">
        <v>267584.85</v>
      </c>
    </row>
    <row r="1993" ht="14.5" customHeight="1">
      <c r="A1993" s="70" t="s">
        <v>45</v>
      </c>
      <c r="B1993" s="70" t="s">
        <v>234</v>
      </c>
      <c r="C1993" s="70" t="s">
        <v>235</v>
      </c>
      <c r="D1993" s="70" t="s">
        <v>37</v>
      </c>
      <c r="E1993" s="70" t="s">
        <v>58</v>
      </c>
      <c r="F1993" s="72" t="n">
        <v>0</v>
      </c>
      <c r="G1993" s="72" t="n">
        <v>1875</v>
      </c>
      <c r="H1993" s="74" t="n">
        <v>11710.58</v>
      </c>
    </row>
    <row r="1994" ht="14.5" customHeight="1">
      <c r="A1994" s="70" t="s">
        <v>45</v>
      </c>
      <c r="B1994" s="70" t="s">
        <v>234</v>
      </c>
      <c r="C1994" s="70" t="s">
        <v>235</v>
      </c>
      <c r="D1994" s="70" t="s">
        <v>38</v>
      </c>
      <c r="E1994" s="70" t="s">
        <v>57</v>
      </c>
      <c r="F1994" s="72" t="n">
        <v>14588</v>
      </c>
      <c r="G1994" s="72" t="n">
        <v>139208</v>
      </c>
      <c r="H1994" s="74" t="n">
        <v>646957.7</v>
      </c>
    </row>
    <row r="1995" ht="14.5" customHeight="1">
      <c r="A1995" s="70" t="s">
        <v>45</v>
      </c>
      <c r="B1995" s="70" t="s">
        <v>234</v>
      </c>
      <c r="C1995" s="70" t="s">
        <v>235</v>
      </c>
      <c r="D1995" s="70" t="s">
        <v>38</v>
      </c>
      <c r="E1995" s="70" t="s">
        <v>58</v>
      </c>
      <c r="F1995" s="72" t="n">
        <v>0</v>
      </c>
      <c r="G1995" s="72" t="n">
        <v>949</v>
      </c>
      <c r="H1995" s="74" t="n">
        <v>3836.97</v>
      </c>
    </row>
    <row r="1996" ht="14.5" customHeight="1">
      <c r="A1996" s="70" t="s">
        <v>45</v>
      </c>
      <c r="B1996" s="70" t="s">
        <v>234</v>
      </c>
      <c r="C1996" s="70" t="s">
        <v>235</v>
      </c>
      <c r="D1996" s="70" t="s">
        <v>39</v>
      </c>
      <c r="E1996" s="70" t="s">
        <v>57</v>
      </c>
      <c r="F1996" s="72" t="n">
        <v>56507</v>
      </c>
      <c r="G1996" s="72" t="n">
        <v>382156</v>
      </c>
      <c r="H1996" s="74" t="n">
        <v>2458168.69</v>
      </c>
    </row>
    <row r="1997" ht="14.5" customHeight="1">
      <c r="A1997" s="70" t="s">
        <v>45</v>
      </c>
      <c r="B1997" s="70" t="s">
        <v>234</v>
      </c>
      <c r="C1997" s="70" t="s">
        <v>235</v>
      </c>
      <c r="D1997" s="70" t="s">
        <v>39</v>
      </c>
      <c r="E1997" s="70" t="s">
        <v>58</v>
      </c>
      <c r="F1997" s="72" t="n">
        <v>0</v>
      </c>
      <c r="G1997" s="72" t="n">
        <v>3092</v>
      </c>
      <c r="H1997" s="74" t="n">
        <v>18066.58</v>
      </c>
    </row>
    <row r="1998" ht="14.5" customHeight="1">
      <c r="A1998" s="70" t="s">
        <v>45</v>
      </c>
      <c r="B1998" s="70" t="s">
        <v>234</v>
      </c>
      <c r="C1998" s="70" t="s">
        <v>235</v>
      </c>
      <c r="D1998" s="70" t="s">
        <v>40</v>
      </c>
      <c r="E1998" s="70" t="s">
        <v>57</v>
      </c>
      <c r="F1998" s="72" t="n">
        <v>9774</v>
      </c>
      <c r="G1998" s="72" t="n">
        <v>58282</v>
      </c>
      <c r="H1998" s="74" t="n">
        <v>49595</v>
      </c>
    </row>
    <row r="1999" ht="14.5" customHeight="1">
      <c r="A1999" s="70" t="s">
        <v>45</v>
      </c>
      <c r="B1999" s="70" t="s">
        <v>234</v>
      </c>
      <c r="C1999" s="70" t="s">
        <v>235</v>
      </c>
      <c r="D1999" s="70" t="s">
        <v>40</v>
      </c>
      <c r="E1999" s="70" t="s">
        <v>58</v>
      </c>
      <c r="F1999" s="72" t="n">
        <v>0</v>
      </c>
      <c r="G1999" s="72" t="n">
        <v>936</v>
      </c>
      <c r="H1999" s="74" t="n">
        <v>547.24</v>
      </c>
    </row>
    <row r="2000" ht="14.5" customHeight="1">
      <c r="A2000" s="70" t="s">
        <v>45</v>
      </c>
      <c r="B2000" s="70" t="s">
        <v>236</v>
      </c>
      <c r="C2000" s="70" t="s">
        <v>237</v>
      </c>
      <c r="D2000" s="70" t="s">
        <v>37</v>
      </c>
      <c r="E2000" s="70" t="s">
        <v>57</v>
      </c>
      <c r="F2000" s="72" t="n">
        <v>21094</v>
      </c>
      <c r="G2000" s="72" t="n">
        <v>98957</v>
      </c>
      <c r="H2000" s="74" t="n">
        <v>323419.9</v>
      </c>
    </row>
    <row r="2001" ht="14.5" customHeight="1">
      <c r="A2001" s="70" t="s">
        <v>45</v>
      </c>
      <c r="B2001" s="70" t="s">
        <v>236</v>
      </c>
      <c r="C2001" s="70" t="s">
        <v>237</v>
      </c>
      <c r="D2001" s="70" t="s">
        <v>37</v>
      </c>
      <c r="E2001" s="70" t="s">
        <v>58</v>
      </c>
      <c r="F2001" s="72" t="n">
        <v>0</v>
      </c>
      <c r="G2001" s="72" t="n">
        <v>3690</v>
      </c>
      <c r="H2001" s="74" t="n">
        <v>18695.86</v>
      </c>
    </row>
    <row r="2002" ht="14.5" customHeight="1">
      <c r="A2002" s="70" t="s">
        <v>45</v>
      </c>
      <c r="B2002" s="70" t="s">
        <v>236</v>
      </c>
      <c r="C2002" s="70" t="s">
        <v>237</v>
      </c>
      <c r="D2002" s="70" t="s">
        <v>38</v>
      </c>
      <c r="E2002" s="70" t="s">
        <v>57</v>
      </c>
      <c r="F2002" s="72" t="n">
        <v>35483</v>
      </c>
      <c r="G2002" s="72" t="n">
        <v>296285</v>
      </c>
      <c r="H2002" s="74" t="n">
        <v>1449169.49</v>
      </c>
    </row>
    <row r="2003" ht="14.5" customHeight="1">
      <c r="A2003" s="70" t="s">
        <v>45</v>
      </c>
      <c r="B2003" s="70" t="s">
        <v>236</v>
      </c>
      <c r="C2003" s="70" t="s">
        <v>237</v>
      </c>
      <c r="D2003" s="70" t="s">
        <v>38</v>
      </c>
      <c r="E2003" s="70" t="s">
        <v>58</v>
      </c>
      <c r="F2003" s="72" t="n">
        <v>0</v>
      </c>
      <c r="G2003" s="72" t="n">
        <v>1572</v>
      </c>
      <c r="H2003" s="74" t="n">
        <v>12756.22</v>
      </c>
    </row>
    <row r="2004" ht="14.5" customHeight="1">
      <c r="A2004" s="70" t="s">
        <v>45</v>
      </c>
      <c r="B2004" s="70" t="s">
        <v>236</v>
      </c>
      <c r="C2004" s="70" t="s">
        <v>237</v>
      </c>
      <c r="D2004" s="70" t="s">
        <v>39</v>
      </c>
      <c r="E2004" s="70" t="s">
        <v>57</v>
      </c>
      <c r="F2004" s="72" t="n">
        <v>127759</v>
      </c>
      <c r="G2004" s="72" t="n">
        <v>701107</v>
      </c>
      <c r="H2004" s="74" t="n">
        <v>6449143.66</v>
      </c>
    </row>
    <row r="2005" ht="14.5" customHeight="1">
      <c r="A2005" s="70" t="s">
        <v>45</v>
      </c>
      <c r="B2005" s="70" t="s">
        <v>236</v>
      </c>
      <c r="C2005" s="70" t="s">
        <v>237</v>
      </c>
      <c r="D2005" s="70" t="s">
        <v>39</v>
      </c>
      <c r="E2005" s="70" t="s">
        <v>58</v>
      </c>
      <c r="F2005" s="72" t="n">
        <v>0</v>
      </c>
      <c r="G2005" s="72" t="n">
        <v>5381</v>
      </c>
      <c r="H2005" s="74" t="n">
        <v>224573.08</v>
      </c>
    </row>
    <row r="2006" ht="14.5" customHeight="1">
      <c r="A2006" s="70" t="s">
        <v>45</v>
      </c>
      <c r="B2006" s="70" t="s">
        <v>236</v>
      </c>
      <c r="C2006" s="70" t="s">
        <v>237</v>
      </c>
      <c r="D2006" s="70" t="s">
        <v>40</v>
      </c>
      <c r="E2006" s="70" t="s">
        <v>57</v>
      </c>
      <c r="F2006" s="72" t="n">
        <v>18477</v>
      </c>
      <c r="G2006" s="72" t="n">
        <v>106874</v>
      </c>
      <c r="H2006" s="74" t="n">
        <v>82124.56</v>
      </c>
    </row>
    <row r="2007" ht="14.5" customHeight="1">
      <c r="A2007" s="70" t="s">
        <v>45</v>
      </c>
      <c r="B2007" s="70" t="s">
        <v>236</v>
      </c>
      <c r="C2007" s="70" t="s">
        <v>237</v>
      </c>
      <c r="D2007" s="70" t="s">
        <v>40</v>
      </c>
      <c r="E2007" s="70" t="s">
        <v>58</v>
      </c>
      <c r="F2007" s="72" t="n">
        <v>0</v>
      </c>
      <c r="G2007" s="72" t="n">
        <v>2769</v>
      </c>
      <c r="H2007" s="74" t="n">
        <v>1827.06</v>
      </c>
    </row>
    <row r="2008" ht="14.5" customHeight="1">
      <c r="A2008" s="70" t="s">
        <v>45</v>
      </c>
      <c r="B2008" s="70" t="s">
        <v>238</v>
      </c>
      <c r="C2008" s="70" t="s">
        <v>239</v>
      </c>
      <c r="D2008" s="70" t="s">
        <v>37</v>
      </c>
      <c r="E2008" s="70" t="s">
        <v>57</v>
      </c>
      <c r="F2008" s="72" t="n">
        <v>24925</v>
      </c>
      <c r="G2008" s="72" t="n">
        <v>127692</v>
      </c>
      <c r="H2008" s="74" t="n">
        <v>330653.53</v>
      </c>
    </row>
    <row r="2009" ht="14.5" customHeight="1">
      <c r="A2009" s="70" t="s">
        <v>45</v>
      </c>
      <c r="B2009" s="70" t="s">
        <v>238</v>
      </c>
      <c r="C2009" s="70" t="s">
        <v>239</v>
      </c>
      <c r="D2009" s="70" t="s">
        <v>37</v>
      </c>
      <c r="E2009" s="70" t="s">
        <v>58</v>
      </c>
      <c r="F2009" s="72" t="n">
        <v>0</v>
      </c>
      <c r="G2009" s="72" t="n">
        <v>775</v>
      </c>
      <c r="H2009" s="74" t="n">
        <v>1837.12</v>
      </c>
    </row>
    <row r="2010" ht="14.5" customHeight="1">
      <c r="A2010" s="70" t="s">
        <v>45</v>
      </c>
      <c r="B2010" s="70" t="s">
        <v>238</v>
      </c>
      <c r="C2010" s="70" t="s">
        <v>239</v>
      </c>
      <c r="D2010" s="70" t="s">
        <v>38</v>
      </c>
      <c r="E2010" s="70" t="s">
        <v>57</v>
      </c>
      <c r="F2010" s="72" t="n">
        <v>24680</v>
      </c>
      <c r="G2010" s="72" t="n">
        <v>209843</v>
      </c>
      <c r="H2010" s="74" t="n">
        <v>1028556.32</v>
      </c>
    </row>
    <row r="2011" ht="14.5" customHeight="1">
      <c r="A2011" s="70" t="s">
        <v>45</v>
      </c>
      <c r="B2011" s="70" t="s">
        <v>238</v>
      </c>
      <c r="C2011" s="70" t="s">
        <v>239</v>
      </c>
      <c r="D2011" s="70" t="s">
        <v>38</v>
      </c>
      <c r="E2011" s="70" t="s">
        <v>58</v>
      </c>
      <c r="F2011" s="72" t="n">
        <v>0</v>
      </c>
      <c r="G2011" s="72" t="n">
        <v>598</v>
      </c>
      <c r="H2011" s="74" t="n">
        <v>3115.5</v>
      </c>
    </row>
    <row r="2012" ht="14.5" customHeight="1">
      <c r="A2012" s="70" t="s">
        <v>45</v>
      </c>
      <c r="B2012" s="70" t="s">
        <v>238</v>
      </c>
      <c r="C2012" s="70" t="s">
        <v>239</v>
      </c>
      <c r="D2012" s="70" t="s">
        <v>39</v>
      </c>
      <c r="E2012" s="70" t="s">
        <v>57</v>
      </c>
      <c r="F2012" s="72" t="n">
        <v>96313</v>
      </c>
      <c r="G2012" s="72" t="n">
        <v>516677</v>
      </c>
      <c r="H2012" s="74" t="n">
        <v>4248290.36</v>
      </c>
    </row>
    <row r="2013" ht="14.5" customHeight="1">
      <c r="A2013" s="70" t="s">
        <v>45</v>
      </c>
      <c r="B2013" s="70" t="s">
        <v>238</v>
      </c>
      <c r="C2013" s="70" t="s">
        <v>239</v>
      </c>
      <c r="D2013" s="70" t="s">
        <v>39</v>
      </c>
      <c r="E2013" s="70" t="s">
        <v>58</v>
      </c>
      <c r="F2013" s="72" t="n">
        <v>0</v>
      </c>
      <c r="G2013" s="72" t="n">
        <v>2243</v>
      </c>
      <c r="H2013" s="74" t="n">
        <v>22551.06</v>
      </c>
    </row>
    <row r="2014" ht="14.5" customHeight="1">
      <c r="A2014" s="70" t="s">
        <v>45</v>
      </c>
      <c r="B2014" s="70" t="s">
        <v>238</v>
      </c>
      <c r="C2014" s="70" t="s">
        <v>239</v>
      </c>
      <c r="D2014" s="70" t="s">
        <v>40</v>
      </c>
      <c r="E2014" s="70" t="s">
        <v>57</v>
      </c>
      <c r="F2014" s="72" t="n">
        <v>20842</v>
      </c>
      <c r="G2014" s="72" t="n">
        <v>130664</v>
      </c>
      <c r="H2014" s="74" t="n">
        <v>101777.85</v>
      </c>
    </row>
    <row r="2015" ht="14.5" customHeight="1">
      <c r="A2015" s="70" t="s">
        <v>45</v>
      </c>
      <c r="B2015" s="70" t="s">
        <v>238</v>
      </c>
      <c r="C2015" s="70" t="s">
        <v>239</v>
      </c>
      <c r="D2015" s="70" t="s">
        <v>40</v>
      </c>
      <c r="E2015" s="70" t="s">
        <v>58</v>
      </c>
      <c r="F2015" s="72" t="n">
        <v>0</v>
      </c>
      <c r="G2015" s="72" t="n">
        <v>465</v>
      </c>
      <c r="H2015" s="74" t="n">
        <v>369.66</v>
      </c>
    </row>
    <row r="2016" ht="14.5" customHeight="1">
      <c r="A2016" s="70" t="s">
        <v>45</v>
      </c>
      <c r="B2016" s="70" t="s">
        <v>240</v>
      </c>
      <c r="C2016" s="70" t="s">
        <v>241</v>
      </c>
      <c r="D2016" s="70" t="s">
        <v>37</v>
      </c>
      <c r="E2016" s="70" t="s">
        <v>57</v>
      </c>
      <c r="F2016" s="72" t="n">
        <v>24525</v>
      </c>
      <c r="G2016" s="72" t="n">
        <v>178235</v>
      </c>
      <c r="H2016" s="74" t="n">
        <v>822930.57</v>
      </c>
    </row>
    <row r="2017" ht="14.5" customHeight="1">
      <c r="A2017" s="70" t="s">
        <v>45</v>
      </c>
      <c r="B2017" s="70" t="s">
        <v>240</v>
      </c>
      <c r="C2017" s="70" t="s">
        <v>241</v>
      </c>
      <c r="D2017" s="70" t="s">
        <v>37</v>
      </c>
      <c r="E2017" s="70" t="s">
        <v>58</v>
      </c>
      <c r="F2017" s="72" t="n">
        <v>0</v>
      </c>
      <c r="G2017" s="72" t="n">
        <v>10947</v>
      </c>
      <c r="H2017" s="74" t="n">
        <v>40865.05</v>
      </c>
    </row>
    <row r="2018" ht="14.5" customHeight="1">
      <c r="A2018" s="70" t="s">
        <v>45</v>
      </c>
      <c r="B2018" s="70" t="s">
        <v>240</v>
      </c>
      <c r="C2018" s="70" t="s">
        <v>241</v>
      </c>
      <c r="D2018" s="70" t="s">
        <v>38</v>
      </c>
      <c r="E2018" s="70" t="s">
        <v>57</v>
      </c>
      <c r="F2018" s="72" t="n">
        <v>44337</v>
      </c>
      <c r="G2018" s="72" t="n">
        <v>481139</v>
      </c>
      <c r="H2018" s="74" t="n">
        <v>1942549.85</v>
      </c>
    </row>
    <row r="2019" ht="14.5" customHeight="1">
      <c r="A2019" s="70" t="s">
        <v>45</v>
      </c>
      <c r="B2019" s="70" t="s">
        <v>240</v>
      </c>
      <c r="C2019" s="70" t="s">
        <v>241</v>
      </c>
      <c r="D2019" s="70" t="s">
        <v>38</v>
      </c>
      <c r="E2019" s="70" t="s">
        <v>58</v>
      </c>
      <c r="F2019" s="72" t="n">
        <v>0</v>
      </c>
      <c r="G2019" s="72" t="n">
        <v>4107</v>
      </c>
      <c r="H2019" s="74" t="n">
        <v>23806.65</v>
      </c>
    </row>
    <row r="2020" ht="14.5" customHeight="1">
      <c r="A2020" s="70" t="s">
        <v>45</v>
      </c>
      <c r="B2020" s="70" t="s">
        <v>240</v>
      </c>
      <c r="C2020" s="70" t="s">
        <v>241</v>
      </c>
      <c r="D2020" s="70" t="s">
        <v>39</v>
      </c>
      <c r="E2020" s="70" t="s">
        <v>57</v>
      </c>
      <c r="F2020" s="72" t="n">
        <v>164457</v>
      </c>
      <c r="G2020" s="72" t="n">
        <v>1286985</v>
      </c>
      <c r="H2020" s="74" t="n">
        <v>9901339.26</v>
      </c>
    </row>
    <row r="2021" ht="14.5" customHeight="1">
      <c r="A2021" s="70" t="s">
        <v>45</v>
      </c>
      <c r="B2021" s="70" t="s">
        <v>240</v>
      </c>
      <c r="C2021" s="70" t="s">
        <v>241</v>
      </c>
      <c r="D2021" s="70" t="s">
        <v>39</v>
      </c>
      <c r="E2021" s="70" t="s">
        <v>58</v>
      </c>
      <c r="F2021" s="72" t="n">
        <v>0</v>
      </c>
      <c r="G2021" s="72" t="n">
        <v>17841</v>
      </c>
      <c r="H2021" s="74" t="n">
        <v>294411.39</v>
      </c>
    </row>
    <row r="2022" ht="14.5" customHeight="1">
      <c r="A2022" s="70" t="s">
        <v>45</v>
      </c>
      <c r="B2022" s="70" t="s">
        <v>240</v>
      </c>
      <c r="C2022" s="70" t="s">
        <v>241</v>
      </c>
      <c r="D2022" s="70" t="s">
        <v>40</v>
      </c>
      <c r="E2022" s="70" t="s">
        <v>57</v>
      </c>
      <c r="F2022" s="72" t="n">
        <v>18685</v>
      </c>
      <c r="G2022" s="72" t="n">
        <v>120880</v>
      </c>
      <c r="H2022" s="74" t="n">
        <v>90359.35</v>
      </c>
    </row>
    <row r="2023" ht="14.5" customHeight="1">
      <c r="A2023" s="70" t="s">
        <v>45</v>
      </c>
      <c r="B2023" s="70" t="s">
        <v>240</v>
      </c>
      <c r="C2023" s="70" t="s">
        <v>241</v>
      </c>
      <c r="D2023" s="70" t="s">
        <v>40</v>
      </c>
      <c r="E2023" s="70" t="s">
        <v>58</v>
      </c>
      <c r="F2023" s="72" t="n">
        <v>0</v>
      </c>
      <c r="G2023" s="72" t="n">
        <v>2641</v>
      </c>
      <c r="H2023" s="74" t="n">
        <v>1399.95</v>
      </c>
    </row>
    <row r="2024" ht="14.5" customHeight="1">
      <c r="A2024" s="70" t="s">
        <v>45</v>
      </c>
      <c r="B2024" s="70" t="s">
        <v>242</v>
      </c>
      <c r="C2024" s="70" t="s">
        <v>243</v>
      </c>
      <c r="D2024" s="70" t="s">
        <v>37</v>
      </c>
      <c r="E2024" s="70" t="s">
        <v>57</v>
      </c>
      <c r="F2024" s="72" t="n">
        <v>23495</v>
      </c>
      <c r="G2024" s="72" t="n">
        <v>146678</v>
      </c>
      <c r="H2024" s="74" t="n">
        <v>654776.3</v>
      </c>
    </row>
    <row r="2025" ht="14.5" customHeight="1">
      <c r="A2025" s="70" t="s">
        <v>45</v>
      </c>
      <c r="B2025" s="70" t="s">
        <v>242</v>
      </c>
      <c r="C2025" s="70" t="s">
        <v>243</v>
      </c>
      <c r="D2025" s="70" t="s">
        <v>37</v>
      </c>
      <c r="E2025" s="70" t="s">
        <v>58</v>
      </c>
      <c r="F2025" s="72" t="n">
        <v>0</v>
      </c>
      <c r="G2025" s="72" t="n">
        <v>6010</v>
      </c>
      <c r="H2025" s="74" t="n">
        <v>45603.84</v>
      </c>
    </row>
    <row r="2026" ht="14.5" customHeight="1">
      <c r="A2026" s="70" t="s">
        <v>45</v>
      </c>
      <c r="B2026" s="70" t="s">
        <v>242</v>
      </c>
      <c r="C2026" s="70" t="s">
        <v>243</v>
      </c>
      <c r="D2026" s="70" t="s">
        <v>38</v>
      </c>
      <c r="E2026" s="70" t="s">
        <v>57</v>
      </c>
      <c r="F2026" s="72" t="n">
        <v>40003</v>
      </c>
      <c r="G2026" s="72" t="n">
        <v>382442</v>
      </c>
      <c r="H2026" s="74" t="n">
        <v>1667484.75</v>
      </c>
    </row>
    <row r="2027" ht="14.5" customHeight="1">
      <c r="A2027" s="70" t="s">
        <v>45</v>
      </c>
      <c r="B2027" s="70" t="s">
        <v>242</v>
      </c>
      <c r="C2027" s="70" t="s">
        <v>243</v>
      </c>
      <c r="D2027" s="70" t="s">
        <v>38</v>
      </c>
      <c r="E2027" s="70" t="s">
        <v>58</v>
      </c>
      <c r="F2027" s="72" t="n">
        <v>0</v>
      </c>
      <c r="G2027" s="72" t="n">
        <v>2289</v>
      </c>
      <c r="H2027" s="74" t="n">
        <v>12593.79</v>
      </c>
    </row>
    <row r="2028" ht="14.5" customHeight="1">
      <c r="A2028" s="70" t="s">
        <v>45</v>
      </c>
      <c r="B2028" s="70" t="s">
        <v>242</v>
      </c>
      <c r="C2028" s="70" t="s">
        <v>243</v>
      </c>
      <c r="D2028" s="70" t="s">
        <v>39</v>
      </c>
      <c r="E2028" s="70" t="s">
        <v>57</v>
      </c>
      <c r="F2028" s="72" t="n">
        <v>134147</v>
      </c>
      <c r="G2028" s="72" t="n">
        <v>991474</v>
      </c>
      <c r="H2028" s="74" t="n">
        <v>9010104.41</v>
      </c>
    </row>
    <row r="2029" ht="14.5" customHeight="1">
      <c r="A2029" s="70" t="s">
        <v>45</v>
      </c>
      <c r="B2029" s="70" t="s">
        <v>242</v>
      </c>
      <c r="C2029" s="70" t="s">
        <v>243</v>
      </c>
      <c r="D2029" s="70" t="s">
        <v>39</v>
      </c>
      <c r="E2029" s="70" t="s">
        <v>58</v>
      </c>
      <c r="F2029" s="72" t="n">
        <v>0</v>
      </c>
      <c r="G2029" s="72" t="n">
        <v>7318</v>
      </c>
      <c r="H2029" s="74" t="n">
        <v>72666.07</v>
      </c>
    </row>
    <row r="2030" ht="14.5" customHeight="1">
      <c r="A2030" s="70" t="s">
        <v>45</v>
      </c>
      <c r="B2030" s="70" t="s">
        <v>242</v>
      </c>
      <c r="C2030" s="70" t="s">
        <v>243</v>
      </c>
      <c r="D2030" s="70" t="s">
        <v>40</v>
      </c>
      <c r="E2030" s="70" t="s">
        <v>57</v>
      </c>
      <c r="F2030" s="72" t="n">
        <v>15879</v>
      </c>
      <c r="G2030" s="72" t="n">
        <v>99669</v>
      </c>
      <c r="H2030" s="74" t="n">
        <v>84989.57</v>
      </c>
    </row>
    <row r="2031" ht="14.5" customHeight="1">
      <c r="A2031" s="70" t="s">
        <v>45</v>
      </c>
      <c r="B2031" s="70" t="s">
        <v>242</v>
      </c>
      <c r="C2031" s="70" t="s">
        <v>243</v>
      </c>
      <c r="D2031" s="70" t="s">
        <v>40</v>
      </c>
      <c r="E2031" s="70" t="s">
        <v>58</v>
      </c>
      <c r="F2031" s="72" t="n">
        <v>0</v>
      </c>
      <c r="G2031" s="72" t="n">
        <v>2947</v>
      </c>
      <c r="H2031" s="74" t="n">
        <v>2005.73</v>
      </c>
    </row>
    <row r="2032" ht="14.5" customHeight="1">
      <c r="A2032" s="70" t="s">
        <v>45</v>
      </c>
      <c r="B2032" s="70" t="s">
        <v>244</v>
      </c>
      <c r="C2032" s="70" t="s">
        <v>245</v>
      </c>
      <c r="D2032" s="70" t="s">
        <v>37</v>
      </c>
      <c r="E2032" s="70" t="s">
        <v>57</v>
      </c>
      <c r="F2032" s="72" t="n">
        <v>26324</v>
      </c>
      <c r="G2032" s="72" t="n">
        <v>159809</v>
      </c>
      <c r="H2032" s="74" t="n">
        <v>530312.93</v>
      </c>
    </row>
    <row r="2033" ht="14.5" customHeight="1">
      <c r="A2033" s="70" t="s">
        <v>45</v>
      </c>
      <c r="B2033" s="70" t="s">
        <v>244</v>
      </c>
      <c r="C2033" s="70" t="s">
        <v>245</v>
      </c>
      <c r="D2033" s="70" t="s">
        <v>37</v>
      </c>
      <c r="E2033" s="70" t="s">
        <v>58</v>
      </c>
      <c r="F2033" s="72" t="n">
        <v>0</v>
      </c>
      <c r="G2033" s="72" t="n">
        <v>2061</v>
      </c>
      <c r="H2033" s="74" t="n">
        <v>11215.28</v>
      </c>
    </row>
    <row r="2034" ht="14.5" customHeight="1">
      <c r="A2034" s="70" t="s">
        <v>45</v>
      </c>
      <c r="B2034" s="70" t="s">
        <v>244</v>
      </c>
      <c r="C2034" s="70" t="s">
        <v>245</v>
      </c>
      <c r="D2034" s="70" t="s">
        <v>38</v>
      </c>
      <c r="E2034" s="70" t="s">
        <v>57</v>
      </c>
      <c r="F2034" s="72" t="n">
        <v>31513</v>
      </c>
      <c r="G2034" s="72" t="n">
        <v>339823</v>
      </c>
      <c r="H2034" s="74" t="n">
        <v>1391866.75</v>
      </c>
    </row>
    <row r="2035" ht="14.5" customHeight="1">
      <c r="A2035" s="70" t="s">
        <v>45</v>
      </c>
      <c r="B2035" s="70" t="s">
        <v>244</v>
      </c>
      <c r="C2035" s="70" t="s">
        <v>245</v>
      </c>
      <c r="D2035" s="70" t="s">
        <v>38</v>
      </c>
      <c r="E2035" s="70" t="s">
        <v>58</v>
      </c>
      <c r="F2035" s="72" t="n">
        <v>0</v>
      </c>
      <c r="G2035" s="72" t="n">
        <v>1864</v>
      </c>
      <c r="H2035" s="74" t="n">
        <v>8726</v>
      </c>
    </row>
    <row r="2036" ht="14.5" customHeight="1">
      <c r="A2036" s="70" t="s">
        <v>45</v>
      </c>
      <c r="B2036" s="70" t="s">
        <v>244</v>
      </c>
      <c r="C2036" s="70" t="s">
        <v>245</v>
      </c>
      <c r="D2036" s="70" t="s">
        <v>39</v>
      </c>
      <c r="E2036" s="70" t="s">
        <v>57</v>
      </c>
      <c r="F2036" s="72" t="n">
        <v>101114</v>
      </c>
      <c r="G2036" s="72" t="n">
        <v>697514</v>
      </c>
      <c r="H2036" s="74" t="n">
        <v>6162093.27</v>
      </c>
    </row>
    <row r="2037" ht="14.5" customHeight="1">
      <c r="A2037" s="70" t="s">
        <v>45</v>
      </c>
      <c r="B2037" s="70" t="s">
        <v>244</v>
      </c>
      <c r="C2037" s="70" t="s">
        <v>245</v>
      </c>
      <c r="D2037" s="70" t="s">
        <v>39</v>
      </c>
      <c r="E2037" s="70" t="s">
        <v>58</v>
      </c>
      <c r="F2037" s="72" t="n">
        <v>0</v>
      </c>
      <c r="G2037" s="72" t="n">
        <v>5361</v>
      </c>
      <c r="H2037" s="74" t="n">
        <v>60627.82</v>
      </c>
    </row>
    <row r="2038" ht="14.5" customHeight="1">
      <c r="A2038" s="70" t="s">
        <v>45</v>
      </c>
      <c r="B2038" s="70" t="s">
        <v>244</v>
      </c>
      <c r="C2038" s="70" t="s">
        <v>245</v>
      </c>
      <c r="D2038" s="70" t="s">
        <v>40</v>
      </c>
      <c r="E2038" s="70" t="s">
        <v>57</v>
      </c>
      <c r="F2038" s="72" t="n">
        <v>17961</v>
      </c>
      <c r="G2038" s="72" t="n">
        <v>121795</v>
      </c>
      <c r="H2038" s="74" t="n">
        <v>106302.56</v>
      </c>
    </row>
    <row r="2039" ht="14.5" customHeight="1">
      <c r="A2039" s="70" t="s">
        <v>45</v>
      </c>
      <c r="B2039" s="70" t="s">
        <v>244</v>
      </c>
      <c r="C2039" s="70" t="s">
        <v>245</v>
      </c>
      <c r="D2039" s="70" t="s">
        <v>40</v>
      </c>
      <c r="E2039" s="70" t="s">
        <v>58</v>
      </c>
      <c r="F2039" s="72" t="n">
        <v>0</v>
      </c>
      <c r="G2039" s="72" t="n">
        <v>1621</v>
      </c>
      <c r="H2039" s="74" t="n">
        <v>1042.12</v>
      </c>
    </row>
    <row r="2040" ht="14.5" customHeight="1">
      <c r="A2040" s="70" t="s">
        <v>45</v>
      </c>
      <c r="B2040" s="70" t="s">
        <v>246</v>
      </c>
      <c r="C2040" s="70" t="s">
        <v>247</v>
      </c>
      <c r="D2040" s="70" t="s">
        <v>37</v>
      </c>
      <c r="E2040" s="70" t="s">
        <v>57</v>
      </c>
      <c r="F2040" s="72" t="n">
        <v>23006</v>
      </c>
      <c r="G2040" s="72" t="n">
        <v>108194</v>
      </c>
      <c r="H2040" s="74" t="n">
        <v>358789.63</v>
      </c>
    </row>
    <row r="2041" ht="14.5" customHeight="1">
      <c r="A2041" s="70" t="s">
        <v>45</v>
      </c>
      <c r="B2041" s="70" t="s">
        <v>246</v>
      </c>
      <c r="C2041" s="70" t="s">
        <v>247</v>
      </c>
      <c r="D2041" s="70" t="s">
        <v>37</v>
      </c>
      <c r="E2041" s="70" t="s">
        <v>58</v>
      </c>
      <c r="F2041" s="72" t="n">
        <v>0</v>
      </c>
      <c r="G2041" s="72" t="n">
        <v>2536</v>
      </c>
      <c r="H2041" s="74" t="n">
        <v>9403.91</v>
      </c>
    </row>
    <row r="2042" ht="14.5" customHeight="1">
      <c r="A2042" s="70" t="s">
        <v>45</v>
      </c>
      <c r="B2042" s="70" t="s">
        <v>246</v>
      </c>
      <c r="C2042" s="70" t="s">
        <v>247</v>
      </c>
      <c r="D2042" s="70" t="s">
        <v>38</v>
      </c>
      <c r="E2042" s="70" t="s">
        <v>57</v>
      </c>
      <c r="F2042" s="72" t="n">
        <v>19687</v>
      </c>
      <c r="G2042" s="72" t="n">
        <v>169707</v>
      </c>
      <c r="H2042" s="74" t="n">
        <v>864501.35</v>
      </c>
    </row>
    <row r="2043" ht="14.5" customHeight="1">
      <c r="A2043" s="70" t="s">
        <v>45</v>
      </c>
      <c r="B2043" s="70" t="s">
        <v>246</v>
      </c>
      <c r="C2043" s="70" t="s">
        <v>247</v>
      </c>
      <c r="D2043" s="70" t="s">
        <v>38</v>
      </c>
      <c r="E2043" s="70" t="s">
        <v>58</v>
      </c>
      <c r="F2043" s="72" t="n">
        <v>0</v>
      </c>
      <c r="G2043" s="72" t="n">
        <v>827</v>
      </c>
      <c r="H2043" s="74" t="n">
        <v>5120.32</v>
      </c>
    </row>
    <row r="2044" ht="14.5" customHeight="1">
      <c r="A2044" s="70" t="s">
        <v>45</v>
      </c>
      <c r="B2044" s="70" t="s">
        <v>246</v>
      </c>
      <c r="C2044" s="70" t="s">
        <v>247</v>
      </c>
      <c r="D2044" s="70" t="s">
        <v>39</v>
      </c>
      <c r="E2044" s="70" t="s">
        <v>57</v>
      </c>
      <c r="F2044" s="72" t="n">
        <v>73250</v>
      </c>
      <c r="G2044" s="72" t="n">
        <v>420874</v>
      </c>
      <c r="H2044" s="74" t="n">
        <v>3995175.01</v>
      </c>
    </row>
    <row r="2045" ht="14.5" customHeight="1">
      <c r="A2045" s="70" t="s">
        <v>45</v>
      </c>
      <c r="B2045" s="70" t="s">
        <v>246</v>
      </c>
      <c r="C2045" s="70" t="s">
        <v>247</v>
      </c>
      <c r="D2045" s="70" t="s">
        <v>39</v>
      </c>
      <c r="E2045" s="70" t="s">
        <v>58</v>
      </c>
      <c r="F2045" s="72" t="n">
        <v>0</v>
      </c>
      <c r="G2045" s="72" t="n">
        <v>4501</v>
      </c>
      <c r="H2045" s="74" t="n">
        <v>31929.45</v>
      </c>
    </row>
    <row r="2046" ht="14.5" customHeight="1">
      <c r="A2046" s="70" t="s">
        <v>45</v>
      </c>
      <c r="B2046" s="70" t="s">
        <v>246</v>
      </c>
      <c r="C2046" s="70" t="s">
        <v>247</v>
      </c>
      <c r="D2046" s="70" t="s">
        <v>40</v>
      </c>
      <c r="E2046" s="70" t="s">
        <v>57</v>
      </c>
      <c r="F2046" s="72" t="n">
        <v>19094</v>
      </c>
      <c r="G2046" s="72" t="n">
        <v>113860</v>
      </c>
      <c r="H2046" s="74" t="n">
        <v>116441.01</v>
      </c>
    </row>
    <row r="2047" ht="14.5" customHeight="1">
      <c r="A2047" s="70" t="s">
        <v>45</v>
      </c>
      <c r="B2047" s="70" t="s">
        <v>246</v>
      </c>
      <c r="C2047" s="70" t="s">
        <v>247</v>
      </c>
      <c r="D2047" s="70" t="s">
        <v>40</v>
      </c>
      <c r="E2047" s="70" t="s">
        <v>58</v>
      </c>
      <c r="F2047" s="72" t="n">
        <v>0</v>
      </c>
      <c r="G2047" s="72" t="n">
        <v>1156</v>
      </c>
      <c r="H2047" s="74" t="n">
        <v>867.54</v>
      </c>
    </row>
    <row r="2048" ht="14.5" customHeight="1">
      <c r="A2048" s="70" t="s">
        <v>45</v>
      </c>
      <c r="B2048" s="70" t="s">
        <v>248</v>
      </c>
      <c r="C2048" s="70" t="s">
        <v>249</v>
      </c>
      <c r="D2048" s="70" t="s">
        <v>37</v>
      </c>
      <c r="E2048" s="70" t="s">
        <v>57</v>
      </c>
      <c r="F2048" s="72" t="n">
        <v>43632</v>
      </c>
      <c r="G2048" s="72" t="n">
        <v>261691</v>
      </c>
      <c r="H2048" s="74" t="n">
        <v>814587.47</v>
      </c>
    </row>
    <row r="2049" ht="14.5" customHeight="1">
      <c r="A2049" s="70" t="s">
        <v>45</v>
      </c>
      <c r="B2049" s="70" t="s">
        <v>248</v>
      </c>
      <c r="C2049" s="70" t="s">
        <v>249</v>
      </c>
      <c r="D2049" s="70" t="s">
        <v>37</v>
      </c>
      <c r="E2049" s="70" t="s">
        <v>58</v>
      </c>
      <c r="F2049" s="72" t="n">
        <v>0</v>
      </c>
      <c r="G2049" s="72" t="n">
        <v>15443</v>
      </c>
      <c r="H2049" s="74" t="n">
        <v>41770.03</v>
      </c>
    </row>
    <row r="2050" ht="14.5" customHeight="1">
      <c r="A2050" s="70" t="s">
        <v>45</v>
      </c>
      <c r="B2050" s="70" t="s">
        <v>248</v>
      </c>
      <c r="C2050" s="70" t="s">
        <v>249</v>
      </c>
      <c r="D2050" s="70" t="s">
        <v>38</v>
      </c>
      <c r="E2050" s="70" t="s">
        <v>57</v>
      </c>
      <c r="F2050" s="72" t="n">
        <v>46829</v>
      </c>
      <c r="G2050" s="72" t="n">
        <v>488121</v>
      </c>
      <c r="H2050" s="74" t="n">
        <v>2084114.75</v>
      </c>
    </row>
    <row r="2051" ht="14.5" customHeight="1">
      <c r="A2051" s="70" t="s">
        <v>45</v>
      </c>
      <c r="B2051" s="70" t="s">
        <v>248</v>
      </c>
      <c r="C2051" s="70" t="s">
        <v>249</v>
      </c>
      <c r="D2051" s="70" t="s">
        <v>38</v>
      </c>
      <c r="E2051" s="70" t="s">
        <v>58</v>
      </c>
      <c r="F2051" s="72" t="n">
        <v>0</v>
      </c>
      <c r="G2051" s="72" t="n">
        <v>4545</v>
      </c>
      <c r="H2051" s="74" t="n">
        <v>21760.83</v>
      </c>
    </row>
    <row r="2052" ht="14.5" customHeight="1">
      <c r="A2052" s="70" t="s">
        <v>45</v>
      </c>
      <c r="B2052" s="70" t="s">
        <v>248</v>
      </c>
      <c r="C2052" s="70" t="s">
        <v>249</v>
      </c>
      <c r="D2052" s="70" t="s">
        <v>39</v>
      </c>
      <c r="E2052" s="70" t="s">
        <v>57</v>
      </c>
      <c r="F2052" s="72" t="n">
        <v>165705</v>
      </c>
      <c r="G2052" s="72" t="n">
        <v>1102505</v>
      </c>
      <c r="H2052" s="74" t="n">
        <v>9823181.39</v>
      </c>
    </row>
    <row r="2053" ht="14.5" customHeight="1">
      <c r="A2053" s="70" t="s">
        <v>45</v>
      </c>
      <c r="B2053" s="70" t="s">
        <v>248</v>
      </c>
      <c r="C2053" s="70" t="s">
        <v>249</v>
      </c>
      <c r="D2053" s="70" t="s">
        <v>39</v>
      </c>
      <c r="E2053" s="70" t="s">
        <v>58</v>
      </c>
      <c r="F2053" s="72" t="n">
        <v>0</v>
      </c>
      <c r="G2053" s="72" t="n">
        <v>19004</v>
      </c>
      <c r="H2053" s="74" t="n">
        <v>320854.35</v>
      </c>
    </row>
    <row r="2054" ht="14.5" customHeight="1">
      <c r="A2054" s="70" t="s">
        <v>45</v>
      </c>
      <c r="B2054" s="70" t="s">
        <v>248</v>
      </c>
      <c r="C2054" s="70" t="s">
        <v>249</v>
      </c>
      <c r="D2054" s="70" t="s">
        <v>40</v>
      </c>
      <c r="E2054" s="70" t="s">
        <v>57</v>
      </c>
      <c r="F2054" s="72" t="n">
        <v>33959</v>
      </c>
      <c r="G2054" s="72" t="n">
        <v>226957</v>
      </c>
      <c r="H2054" s="74" t="n">
        <v>207402.43</v>
      </c>
    </row>
    <row r="2055" ht="14.5" customHeight="1">
      <c r="A2055" s="70" t="s">
        <v>45</v>
      </c>
      <c r="B2055" s="70" t="s">
        <v>248</v>
      </c>
      <c r="C2055" s="70" t="s">
        <v>249</v>
      </c>
      <c r="D2055" s="70" t="s">
        <v>40</v>
      </c>
      <c r="E2055" s="70" t="s">
        <v>58</v>
      </c>
      <c r="F2055" s="72" t="n">
        <v>0</v>
      </c>
      <c r="G2055" s="72" t="n">
        <v>4851</v>
      </c>
      <c r="H2055" s="74" t="n">
        <v>3504.22</v>
      </c>
    </row>
    <row r="2056" ht="14.5" customHeight="1">
      <c r="A2056" s="70" t="s">
        <v>45</v>
      </c>
      <c r="B2056" s="70" t="s">
        <v>250</v>
      </c>
      <c r="C2056" s="70" t="s">
        <v>251</v>
      </c>
      <c r="D2056" s="70" t="s">
        <v>37</v>
      </c>
      <c r="E2056" s="70" t="s">
        <v>57</v>
      </c>
      <c r="F2056" s="72" t="n">
        <v>36624</v>
      </c>
      <c r="G2056" s="72" t="n">
        <v>255086</v>
      </c>
      <c r="H2056" s="74" t="n">
        <v>1152887.73</v>
      </c>
    </row>
    <row r="2057" ht="14.5" customHeight="1">
      <c r="A2057" s="70" t="s">
        <v>45</v>
      </c>
      <c r="B2057" s="70" t="s">
        <v>250</v>
      </c>
      <c r="C2057" s="70" t="s">
        <v>251</v>
      </c>
      <c r="D2057" s="70" t="s">
        <v>37</v>
      </c>
      <c r="E2057" s="70" t="s">
        <v>58</v>
      </c>
      <c r="F2057" s="72" t="n">
        <v>0</v>
      </c>
      <c r="G2057" s="72" t="n">
        <v>7408</v>
      </c>
      <c r="H2057" s="74" t="n">
        <v>53537.47</v>
      </c>
    </row>
    <row r="2058" ht="14.5" customHeight="1">
      <c r="A2058" s="70" t="s">
        <v>45</v>
      </c>
      <c r="B2058" s="70" t="s">
        <v>250</v>
      </c>
      <c r="C2058" s="70" t="s">
        <v>251</v>
      </c>
      <c r="D2058" s="70" t="s">
        <v>38</v>
      </c>
      <c r="E2058" s="70" t="s">
        <v>57</v>
      </c>
      <c r="F2058" s="72" t="n">
        <v>59242</v>
      </c>
      <c r="G2058" s="72" t="n">
        <v>709559</v>
      </c>
      <c r="H2058" s="74" t="n">
        <v>3171104.13</v>
      </c>
    </row>
    <row r="2059" ht="14.5" customHeight="1">
      <c r="A2059" s="70" t="s">
        <v>45</v>
      </c>
      <c r="B2059" s="70" t="s">
        <v>250</v>
      </c>
      <c r="C2059" s="70" t="s">
        <v>251</v>
      </c>
      <c r="D2059" s="70" t="s">
        <v>38</v>
      </c>
      <c r="E2059" s="70" t="s">
        <v>58</v>
      </c>
      <c r="F2059" s="72" t="n">
        <v>0</v>
      </c>
      <c r="G2059" s="72" t="n">
        <v>3404</v>
      </c>
      <c r="H2059" s="74" t="n">
        <v>15140.23</v>
      </c>
    </row>
    <row r="2060" ht="14.5" customHeight="1">
      <c r="A2060" s="70" t="s">
        <v>45</v>
      </c>
      <c r="B2060" s="70" t="s">
        <v>250</v>
      </c>
      <c r="C2060" s="70" t="s">
        <v>251</v>
      </c>
      <c r="D2060" s="70" t="s">
        <v>39</v>
      </c>
      <c r="E2060" s="70" t="s">
        <v>57</v>
      </c>
      <c r="F2060" s="72" t="n">
        <v>264341</v>
      </c>
      <c r="G2060" s="72" t="n">
        <v>1883542</v>
      </c>
      <c r="H2060" s="74" t="n">
        <v>15272797.36</v>
      </c>
    </row>
    <row r="2061" ht="14.5" customHeight="1">
      <c r="A2061" s="70" t="s">
        <v>45</v>
      </c>
      <c r="B2061" s="70" t="s">
        <v>250</v>
      </c>
      <c r="C2061" s="70" t="s">
        <v>251</v>
      </c>
      <c r="D2061" s="70" t="s">
        <v>39</v>
      </c>
      <c r="E2061" s="70" t="s">
        <v>58</v>
      </c>
      <c r="F2061" s="72" t="n">
        <v>0</v>
      </c>
      <c r="G2061" s="72" t="n">
        <v>9991</v>
      </c>
      <c r="H2061" s="74" t="n">
        <v>155345.79</v>
      </c>
    </row>
    <row r="2062" ht="14.5" customHeight="1">
      <c r="A2062" s="70" t="s">
        <v>45</v>
      </c>
      <c r="B2062" s="70" t="s">
        <v>250</v>
      </c>
      <c r="C2062" s="70" t="s">
        <v>251</v>
      </c>
      <c r="D2062" s="70" t="s">
        <v>40</v>
      </c>
      <c r="E2062" s="70" t="s">
        <v>57</v>
      </c>
      <c r="F2062" s="72" t="n">
        <v>26924</v>
      </c>
      <c r="G2062" s="72" t="n">
        <v>183117</v>
      </c>
      <c r="H2062" s="74" t="n">
        <v>141448.85</v>
      </c>
    </row>
    <row r="2063" ht="14.5" customHeight="1">
      <c r="A2063" s="70" t="s">
        <v>45</v>
      </c>
      <c r="B2063" s="70" t="s">
        <v>250</v>
      </c>
      <c r="C2063" s="70" t="s">
        <v>251</v>
      </c>
      <c r="D2063" s="70" t="s">
        <v>40</v>
      </c>
      <c r="E2063" s="70" t="s">
        <v>58</v>
      </c>
      <c r="F2063" s="72" t="n">
        <v>0</v>
      </c>
      <c r="G2063" s="72" t="n">
        <v>4690</v>
      </c>
      <c r="H2063" s="74" t="n">
        <v>2474.75</v>
      </c>
    </row>
    <row r="2064" ht="14.5" customHeight="1">
      <c r="A2064" s="70" t="s">
        <v>45</v>
      </c>
      <c r="B2064" s="70" t="s">
        <v>252</v>
      </c>
      <c r="C2064" s="70" t="s">
        <v>253</v>
      </c>
      <c r="D2064" s="70" t="s">
        <v>37</v>
      </c>
      <c r="E2064" s="70" t="s">
        <v>57</v>
      </c>
      <c r="F2064" s="72" t="n">
        <v>653</v>
      </c>
      <c r="G2064" s="72" t="n">
        <v>713</v>
      </c>
      <c r="H2064" s="74" t="n">
        <v>2199.47</v>
      </c>
    </row>
    <row r="2065" ht="14.5" customHeight="1">
      <c r="A2065" s="70" t="s">
        <v>45</v>
      </c>
      <c r="B2065" s="70" t="s">
        <v>252</v>
      </c>
      <c r="C2065" s="70" t="s">
        <v>253</v>
      </c>
      <c r="D2065" s="70" t="s">
        <v>37</v>
      </c>
      <c r="E2065" s="70" t="s">
        <v>58</v>
      </c>
      <c r="F2065" s="72" t="n">
        <v>0</v>
      </c>
      <c r="G2065" s="72" t="n">
        <v>6747</v>
      </c>
      <c r="H2065" s="74" t="n">
        <v>7235.52</v>
      </c>
    </row>
    <row r="2066" ht="14.5" customHeight="1">
      <c r="A2066" s="70" t="s">
        <v>45</v>
      </c>
      <c r="B2066" s="70" t="s">
        <v>252</v>
      </c>
      <c r="C2066" s="70" t="s">
        <v>253</v>
      </c>
      <c r="D2066" s="70" t="s">
        <v>38</v>
      </c>
      <c r="E2066" s="70" t="s">
        <v>57</v>
      </c>
      <c r="F2066" s="72" t="n">
        <v>294</v>
      </c>
      <c r="G2066" s="72" t="n">
        <v>340</v>
      </c>
      <c r="H2066" s="74" t="n">
        <v>2865.45</v>
      </c>
    </row>
    <row r="2067" ht="14.5" customHeight="1">
      <c r="A2067" s="70" t="s">
        <v>45</v>
      </c>
      <c r="B2067" s="70" t="s">
        <v>252</v>
      </c>
      <c r="C2067" s="70" t="s">
        <v>253</v>
      </c>
      <c r="D2067" s="70" t="s">
        <v>38</v>
      </c>
      <c r="E2067" s="70" t="s">
        <v>58</v>
      </c>
      <c r="F2067" s="72" t="n">
        <v>0</v>
      </c>
      <c r="G2067" s="72" t="n">
        <v>600</v>
      </c>
      <c r="H2067" s="74" t="n">
        <v>2229.26</v>
      </c>
    </row>
    <row r="2068" ht="14.5" customHeight="1">
      <c r="A2068" s="70" t="s">
        <v>45</v>
      </c>
      <c r="B2068" s="70" t="s">
        <v>252</v>
      </c>
      <c r="C2068" s="70" t="s">
        <v>253</v>
      </c>
      <c r="D2068" s="70" t="s">
        <v>39</v>
      </c>
      <c r="E2068" s="70" t="s">
        <v>57</v>
      </c>
      <c r="F2068" s="72" t="n">
        <v>3683</v>
      </c>
      <c r="G2068" s="72" t="n">
        <v>3970</v>
      </c>
      <c r="H2068" s="74" t="n">
        <v>17212.63</v>
      </c>
    </row>
    <row r="2069" ht="14.5" customHeight="1">
      <c r="A2069" s="70" t="s">
        <v>45</v>
      </c>
      <c r="B2069" s="70" t="s">
        <v>252</v>
      </c>
      <c r="C2069" s="70" t="s">
        <v>253</v>
      </c>
      <c r="D2069" s="70" t="s">
        <v>39</v>
      </c>
      <c r="E2069" s="70" t="s">
        <v>58</v>
      </c>
      <c r="F2069" s="72" t="n">
        <v>0</v>
      </c>
      <c r="G2069" s="72" t="n">
        <v>33179</v>
      </c>
      <c r="H2069" s="74" t="n">
        <v>64504.75</v>
      </c>
    </row>
    <row r="2070" ht="14.5" customHeight="1">
      <c r="A2070" s="70" t="s">
        <v>45</v>
      </c>
      <c r="B2070" s="70" t="s">
        <v>252</v>
      </c>
      <c r="C2070" s="70" t="s">
        <v>253</v>
      </c>
      <c r="D2070" s="70" t="s">
        <v>40</v>
      </c>
      <c r="E2070" s="70" t="s">
        <v>57</v>
      </c>
      <c r="F2070" s="72" t="n">
        <v>169</v>
      </c>
      <c r="G2070" s="72" t="n">
        <v>192</v>
      </c>
      <c r="H2070" s="74" t="n">
        <v>196.21</v>
      </c>
    </row>
    <row r="2071" ht="14.5" customHeight="1">
      <c r="A2071" s="70" t="s">
        <v>45</v>
      </c>
      <c r="B2071" s="70" t="s">
        <v>252</v>
      </c>
      <c r="C2071" s="70" t="s">
        <v>253</v>
      </c>
      <c r="D2071" s="70" t="s">
        <v>40</v>
      </c>
      <c r="E2071" s="70" t="s">
        <v>58</v>
      </c>
      <c r="F2071" s="72" t="n">
        <v>0</v>
      </c>
      <c r="G2071" s="72" t="n">
        <v>881</v>
      </c>
      <c r="H2071" s="74" t="n">
        <v>580.1</v>
      </c>
    </row>
    <row r="2072" ht="14.5" customHeight="1">
      <c r="A2072" s="70" t="s">
        <v>46</v>
      </c>
      <c r="B2072" s="70" t="s">
        <v>168</v>
      </c>
      <c r="C2072" s="70" t="s">
        <v>169</v>
      </c>
      <c r="D2072" s="70" t="s">
        <v>37</v>
      </c>
      <c r="E2072" s="70" t="s">
        <v>57</v>
      </c>
      <c r="F2072" s="72" t="n">
        <v>21997</v>
      </c>
      <c r="G2072" s="72" t="n">
        <v>119978</v>
      </c>
      <c r="H2072" s="74" t="n">
        <v>407568.79</v>
      </c>
    </row>
    <row r="2073" ht="14.5" customHeight="1">
      <c r="A2073" s="70" t="s">
        <v>46</v>
      </c>
      <c r="B2073" s="70" t="s">
        <v>168</v>
      </c>
      <c r="C2073" s="70" t="s">
        <v>169</v>
      </c>
      <c r="D2073" s="70" t="s">
        <v>37</v>
      </c>
      <c r="E2073" s="70" t="s">
        <v>58</v>
      </c>
      <c r="F2073" s="72" t="n">
        <v>0</v>
      </c>
      <c r="G2073" s="72" t="n">
        <v>794</v>
      </c>
      <c r="H2073" s="74" t="n">
        <v>2561.49</v>
      </c>
    </row>
    <row r="2074" ht="14.5" customHeight="1">
      <c r="A2074" s="70" t="s">
        <v>46</v>
      </c>
      <c r="B2074" s="70" t="s">
        <v>168</v>
      </c>
      <c r="C2074" s="70" t="s">
        <v>169</v>
      </c>
      <c r="D2074" s="70" t="s">
        <v>38</v>
      </c>
      <c r="E2074" s="70" t="s">
        <v>57</v>
      </c>
      <c r="F2074" s="72" t="n">
        <v>22526</v>
      </c>
      <c r="G2074" s="72" t="n">
        <v>244876</v>
      </c>
      <c r="H2074" s="74" t="n">
        <v>963088.91</v>
      </c>
    </row>
    <row r="2075" ht="14.5" customHeight="1">
      <c r="A2075" s="70" t="s">
        <v>46</v>
      </c>
      <c r="B2075" s="70" t="s">
        <v>168</v>
      </c>
      <c r="C2075" s="70" t="s">
        <v>169</v>
      </c>
      <c r="D2075" s="70" t="s">
        <v>38</v>
      </c>
      <c r="E2075" s="70" t="s">
        <v>58</v>
      </c>
      <c r="F2075" s="72" t="n">
        <v>0</v>
      </c>
      <c r="G2075" s="72" t="n">
        <v>740</v>
      </c>
      <c r="H2075" s="74" t="n">
        <v>2758.75</v>
      </c>
    </row>
    <row r="2076" ht="14.5" customHeight="1">
      <c r="A2076" s="70" t="s">
        <v>46</v>
      </c>
      <c r="B2076" s="70" t="s">
        <v>168</v>
      </c>
      <c r="C2076" s="70" t="s">
        <v>169</v>
      </c>
      <c r="D2076" s="70" t="s">
        <v>39</v>
      </c>
      <c r="E2076" s="70" t="s">
        <v>57</v>
      </c>
      <c r="F2076" s="72" t="n">
        <v>88369</v>
      </c>
      <c r="G2076" s="72" t="n">
        <v>590468</v>
      </c>
      <c r="H2076" s="74" t="n">
        <v>3851005.89</v>
      </c>
    </row>
    <row r="2077" ht="14.5" customHeight="1">
      <c r="A2077" s="70" t="s">
        <v>46</v>
      </c>
      <c r="B2077" s="70" t="s">
        <v>168</v>
      </c>
      <c r="C2077" s="70" t="s">
        <v>169</v>
      </c>
      <c r="D2077" s="70" t="s">
        <v>39</v>
      </c>
      <c r="E2077" s="70" t="s">
        <v>58</v>
      </c>
      <c r="F2077" s="72" t="n">
        <v>0</v>
      </c>
      <c r="G2077" s="72" t="n">
        <v>3674</v>
      </c>
      <c r="H2077" s="74" t="n">
        <v>25383.38</v>
      </c>
    </row>
    <row r="2078" ht="14.5" customHeight="1">
      <c r="A2078" s="70" t="s">
        <v>46</v>
      </c>
      <c r="B2078" s="70" t="s">
        <v>168</v>
      </c>
      <c r="C2078" s="70" t="s">
        <v>169</v>
      </c>
      <c r="D2078" s="70" t="s">
        <v>40</v>
      </c>
      <c r="E2078" s="70" t="s">
        <v>57</v>
      </c>
      <c r="F2078" s="72" t="n">
        <v>17359</v>
      </c>
      <c r="G2078" s="72" t="n">
        <v>97918</v>
      </c>
      <c r="H2078" s="74" t="n">
        <v>77170.01</v>
      </c>
    </row>
    <row r="2079" ht="14.5" customHeight="1">
      <c r="A2079" s="70" t="s">
        <v>46</v>
      </c>
      <c r="B2079" s="70" t="s">
        <v>168</v>
      </c>
      <c r="C2079" s="70" t="s">
        <v>169</v>
      </c>
      <c r="D2079" s="70" t="s">
        <v>40</v>
      </c>
      <c r="E2079" s="70" t="s">
        <v>58</v>
      </c>
      <c r="F2079" s="72" t="n">
        <v>0</v>
      </c>
      <c r="G2079" s="72" t="n">
        <v>344</v>
      </c>
      <c r="H2079" s="74" t="n">
        <v>271.95</v>
      </c>
    </row>
    <row r="2080" ht="14.5" customHeight="1">
      <c r="A2080" s="70" t="s">
        <v>46</v>
      </c>
      <c r="B2080" s="70" t="s">
        <v>170</v>
      </c>
      <c r="C2080" s="70" t="s">
        <v>171</v>
      </c>
      <c r="D2080" s="70" t="s">
        <v>37</v>
      </c>
      <c r="E2080" s="70" t="s">
        <v>57</v>
      </c>
      <c r="F2080" s="72" t="n">
        <v>17870</v>
      </c>
      <c r="G2080" s="72" t="n">
        <v>90028</v>
      </c>
      <c r="H2080" s="74" t="n">
        <v>404713.18</v>
      </c>
    </row>
    <row r="2081" ht="14.5" customHeight="1">
      <c r="A2081" s="70" t="s">
        <v>46</v>
      </c>
      <c r="B2081" s="70" t="s">
        <v>170</v>
      </c>
      <c r="C2081" s="70" t="s">
        <v>171</v>
      </c>
      <c r="D2081" s="70" t="s">
        <v>37</v>
      </c>
      <c r="E2081" s="70" t="s">
        <v>58</v>
      </c>
      <c r="F2081" s="72" t="n">
        <v>0</v>
      </c>
      <c r="G2081" s="72" t="n">
        <v>1941</v>
      </c>
      <c r="H2081" s="74" t="n">
        <v>16455.15</v>
      </c>
    </row>
    <row r="2082" ht="14.5" customHeight="1">
      <c r="A2082" s="70" t="s">
        <v>46</v>
      </c>
      <c r="B2082" s="70" t="s">
        <v>170</v>
      </c>
      <c r="C2082" s="70" t="s">
        <v>171</v>
      </c>
      <c r="D2082" s="70" t="s">
        <v>38</v>
      </c>
      <c r="E2082" s="70" t="s">
        <v>57</v>
      </c>
      <c r="F2082" s="72" t="n">
        <v>24721</v>
      </c>
      <c r="G2082" s="72" t="n">
        <v>222697</v>
      </c>
      <c r="H2082" s="74" t="n">
        <v>925054.24</v>
      </c>
    </row>
    <row r="2083" ht="14.5" customHeight="1">
      <c r="A2083" s="70" t="s">
        <v>46</v>
      </c>
      <c r="B2083" s="70" t="s">
        <v>170</v>
      </c>
      <c r="C2083" s="70" t="s">
        <v>171</v>
      </c>
      <c r="D2083" s="70" t="s">
        <v>38</v>
      </c>
      <c r="E2083" s="70" t="s">
        <v>58</v>
      </c>
      <c r="F2083" s="72" t="n">
        <v>0</v>
      </c>
      <c r="G2083" s="72" t="n">
        <v>894</v>
      </c>
      <c r="H2083" s="74" t="n">
        <v>2777.87</v>
      </c>
    </row>
    <row r="2084" ht="14.5" customHeight="1">
      <c r="A2084" s="70" t="s">
        <v>46</v>
      </c>
      <c r="B2084" s="70" t="s">
        <v>170</v>
      </c>
      <c r="C2084" s="70" t="s">
        <v>171</v>
      </c>
      <c r="D2084" s="70" t="s">
        <v>39</v>
      </c>
      <c r="E2084" s="70" t="s">
        <v>57</v>
      </c>
      <c r="F2084" s="72" t="n">
        <v>89938</v>
      </c>
      <c r="G2084" s="72" t="n">
        <v>554220</v>
      </c>
      <c r="H2084" s="74" t="n">
        <v>3627725.7</v>
      </c>
    </row>
    <row r="2085" ht="14.5" customHeight="1">
      <c r="A2085" s="70" t="s">
        <v>46</v>
      </c>
      <c r="B2085" s="70" t="s">
        <v>170</v>
      </c>
      <c r="C2085" s="70" t="s">
        <v>171</v>
      </c>
      <c r="D2085" s="70" t="s">
        <v>39</v>
      </c>
      <c r="E2085" s="70" t="s">
        <v>58</v>
      </c>
      <c r="F2085" s="72" t="n">
        <v>0</v>
      </c>
      <c r="G2085" s="72" t="n">
        <v>4623</v>
      </c>
      <c r="H2085" s="74" t="n">
        <v>24304.03</v>
      </c>
    </row>
    <row r="2086" ht="14.5" customHeight="1">
      <c r="A2086" s="70" t="s">
        <v>46</v>
      </c>
      <c r="B2086" s="70" t="s">
        <v>170</v>
      </c>
      <c r="C2086" s="70" t="s">
        <v>171</v>
      </c>
      <c r="D2086" s="70" t="s">
        <v>40</v>
      </c>
      <c r="E2086" s="70" t="s">
        <v>57</v>
      </c>
      <c r="F2086" s="72" t="n">
        <v>15271</v>
      </c>
      <c r="G2086" s="72" t="n">
        <v>100600</v>
      </c>
      <c r="H2086" s="74" t="n">
        <v>83102.77</v>
      </c>
    </row>
    <row r="2087" ht="14.5" customHeight="1">
      <c r="A2087" s="70" t="s">
        <v>46</v>
      </c>
      <c r="B2087" s="70" t="s">
        <v>170</v>
      </c>
      <c r="C2087" s="70" t="s">
        <v>171</v>
      </c>
      <c r="D2087" s="70" t="s">
        <v>40</v>
      </c>
      <c r="E2087" s="70" t="s">
        <v>58</v>
      </c>
      <c r="F2087" s="72" t="n">
        <v>0</v>
      </c>
      <c r="G2087" s="72" t="n">
        <v>1330</v>
      </c>
      <c r="H2087" s="74" t="n">
        <v>915.83</v>
      </c>
    </row>
    <row r="2088" ht="14.5" customHeight="1">
      <c r="A2088" s="70" t="s">
        <v>46</v>
      </c>
      <c r="B2088" s="70" t="s">
        <v>172</v>
      </c>
      <c r="C2088" s="70" t="s">
        <v>173</v>
      </c>
      <c r="D2088" s="70" t="s">
        <v>37</v>
      </c>
      <c r="E2088" s="70" t="s">
        <v>57</v>
      </c>
      <c r="F2088" s="72" t="n">
        <v>23174</v>
      </c>
      <c r="G2088" s="72" t="n">
        <v>133224</v>
      </c>
      <c r="H2088" s="74" t="n">
        <v>786263.21</v>
      </c>
    </row>
    <row r="2089" ht="14.5" customHeight="1">
      <c r="A2089" s="70" t="s">
        <v>46</v>
      </c>
      <c r="B2089" s="70" t="s">
        <v>172</v>
      </c>
      <c r="C2089" s="70" t="s">
        <v>173</v>
      </c>
      <c r="D2089" s="70" t="s">
        <v>37</v>
      </c>
      <c r="E2089" s="70" t="s">
        <v>58</v>
      </c>
      <c r="F2089" s="72" t="n">
        <v>0</v>
      </c>
      <c r="G2089" s="72" t="n">
        <v>5564</v>
      </c>
      <c r="H2089" s="74" t="n">
        <v>65267.82</v>
      </c>
    </row>
    <row r="2090" ht="14.5" customHeight="1">
      <c r="A2090" s="70" t="s">
        <v>46</v>
      </c>
      <c r="B2090" s="70" t="s">
        <v>172</v>
      </c>
      <c r="C2090" s="70" t="s">
        <v>173</v>
      </c>
      <c r="D2090" s="70" t="s">
        <v>38</v>
      </c>
      <c r="E2090" s="70" t="s">
        <v>57</v>
      </c>
      <c r="F2090" s="72" t="n">
        <v>39614</v>
      </c>
      <c r="G2090" s="72" t="n">
        <v>355012</v>
      </c>
      <c r="H2090" s="74" t="n">
        <v>1474957.14</v>
      </c>
    </row>
    <row r="2091" ht="14.5" customHeight="1">
      <c r="A2091" s="70" t="s">
        <v>46</v>
      </c>
      <c r="B2091" s="70" t="s">
        <v>172</v>
      </c>
      <c r="C2091" s="70" t="s">
        <v>173</v>
      </c>
      <c r="D2091" s="70" t="s">
        <v>38</v>
      </c>
      <c r="E2091" s="70" t="s">
        <v>58</v>
      </c>
      <c r="F2091" s="72" t="n">
        <v>0</v>
      </c>
      <c r="G2091" s="72" t="n">
        <v>2238</v>
      </c>
      <c r="H2091" s="74" t="n">
        <v>8501.83</v>
      </c>
    </row>
    <row r="2092" ht="14.5" customHeight="1">
      <c r="A2092" s="70" t="s">
        <v>46</v>
      </c>
      <c r="B2092" s="70" t="s">
        <v>172</v>
      </c>
      <c r="C2092" s="70" t="s">
        <v>173</v>
      </c>
      <c r="D2092" s="70" t="s">
        <v>39</v>
      </c>
      <c r="E2092" s="70" t="s">
        <v>57</v>
      </c>
      <c r="F2092" s="72" t="n">
        <v>142144</v>
      </c>
      <c r="G2092" s="72" t="n">
        <v>850616</v>
      </c>
      <c r="H2092" s="74" t="n">
        <v>5849976.77</v>
      </c>
    </row>
    <row r="2093" ht="14.5" customHeight="1">
      <c r="A2093" s="70" t="s">
        <v>46</v>
      </c>
      <c r="B2093" s="70" t="s">
        <v>172</v>
      </c>
      <c r="C2093" s="70" t="s">
        <v>173</v>
      </c>
      <c r="D2093" s="70" t="s">
        <v>39</v>
      </c>
      <c r="E2093" s="70" t="s">
        <v>58</v>
      </c>
      <c r="F2093" s="72" t="n">
        <v>0</v>
      </c>
      <c r="G2093" s="72" t="n">
        <v>7368</v>
      </c>
      <c r="H2093" s="74" t="n">
        <v>62944.24</v>
      </c>
    </row>
    <row r="2094" ht="14.5" customHeight="1">
      <c r="A2094" s="70" t="s">
        <v>46</v>
      </c>
      <c r="B2094" s="70" t="s">
        <v>172</v>
      </c>
      <c r="C2094" s="70" t="s">
        <v>173</v>
      </c>
      <c r="D2094" s="70" t="s">
        <v>40</v>
      </c>
      <c r="E2094" s="70" t="s">
        <v>57</v>
      </c>
      <c r="F2094" s="72" t="n">
        <v>18160</v>
      </c>
      <c r="G2094" s="72" t="n">
        <v>110669</v>
      </c>
      <c r="H2094" s="74" t="n">
        <v>87638.43</v>
      </c>
    </row>
    <row r="2095" ht="14.5" customHeight="1">
      <c r="A2095" s="70" t="s">
        <v>46</v>
      </c>
      <c r="B2095" s="70" t="s">
        <v>172</v>
      </c>
      <c r="C2095" s="70" t="s">
        <v>173</v>
      </c>
      <c r="D2095" s="70" t="s">
        <v>40</v>
      </c>
      <c r="E2095" s="70" t="s">
        <v>58</v>
      </c>
      <c r="F2095" s="72" t="n">
        <v>0</v>
      </c>
      <c r="G2095" s="72" t="n">
        <v>3877</v>
      </c>
      <c r="H2095" s="74" t="n">
        <v>3029.11</v>
      </c>
    </row>
    <row r="2096" ht="14.5" customHeight="1">
      <c r="A2096" s="70" t="s">
        <v>46</v>
      </c>
      <c r="B2096" s="70" t="s">
        <v>174</v>
      </c>
      <c r="C2096" s="70" t="s">
        <v>175</v>
      </c>
      <c r="D2096" s="70" t="s">
        <v>37</v>
      </c>
      <c r="E2096" s="70" t="s">
        <v>57</v>
      </c>
      <c r="F2096" s="72" t="n">
        <v>21480</v>
      </c>
      <c r="G2096" s="72" t="n">
        <v>132126</v>
      </c>
      <c r="H2096" s="74" t="n">
        <v>845294.43</v>
      </c>
    </row>
    <row r="2097" ht="14.5" customHeight="1">
      <c r="A2097" s="70" t="s">
        <v>46</v>
      </c>
      <c r="B2097" s="70" t="s">
        <v>174</v>
      </c>
      <c r="C2097" s="70" t="s">
        <v>175</v>
      </c>
      <c r="D2097" s="70" t="s">
        <v>37</v>
      </c>
      <c r="E2097" s="70" t="s">
        <v>58</v>
      </c>
      <c r="F2097" s="72" t="n">
        <v>0</v>
      </c>
      <c r="G2097" s="72" t="n">
        <v>3450</v>
      </c>
      <c r="H2097" s="74" t="n">
        <v>22827.82</v>
      </c>
    </row>
    <row r="2098" ht="14.5" customHeight="1">
      <c r="A2098" s="70" t="s">
        <v>46</v>
      </c>
      <c r="B2098" s="70" t="s">
        <v>174</v>
      </c>
      <c r="C2098" s="70" t="s">
        <v>175</v>
      </c>
      <c r="D2098" s="70" t="s">
        <v>38</v>
      </c>
      <c r="E2098" s="70" t="s">
        <v>57</v>
      </c>
      <c r="F2098" s="72" t="n">
        <v>43329</v>
      </c>
      <c r="G2098" s="72" t="n">
        <v>391066</v>
      </c>
      <c r="H2098" s="74" t="n">
        <v>1584129.98</v>
      </c>
    </row>
    <row r="2099" ht="14.5" customHeight="1">
      <c r="A2099" s="70" t="s">
        <v>46</v>
      </c>
      <c r="B2099" s="70" t="s">
        <v>174</v>
      </c>
      <c r="C2099" s="70" t="s">
        <v>175</v>
      </c>
      <c r="D2099" s="70" t="s">
        <v>38</v>
      </c>
      <c r="E2099" s="70" t="s">
        <v>58</v>
      </c>
      <c r="F2099" s="72" t="n">
        <v>0</v>
      </c>
      <c r="G2099" s="72" t="n">
        <v>1702</v>
      </c>
      <c r="H2099" s="74" t="n">
        <v>5410.26</v>
      </c>
    </row>
    <row r="2100" ht="14.5" customHeight="1">
      <c r="A2100" s="70" t="s">
        <v>46</v>
      </c>
      <c r="B2100" s="70" t="s">
        <v>174</v>
      </c>
      <c r="C2100" s="70" t="s">
        <v>175</v>
      </c>
      <c r="D2100" s="70" t="s">
        <v>39</v>
      </c>
      <c r="E2100" s="70" t="s">
        <v>57</v>
      </c>
      <c r="F2100" s="72" t="n">
        <v>148638</v>
      </c>
      <c r="G2100" s="72" t="n">
        <v>1047057</v>
      </c>
      <c r="H2100" s="74" t="n">
        <v>7530102.2</v>
      </c>
    </row>
    <row r="2101" ht="14.5" customHeight="1">
      <c r="A2101" s="70" t="s">
        <v>46</v>
      </c>
      <c r="B2101" s="70" t="s">
        <v>174</v>
      </c>
      <c r="C2101" s="70" t="s">
        <v>175</v>
      </c>
      <c r="D2101" s="70" t="s">
        <v>39</v>
      </c>
      <c r="E2101" s="70" t="s">
        <v>58</v>
      </c>
      <c r="F2101" s="72" t="n">
        <v>0</v>
      </c>
      <c r="G2101" s="72" t="n">
        <v>14923</v>
      </c>
      <c r="H2101" s="74" t="n">
        <v>130176.6</v>
      </c>
    </row>
    <row r="2102" ht="14.5" customHeight="1">
      <c r="A2102" s="70" t="s">
        <v>46</v>
      </c>
      <c r="B2102" s="70" t="s">
        <v>174</v>
      </c>
      <c r="C2102" s="70" t="s">
        <v>175</v>
      </c>
      <c r="D2102" s="70" t="s">
        <v>40</v>
      </c>
      <c r="E2102" s="70" t="s">
        <v>57</v>
      </c>
      <c r="F2102" s="72" t="n">
        <v>16883</v>
      </c>
      <c r="G2102" s="72" t="n">
        <v>130205</v>
      </c>
      <c r="H2102" s="74" t="n">
        <v>99743.55</v>
      </c>
    </row>
    <row r="2103" ht="14.5" customHeight="1">
      <c r="A2103" s="70" t="s">
        <v>46</v>
      </c>
      <c r="B2103" s="70" t="s">
        <v>174</v>
      </c>
      <c r="C2103" s="70" t="s">
        <v>175</v>
      </c>
      <c r="D2103" s="70" t="s">
        <v>40</v>
      </c>
      <c r="E2103" s="70" t="s">
        <v>58</v>
      </c>
      <c r="F2103" s="72" t="n">
        <v>0</v>
      </c>
      <c r="G2103" s="72" t="n">
        <v>2146</v>
      </c>
      <c r="H2103" s="74" t="n">
        <v>1172.33</v>
      </c>
    </row>
    <row r="2104" ht="14.5" customHeight="1">
      <c r="A2104" s="70" t="s">
        <v>46</v>
      </c>
      <c r="B2104" s="70" t="s">
        <v>176</v>
      </c>
      <c r="C2104" s="70" t="s">
        <v>177</v>
      </c>
      <c r="D2104" s="70" t="s">
        <v>37</v>
      </c>
      <c r="E2104" s="70" t="s">
        <v>57</v>
      </c>
      <c r="F2104" s="72" t="n">
        <v>18605</v>
      </c>
      <c r="G2104" s="72" t="n">
        <v>120627</v>
      </c>
      <c r="H2104" s="74" t="n">
        <v>466156.53</v>
      </c>
    </row>
    <row r="2105" ht="14.5" customHeight="1">
      <c r="A2105" s="70" t="s">
        <v>46</v>
      </c>
      <c r="B2105" s="70" t="s">
        <v>176</v>
      </c>
      <c r="C2105" s="70" t="s">
        <v>177</v>
      </c>
      <c r="D2105" s="70" t="s">
        <v>37</v>
      </c>
      <c r="E2105" s="70" t="s">
        <v>58</v>
      </c>
      <c r="F2105" s="72" t="n">
        <v>0</v>
      </c>
      <c r="G2105" s="72" t="n">
        <v>4300</v>
      </c>
      <c r="H2105" s="74" t="n">
        <v>18898.19</v>
      </c>
    </row>
    <row r="2106" ht="14.5" customHeight="1">
      <c r="A2106" s="70" t="s">
        <v>46</v>
      </c>
      <c r="B2106" s="70" t="s">
        <v>176</v>
      </c>
      <c r="C2106" s="70" t="s">
        <v>177</v>
      </c>
      <c r="D2106" s="70" t="s">
        <v>38</v>
      </c>
      <c r="E2106" s="70" t="s">
        <v>57</v>
      </c>
      <c r="F2106" s="72" t="n">
        <v>17359</v>
      </c>
      <c r="G2106" s="72" t="n">
        <v>191387</v>
      </c>
      <c r="H2106" s="74" t="n">
        <v>850178.48</v>
      </c>
    </row>
    <row r="2107" ht="14.5" customHeight="1">
      <c r="A2107" s="70" t="s">
        <v>46</v>
      </c>
      <c r="B2107" s="70" t="s">
        <v>176</v>
      </c>
      <c r="C2107" s="70" t="s">
        <v>177</v>
      </c>
      <c r="D2107" s="70" t="s">
        <v>38</v>
      </c>
      <c r="E2107" s="70" t="s">
        <v>58</v>
      </c>
      <c r="F2107" s="72" t="n">
        <v>0</v>
      </c>
      <c r="G2107" s="72" t="n">
        <v>917</v>
      </c>
      <c r="H2107" s="74" t="n">
        <v>5795.51</v>
      </c>
    </row>
    <row r="2108" ht="14.5" customHeight="1">
      <c r="A2108" s="70" t="s">
        <v>46</v>
      </c>
      <c r="B2108" s="70" t="s">
        <v>176</v>
      </c>
      <c r="C2108" s="70" t="s">
        <v>177</v>
      </c>
      <c r="D2108" s="70" t="s">
        <v>39</v>
      </c>
      <c r="E2108" s="70" t="s">
        <v>57</v>
      </c>
      <c r="F2108" s="72" t="n">
        <v>87791</v>
      </c>
      <c r="G2108" s="72" t="n">
        <v>600283</v>
      </c>
      <c r="H2108" s="74" t="n">
        <v>3873863.32</v>
      </c>
    </row>
    <row r="2109" ht="14.5" customHeight="1">
      <c r="A2109" s="70" t="s">
        <v>46</v>
      </c>
      <c r="B2109" s="70" t="s">
        <v>176</v>
      </c>
      <c r="C2109" s="70" t="s">
        <v>177</v>
      </c>
      <c r="D2109" s="70" t="s">
        <v>39</v>
      </c>
      <c r="E2109" s="70" t="s">
        <v>58</v>
      </c>
      <c r="F2109" s="72" t="n">
        <v>0</v>
      </c>
      <c r="G2109" s="72" t="n">
        <v>4724</v>
      </c>
      <c r="H2109" s="74" t="n">
        <v>51047.44</v>
      </c>
    </row>
    <row r="2110" ht="14.5" customHeight="1">
      <c r="A2110" s="70" t="s">
        <v>46</v>
      </c>
      <c r="B2110" s="70" t="s">
        <v>176</v>
      </c>
      <c r="C2110" s="70" t="s">
        <v>177</v>
      </c>
      <c r="D2110" s="70" t="s">
        <v>40</v>
      </c>
      <c r="E2110" s="70" t="s">
        <v>57</v>
      </c>
      <c r="F2110" s="72" t="n">
        <v>14580</v>
      </c>
      <c r="G2110" s="72" t="n">
        <v>83258</v>
      </c>
      <c r="H2110" s="74" t="n">
        <v>58972.21</v>
      </c>
    </row>
    <row r="2111" ht="14.5" customHeight="1">
      <c r="A2111" s="70" t="s">
        <v>46</v>
      </c>
      <c r="B2111" s="70" t="s">
        <v>176</v>
      </c>
      <c r="C2111" s="70" t="s">
        <v>177</v>
      </c>
      <c r="D2111" s="70" t="s">
        <v>40</v>
      </c>
      <c r="E2111" s="70" t="s">
        <v>58</v>
      </c>
      <c r="F2111" s="72" t="n">
        <v>0</v>
      </c>
      <c r="G2111" s="72" t="n">
        <v>1444</v>
      </c>
      <c r="H2111" s="74" t="n">
        <v>738.26</v>
      </c>
    </row>
    <row r="2112" ht="14.5" customHeight="1">
      <c r="A2112" s="70" t="s">
        <v>46</v>
      </c>
      <c r="B2112" s="70" t="s">
        <v>178</v>
      </c>
      <c r="C2112" s="70" t="s">
        <v>179</v>
      </c>
      <c r="D2112" s="70" t="s">
        <v>37</v>
      </c>
      <c r="E2112" s="70" t="s">
        <v>57</v>
      </c>
      <c r="F2112" s="72" t="n">
        <v>30891</v>
      </c>
      <c r="G2112" s="72" t="n">
        <v>127860</v>
      </c>
      <c r="H2112" s="74" t="n">
        <v>753272.83</v>
      </c>
    </row>
    <row r="2113" ht="14.5" customHeight="1">
      <c r="A2113" s="70" t="s">
        <v>46</v>
      </c>
      <c r="B2113" s="70" t="s">
        <v>178</v>
      </c>
      <c r="C2113" s="70" t="s">
        <v>179</v>
      </c>
      <c r="D2113" s="70" t="s">
        <v>37</v>
      </c>
      <c r="E2113" s="70" t="s">
        <v>58</v>
      </c>
      <c r="F2113" s="72" t="n">
        <v>0</v>
      </c>
      <c r="G2113" s="72" t="n">
        <v>4171</v>
      </c>
      <c r="H2113" s="74" t="n">
        <v>27119.06</v>
      </c>
    </row>
    <row r="2114" ht="14.5" customHeight="1">
      <c r="A2114" s="70" t="s">
        <v>46</v>
      </c>
      <c r="B2114" s="70" t="s">
        <v>178</v>
      </c>
      <c r="C2114" s="70" t="s">
        <v>179</v>
      </c>
      <c r="D2114" s="70" t="s">
        <v>38</v>
      </c>
      <c r="E2114" s="70" t="s">
        <v>57</v>
      </c>
      <c r="F2114" s="72" t="n">
        <v>36210</v>
      </c>
      <c r="G2114" s="72" t="n">
        <v>315622</v>
      </c>
      <c r="H2114" s="74" t="n">
        <v>1538508.42</v>
      </c>
    </row>
    <row r="2115" ht="14.5" customHeight="1">
      <c r="A2115" s="70" t="s">
        <v>46</v>
      </c>
      <c r="B2115" s="70" t="s">
        <v>178</v>
      </c>
      <c r="C2115" s="70" t="s">
        <v>179</v>
      </c>
      <c r="D2115" s="70" t="s">
        <v>38</v>
      </c>
      <c r="E2115" s="70" t="s">
        <v>58</v>
      </c>
      <c r="F2115" s="72" t="n">
        <v>0</v>
      </c>
      <c r="G2115" s="72" t="n">
        <v>3311</v>
      </c>
      <c r="H2115" s="74" t="n">
        <v>15689.84</v>
      </c>
    </row>
    <row r="2116" ht="14.5" customHeight="1">
      <c r="A2116" s="70" t="s">
        <v>46</v>
      </c>
      <c r="B2116" s="70" t="s">
        <v>178</v>
      </c>
      <c r="C2116" s="70" t="s">
        <v>179</v>
      </c>
      <c r="D2116" s="70" t="s">
        <v>39</v>
      </c>
      <c r="E2116" s="70" t="s">
        <v>57</v>
      </c>
      <c r="F2116" s="72" t="n">
        <v>131706</v>
      </c>
      <c r="G2116" s="72" t="n">
        <v>731438</v>
      </c>
      <c r="H2116" s="74" t="n">
        <v>5149053.65</v>
      </c>
    </row>
    <row r="2117" ht="14.5" customHeight="1">
      <c r="A2117" s="70" t="s">
        <v>46</v>
      </c>
      <c r="B2117" s="70" t="s">
        <v>178</v>
      </c>
      <c r="C2117" s="70" t="s">
        <v>179</v>
      </c>
      <c r="D2117" s="70" t="s">
        <v>39</v>
      </c>
      <c r="E2117" s="70" t="s">
        <v>58</v>
      </c>
      <c r="F2117" s="72" t="n">
        <v>0</v>
      </c>
      <c r="G2117" s="72" t="n">
        <v>9949</v>
      </c>
      <c r="H2117" s="74" t="n">
        <v>72710.7</v>
      </c>
    </row>
    <row r="2118" ht="14.5" customHeight="1">
      <c r="A2118" s="70" t="s">
        <v>46</v>
      </c>
      <c r="B2118" s="70" t="s">
        <v>178</v>
      </c>
      <c r="C2118" s="70" t="s">
        <v>179</v>
      </c>
      <c r="D2118" s="70" t="s">
        <v>40</v>
      </c>
      <c r="E2118" s="70" t="s">
        <v>57</v>
      </c>
      <c r="F2118" s="72" t="n">
        <v>20779</v>
      </c>
      <c r="G2118" s="72" t="n">
        <v>104692</v>
      </c>
      <c r="H2118" s="74" t="n">
        <v>95313.25</v>
      </c>
    </row>
    <row r="2119" ht="14.5" customHeight="1">
      <c r="A2119" s="70" t="s">
        <v>46</v>
      </c>
      <c r="B2119" s="70" t="s">
        <v>178</v>
      </c>
      <c r="C2119" s="70" t="s">
        <v>179</v>
      </c>
      <c r="D2119" s="70" t="s">
        <v>40</v>
      </c>
      <c r="E2119" s="70" t="s">
        <v>58</v>
      </c>
      <c r="F2119" s="72" t="n">
        <v>0</v>
      </c>
      <c r="G2119" s="72" t="n">
        <v>2599</v>
      </c>
      <c r="H2119" s="74" t="n">
        <v>1816.64</v>
      </c>
    </row>
    <row r="2120" ht="14.5" customHeight="1">
      <c r="A2120" s="70" t="s">
        <v>46</v>
      </c>
      <c r="B2120" s="70" t="s">
        <v>180</v>
      </c>
      <c r="C2120" s="70" t="s">
        <v>181</v>
      </c>
      <c r="D2120" s="70" t="s">
        <v>37</v>
      </c>
      <c r="E2120" s="70" t="s">
        <v>57</v>
      </c>
      <c r="F2120" s="72" t="n">
        <v>17379</v>
      </c>
      <c r="G2120" s="72" t="n">
        <v>97457</v>
      </c>
      <c r="H2120" s="74" t="n">
        <v>411947.13</v>
      </c>
    </row>
    <row r="2121" ht="14.5" customHeight="1">
      <c r="A2121" s="70" t="s">
        <v>46</v>
      </c>
      <c r="B2121" s="70" t="s">
        <v>180</v>
      </c>
      <c r="C2121" s="70" t="s">
        <v>181</v>
      </c>
      <c r="D2121" s="70" t="s">
        <v>37</v>
      </c>
      <c r="E2121" s="70" t="s">
        <v>58</v>
      </c>
      <c r="F2121" s="72" t="n">
        <v>0</v>
      </c>
      <c r="G2121" s="72" t="n">
        <v>2020</v>
      </c>
      <c r="H2121" s="74" t="n">
        <v>8444.18</v>
      </c>
    </row>
    <row r="2122" ht="14.5" customHeight="1">
      <c r="A2122" s="70" t="s">
        <v>46</v>
      </c>
      <c r="B2122" s="70" t="s">
        <v>180</v>
      </c>
      <c r="C2122" s="70" t="s">
        <v>181</v>
      </c>
      <c r="D2122" s="70" t="s">
        <v>38</v>
      </c>
      <c r="E2122" s="70" t="s">
        <v>57</v>
      </c>
      <c r="F2122" s="72" t="n">
        <v>22700</v>
      </c>
      <c r="G2122" s="72" t="n">
        <v>245414</v>
      </c>
      <c r="H2122" s="74" t="n">
        <v>918184.35</v>
      </c>
    </row>
    <row r="2123" ht="14.5" customHeight="1">
      <c r="A2123" s="70" t="s">
        <v>46</v>
      </c>
      <c r="B2123" s="70" t="s">
        <v>180</v>
      </c>
      <c r="C2123" s="70" t="s">
        <v>181</v>
      </c>
      <c r="D2123" s="70" t="s">
        <v>38</v>
      </c>
      <c r="E2123" s="70" t="s">
        <v>58</v>
      </c>
      <c r="F2123" s="72" t="n">
        <v>0</v>
      </c>
      <c r="G2123" s="72" t="n">
        <v>3748</v>
      </c>
      <c r="H2123" s="74" t="n">
        <v>15904.21</v>
      </c>
    </row>
    <row r="2124" ht="14.5" customHeight="1">
      <c r="A2124" s="70" t="s">
        <v>46</v>
      </c>
      <c r="B2124" s="70" t="s">
        <v>180</v>
      </c>
      <c r="C2124" s="70" t="s">
        <v>181</v>
      </c>
      <c r="D2124" s="70" t="s">
        <v>39</v>
      </c>
      <c r="E2124" s="70" t="s">
        <v>57</v>
      </c>
      <c r="F2124" s="72" t="n">
        <v>75724</v>
      </c>
      <c r="G2124" s="72" t="n">
        <v>512944</v>
      </c>
      <c r="H2124" s="74" t="n">
        <v>3781829.64</v>
      </c>
    </row>
    <row r="2125" ht="14.5" customHeight="1">
      <c r="A2125" s="70" t="s">
        <v>46</v>
      </c>
      <c r="B2125" s="70" t="s">
        <v>180</v>
      </c>
      <c r="C2125" s="70" t="s">
        <v>181</v>
      </c>
      <c r="D2125" s="70" t="s">
        <v>39</v>
      </c>
      <c r="E2125" s="70" t="s">
        <v>58</v>
      </c>
      <c r="F2125" s="72" t="n">
        <v>0</v>
      </c>
      <c r="G2125" s="72" t="n">
        <v>8632</v>
      </c>
      <c r="H2125" s="74" t="n">
        <v>54899.53</v>
      </c>
    </row>
    <row r="2126" ht="14.5" customHeight="1">
      <c r="A2126" s="70" t="s">
        <v>46</v>
      </c>
      <c r="B2126" s="70" t="s">
        <v>180</v>
      </c>
      <c r="C2126" s="70" t="s">
        <v>181</v>
      </c>
      <c r="D2126" s="70" t="s">
        <v>40</v>
      </c>
      <c r="E2126" s="70" t="s">
        <v>57</v>
      </c>
      <c r="F2126" s="72" t="n">
        <v>12932</v>
      </c>
      <c r="G2126" s="72" t="n">
        <v>80880</v>
      </c>
      <c r="H2126" s="74" t="n">
        <v>65278.99</v>
      </c>
    </row>
    <row r="2127" ht="14.5" customHeight="1">
      <c r="A2127" s="70" t="s">
        <v>46</v>
      </c>
      <c r="B2127" s="70" t="s">
        <v>180</v>
      </c>
      <c r="C2127" s="70" t="s">
        <v>181</v>
      </c>
      <c r="D2127" s="70" t="s">
        <v>40</v>
      </c>
      <c r="E2127" s="70" t="s">
        <v>58</v>
      </c>
      <c r="F2127" s="72" t="n">
        <v>0</v>
      </c>
      <c r="G2127" s="72" t="n">
        <v>1479</v>
      </c>
      <c r="H2127" s="74" t="n">
        <v>1103.82</v>
      </c>
    </row>
    <row r="2128" ht="14.5" customHeight="1">
      <c r="A2128" s="70" t="s">
        <v>46</v>
      </c>
      <c r="B2128" s="70" t="s">
        <v>182</v>
      </c>
      <c r="C2128" s="70" t="s">
        <v>183</v>
      </c>
      <c r="D2128" s="70" t="s">
        <v>37</v>
      </c>
      <c r="E2128" s="70" t="s">
        <v>57</v>
      </c>
      <c r="F2128" s="72" t="n">
        <v>62299</v>
      </c>
      <c r="G2128" s="72" t="n">
        <v>406061</v>
      </c>
      <c r="H2128" s="74" t="n">
        <v>2042334.16</v>
      </c>
    </row>
    <row r="2129" ht="14.5" customHeight="1">
      <c r="A2129" s="70" t="s">
        <v>46</v>
      </c>
      <c r="B2129" s="70" t="s">
        <v>182</v>
      </c>
      <c r="C2129" s="70" t="s">
        <v>183</v>
      </c>
      <c r="D2129" s="70" t="s">
        <v>37</v>
      </c>
      <c r="E2129" s="70" t="s">
        <v>58</v>
      </c>
      <c r="F2129" s="72" t="n">
        <v>0</v>
      </c>
      <c r="G2129" s="72" t="n">
        <v>8613</v>
      </c>
      <c r="H2129" s="74" t="n">
        <v>38733.76</v>
      </c>
    </row>
    <row r="2130" ht="14.5" customHeight="1">
      <c r="A2130" s="70" t="s">
        <v>46</v>
      </c>
      <c r="B2130" s="70" t="s">
        <v>182</v>
      </c>
      <c r="C2130" s="70" t="s">
        <v>183</v>
      </c>
      <c r="D2130" s="70" t="s">
        <v>38</v>
      </c>
      <c r="E2130" s="70" t="s">
        <v>57</v>
      </c>
      <c r="F2130" s="72" t="n">
        <v>104516</v>
      </c>
      <c r="G2130" s="72" t="n">
        <v>1097135</v>
      </c>
      <c r="H2130" s="74" t="n">
        <v>4297543.59</v>
      </c>
    </row>
    <row r="2131" ht="14.5" customHeight="1">
      <c r="A2131" s="70" t="s">
        <v>46</v>
      </c>
      <c r="B2131" s="70" t="s">
        <v>182</v>
      </c>
      <c r="C2131" s="70" t="s">
        <v>183</v>
      </c>
      <c r="D2131" s="70" t="s">
        <v>38</v>
      </c>
      <c r="E2131" s="70" t="s">
        <v>58</v>
      </c>
      <c r="F2131" s="72" t="n">
        <v>0</v>
      </c>
      <c r="G2131" s="72" t="n">
        <v>4502</v>
      </c>
      <c r="H2131" s="74" t="n">
        <v>19379.65</v>
      </c>
    </row>
    <row r="2132" ht="14.5" customHeight="1">
      <c r="A2132" s="70" t="s">
        <v>46</v>
      </c>
      <c r="B2132" s="70" t="s">
        <v>182</v>
      </c>
      <c r="C2132" s="70" t="s">
        <v>183</v>
      </c>
      <c r="D2132" s="70" t="s">
        <v>39</v>
      </c>
      <c r="E2132" s="70" t="s">
        <v>57</v>
      </c>
      <c r="F2132" s="72" t="n">
        <v>321833</v>
      </c>
      <c r="G2132" s="72" t="n">
        <v>2567859</v>
      </c>
      <c r="H2132" s="74" t="n">
        <v>17116527.87</v>
      </c>
    </row>
    <row r="2133" ht="14.5" customHeight="1">
      <c r="A2133" s="70" t="s">
        <v>46</v>
      </c>
      <c r="B2133" s="70" t="s">
        <v>182</v>
      </c>
      <c r="C2133" s="70" t="s">
        <v>183</v>
      </c>
      <c r="D2133" s="70" t="s">
        <v>39</v>
      </c>
      <c r="E2133" s="70" t="s">
        <v>58</v>
      </c>
      <c r="F2133" s="72" t="n">
        <v>0</v>
      </c>
      <c r="G2133" s="72" t="n">
        <v>19524</v>
      </c>
      <c r="H2133" s="74" t="n">
        <v>188151</v>
      </c>
    </row>
    <row r="2134" ht="14.5" customHeight="1">
      <c r="A2134" s="70" t="s">
        <v>46</v>
      </c>
      <c r="B2134" s="70" t="s">
        <v>182</v>
      </c>
      <c r="C2134" s="70" t="s">
        <v>183</v>
      </c>
      <c r="D2134" s="70" t="s">
        <v>40</v>
      </c>
      <c r="E2134" s="70" t="s">
        <v>57</v>
      </c>
      <c r="F2134" s="72" t="n">
        <v>47539</v>
      </c>
      <c r="G2134" s="72" t="n">
        <v>334675</v>
      </c>
      <c r="H2134" s="74" t="n">
        <v>236858.42</v>
      </c>
    </row>
    <row r="2135" ht="14.5" customHeight="1">
      <c r="A2135" s="70" t="s">
        <v>46</v>
      </c>
      <c r="B2135" s="70" t="s">
        <v>182</v>
      </c>
      <c r="C2135" s="70" t="s">
        <v>183</v>
      </c>
      <c r="D2135" s="70" t="s">
        <v>40</v>
      </c>
      <c r="E2135" s="70" t="s">
        <v>58</v>
      </c>
      <c r="F2135" s="72" t="n">
        <v>0</v>
      </c>
      <c r="G2135" s="72" t="n">
        <v>4576</v>
      </c>
      <c r="H2135" s="74" t="n">
        <v>2191.91</v>
      </c>
    </row>
    <row r="2136" ht="14.5" customHeight="1">
      <c r="A2136" s="70" t="s">
        <v>46</v>
      </c>
      <c r="B2136" s="70" t="s">
        <v>184</v>
      </c>
      <c r="C2136" s="70" t="s">
        <v>185</v>
      </c>
      <c r="D2136" s="70" t="s">
        <v>37</v>
      </c>
      <c r="E2136" s="70" t="s">
        <v>57</v>
      </c>
      <c r="F2136" s="72" t="n">
        <v>14474</v>
      </c>
      <c r="G2136" s="72" t="n">
        <v>91847</v>
      </c>
      <c r="H2136" s="74" t="n">
        <v>265598.26</v>
      </c>
    </row>
    <row r="2137" ht="14.5" customHeight="1">
      <c r="A2137" s="70" t="s">
        <v>46</v>
      </c>
      <c r="B2137" s="70" t="s">
        <v>184</v>
      </c>
      <c r="C2137" s="70" t="s">
        <v>185</v>
      </c>
      <c r="D2137" s="70" t="s">
        <v>37</v>
      </c>
      <c r="E2137" s="70" t="s">
        <v>58</v>
      </c>
      <c r="F2137" s="72" t="n">
        <v>0</v>
      </c>
      <c r="G2137" s="72" t="n">
        <v>1775</v>
      </c>
      <c r="H2137" s="74" t="n">
        <v>12009.95</v>
      </c>
    </row>
    <row r="2138" ht="14.5" customHeight="1">
      <c r="A2138" s="70" t="s">
        <v>46</v>
      </c>
      <c r="B2138" s="70" t="s">
        <v>184</v>
      </c>
      <c r="C2138" s="70" t="s">
        <v>185</v>
      </c>
      <c r="D2138" s="70" t="s">
        <v>38</v>
      </c>
      <c r="E2138" s="70" t="s">
        <v>57</v>
      </c>
      <c r="F2138" s="72" t="n">
        <v>17148</v>
      </c>
      <c r="G2138" s="72" t="n">
        <v>182161</v>
      </c>
      <c r="H2138" s="74" t="n">
        <v>722165.82</v>
      </c>
    </row>
    <row r="2139" ht="14.5" customHeight="1">
      <c r="A2139" s="70" t="s">
        <v>46</v>
      </c>
      <c r="B2139" s="70" t="s">
        <v>184</v>
      </c>
      <c r="C2139" s="70" t="s">
        <v>185</v>
      </c>
      <c r="D2139" s="70" t="s">
        <v>38</v>
      </c>
      <c r="E2139" s="70" t="s">
        <v>58</v>
      </c>
      <c r="F2139" s="72" t="n">
        <v>0</v>
      </c>
      <c r="G2139" s="72" t="n">
        <v>3470</v>
      </c>
      <c r="H2139" s="74" t="n">
        <v>28206.65</v>
      </c>
    </row>
    <row r="2140" ht="14.5" customHeight="1">
      <c r="A2140" s="70" t="s">
        <v>46</v>
      </c>
      <c r="B2140" s="70" t="s">
        <v>184</v>
      </c>
      <c r="C2140" s="70" t="s">
        <v>185</v>
      </c>
      <c r="D2140" s="70" t="s">
        <v>39</v>
      </c>
      <c r="E2140" s="70" t="s">
        <v>57</v>
      </c>
      <c r="F2140" s="72" t="n">
        <v>70608</v>
      </c>
      <c r="G2140" s="72" t="n">
        <v>528452</v>
      </c>
      <c r="H2140" s="74" t="n">
        <v>3477728.18</v>
      </c>
    </row>
    <row r="2141" ht="14.5" customHeight="1">
      <c r="A2141" s="70" t="s">
        <v>46</v>
      </c>
      <c r="B2141" s="70" t="s">
        <v>184</v>
      </c>
      <c r="C2141" s="70" t="s">
        <v>185</v>
      </c>
      <c r="D2141" s="70" t="s">
        <v>39</v>
      </c>
      <c r="E2141" s="70" t="s">
        <v>58</v>
      </c>
      <c r="F2141" s="72" t="n">
        <v>0</v>
      </c>
      <c r="G2141" s="72" t="n">
        <v>9448</v>
      </c>
      <c r="H2141" s="74" t="n">
        <v>66932.07</v>
      </c>
    </row>
    <row r="2142" ht="14.5" customHeight="1">
      <c r="A2142" s="70" t="s">
        <v>46</v>
      </c>
      <c r="B2142" s="70" t="s">
        <v>184</v>
      </c>
      <c r="C2142" s="70" t="s">
        <v>185</v>
      </c>
      <c r="D2142" s="70" t="s">
        <v>40</v>
      </c>
      <c r="E2142" s="70" t="s">
        <v>57</v>
      </c>
      <c r="F2142" s="72" t="n">
        <v>10782</v>
      </c>
      <c r="G2142" s="72" t="n">
        <v>69839</v>
      </c>
      <c r="H2142" s="74" t="n">
        <v>53937.45</v>
      </c>
    </row>
    <row r="2143" ht="14.5" customHeight="1">
      <c r="A2143" s="70" t="s">
        <v>46</v>
      </c>
      <c r="B2143" s="70" t="s">
        <v>184</v>
      </c>
      <c r="C2143" s="70" t="s">
        <v>185</v>
      </c>
      <c r="D2143" s="70" t="s">
        <v>40</v>
      </c>
      <c r="E2143" s="70" t="s">
        <v>58</v>
      </c>
      <c r="F2143" s="72" t="n">
        <v>0</v>
      </c>
      <c r="G2143" s="72" t="n">
        <v>1778</v>
      </c>
      <c r="H2143" s="74" t="n">
        <v>1794.43</v>
      </c>
    </row>
    <row r="2144" ht="14.5" customHeight="1">
      <c r="A2144" s="70" t="s">
        <v>46</v>
      </c>
      <c r="B2144" s="70" t="s">
        <v>186</v>
      </c>
      <c r="C2144" s="70" t="s">
        <v>187</v>
      </c>
      <c r="D2144" s="70" t="s">
        <v>37</v>
      </c>
      <c r="E2144" s="70" t="s">
        <v>57</v>
      </c>
      <c r="F2144" s="72" t="n">
        <v>18704</v>
      </c>
      <c r="G2144" s="72" t="n">
        <v>104563</v>
      </c>
      <c r="H2144" s="74" t="n">
        <v>588499.25</v>
      </c>
    </row>
    <row r="2145" ht="14.5" customHeight="1">
      <c r="A2145" s="70" t="s">
        <v>46</v>
      </c>
      <c r="B2145" s="70" t="s">
        <v>186</v>
      </c>
      <c r="C2145" s="70" t="s">
        <v>187</v>
      </c>
      <c r="D2145" s="70" t="s">
        <v>37</v>
      </c>
      <c r="E2145" s="70" t="s">
        <v>58</v>
      </c>
      <c r="F2145" s="72" t="n">
        <v>0</v>
      </c>
      <c r="G2145" s="72" t="n">
        <v>2995</v>
      </c>
      <c r="H2145" s="74" t="n">
        <v>24408.75</v>
      </c>
    </row>
    <row r="2146" ht="14.5" customHeight="1">
      <c r="A2146" s="70" t="s">
        <v>46</v>
      </c>
      <c r="B2146" s="70" t="s">
        <v>186</v>
      </c>
      <c r="C2146" s="70" t="s">
        <v>187</v>
      </c>
      <c r="D2146" s="70" t="s">
        <v>38</v>
      </c>
      <c r="E2146" s="70" t="s">
        <v>57</v>
      </c>
      <c r="F2146" s="72" t="n">
        <v>28691</v>
      </c>
      <c r="G2146" s="72" t="n">
        <v>260877</v>
      </c>
      <c r="H2146" s="74" t="n">
        <v>971985.16</v>
      </c>
    </row>
    <row r="2147" ht="14.5" customHeight="1">
      <c r="A2147" s="70" t="s">
        <v>46</v>
      </c>
      <c r="B2147" s="70" t="s">
        <v>186</v>
      </c>
      <c r="C2147" s="70" t="s">
        <v>187</v>
      </c>
      <c r="D2147" s="70" t="s">
        <v>38</v>
      </c>
      <c r="E2147" s="70" t="s">
        <v>58</v>
      </c>
      <c r="F2147" s="72" t="n">
        <v>0</v>
      </c>
      <c r="G2147" s="72" t="n">
        <v>2846</v>
      </c>
      <c r="H2147" s="74" t="n">
        <v>8539.95</v>
      </c>
    </row>
    <row r="2148" ht="14.5" customHeight="1">
      <c r="A2148" s="70" t="s">
        <v>46</v>
      </c>
      <c r="B2148" s="70" t="s">
        <v>186</v>
      </c>
      <c r="C2148" s="70" t="s">
        <v>187</v>
      </c>
      <c r="D2148" s="70" t="s">
        <v>39</v>
      </c>
      <c r="E2148" s="70" t="s">
        <v>57</v>
      </c>
      <c r="F2148" s="72" t="n">
        <v>97697</v>
      </c>
      <c r="G2148" s="72" t="n">
        <v>662273</v>
      </c>
      <c r="H2148" s="74" t="n">
        <v>4748969.74</v>
      </c>
    </row>
    <row r="2149" ht="14.5" customHeight="1">
      <c r="A2149" s="70" t="s">
        <v>46</v>
      </c>
      <c r="B2149" s="70" t="s">
        <v>186</v>
      </c>
      <c r="C2149" s="70" t="s">
        <v>187</v>
      </c>
      <c r="D2149" s="70" t="s">
        <v>39</v>
      </c>
      <c r="E2149" s="70" t="s">
        <v>58</v>
      </c>
      <c r="F2149" s="72" t="n">
        <v>0</v>
      </c>
      <c r="G2149" s="72" t="n">
        <v>7996</v>
      </c>
      <c r="H2149" s="74" t="n">
        <v>75770.37</v>
      </c>
    </row>
    <row r="2150" ht="14.5" customHeight="1">
      <c r="A2150" s="70" t="s">
        <v>46</v>
      </c>
      <c r="B2150" s="70" t="s">
        <v>186</v>
      </c>
      <c r="C2150" s="70" t="s">
        <v>187</v>
      </c>
      <c r="D2150" s="70" t="s">
        <v>40</v>
      </c>
      <c r="E2150" s="70" t="s">
        <v>57</v>
      </c>
      <c r="F2150" s="72" t="n">
        <v>15485</v>
      </c>
      <c r="G2150" s="72" t="n">
        <v>102306</v>
      </c>
      <c r="H2150" s="74" t="n">
        <v>81923.35</v>
      </c>
    </row>
    <row r="2151" ht="14.5" customHeight="1">
      <c r="A2151" s="70" t="s">
        <v>46</v>
      </c>
      <c r="B2151" s="70" t="s">
        <v>186</v>
      </c>
      <c r="C2151" s="70" t="s">
        <v>187</v>
      </c>
      <c r="D2151" s="70" t="s">
        <v>40</v>
      </c>
      <c r="E2151" s="70" t="s">
        <v>58</v>
      </c>
      <c r="F2151" s="72" t="n">
        <v>0</v>
      </c>
      <c r="G2151" s="72" t="n">
        <v>2124</v>
      </c>
      <c r="H2151" s="74" t="n">
        <v>1328.81</v>
      </c>
    </row>
    <row r="2152" ht="14.5" customHeight="1">
      <c r="A2152" s="70" t="s">
        <v>46</v>
      </c>
      <c r="B2152" s="70" t="s">
        <v>188</v>
      </c>
      <c r="C2152" s="70" t="s">
        <v>189</v>
      </c>
      <c r="D2152" s="70" t="s">
        <v>37</v>
      </c>
      <c r="E2152" s="70" t="s">
        <v>57</v>
      </c>
      <c r="F2152" s="72" t="n">
        <v>26747</v>
      </c>
      <c r="G2152" s="72" t="n">
        <v>165527</v>
      </c>
      <c r="H2152" s="74" t="n">
        <v>712779.08</v>
      </c>
    </row>
    <row r="2153" ht="14.5" customHeight="1">
      <c r="A2153" s="70" t="s">
        <v>46</v>
      </c>
      <c r="B2153" s="70" t="s">
        <v>188</v>
      </c>
      <c r="C2153" s="70" t="s">
        <v>189</v>
      </c>
      <c r="D2153" s="70" t="s">
        <v>37</v>
      </c>
      <c r="E2153" s="70" t="s">
        <v>58</v>
      </c>
      <c r="F2153" s="72" t="n">
        <v>0</v>
      </c>
      <c r="G2153" s="72" t="n">
        <v>3305</v>
      </c>
      <c r="H2153" s="74" t="n">
        <v>15912.45</v>
      </c>
    </row>
    <row r="2154" ht="14.5" customHeight="1">
      <c r="A2154" s="70" t="s">
        <v>46</v>
      </c>
      <c r="B2154" s="70" t="s">
        <v>188</v>
      </c>
      <c r="C2154" s="70" t="s">
        <v>189</v>
      </c>
      <c r="D2154" s="70" t="s">
        <v>38</v>
      </c>
      <c r="E2154" s="70" t="s">
        <v>57</v>
      </c>
      <c r="F2154" s="72" t="n">
        <v>35466</v>
      </c>
      <c r="G2154" s="72" t="n">
        <v>348506</v>
      </c>
      <c r="H2154" s="74" t="n">
        <v>1388029.68</v>
      </c>
    </row>
    <row r="2155" ht="14.5" customHeight="1">
      <c r="A2155" s="70" t="s">
        <v>46</v>
      </c>
      <c r="B2155" s="70" t="s">
        <v>188</v>
      </c>
      <c r="C2155" s="70" t="s">
        <v>189</v>
      </c>
      <c r="D2155" s="70" t="s">
        <v>38</v>
      </c>
      <c r="E2155" s="70" t="s">
        <v>58</v>
      </c>
      <c r="F2155" s="72" t="n">
        <v>0</v>
      </c>
      <c r="G2155" s="72" t="n">
        <v>1322</v>
      </c>
      <c r="H2155" s="74" t="n">
        <v>5068.39</v>
      </c>
    </row>
    <row r="2156" ht="14.5" customHeight="1">
      <c r="A2156" s="70" t="s">
        <v>46</v>
      </c>
      <c r="B2156" s="70" t="s">
        <v>188</v>
      </c>
      <c r="C2156" s="70" t="s">
        <v>189</v>
      </c>
      <c r="D2156" s="70" t="s">
        <v>39</v>
      </c>
      <c r="E2156" s="70" t="s">
        <v>57</v>
      </c>
      <c r="F2156" s="72" t="n">
        <v>116117</v>
      </c>
      <c r="G2156" s="72" t="n">
        <v>776023</v>
      </c>
      <c r="H2156" s="74" t="n">
        <v>5058592.45</v>
      </c>
    </row>
    <row r="2157" ht="14.5" customHeight="1">
      <c r="A2157" s="70" t="s">
        <v>46</v>
      </c>
      <c r="B2157" s="70" t="s">
        <v>188</v>
      </c>
      <c r="C2157" s="70" t="s">
        <v>189</v>
      </c>
      <c r="D2157" s="70" t="s">
        <v>39</v>
      </c>
      <c r="E2157" s="70" t="s">
        <v>58</v>
      </c>
      <c r="F2157" s="72" t="n">
        <v>0</v>
      </c>
      <c r="G2157" s="72" t="n">
        <v>5054</v>
      </c>
      <c r="H2157" s="74" t="n">
        <v>45085.64</v>
      </c>
    </row>
    <row r="2158" ht="14.5" customHeight="1">
      <c r="A2158" s="70" t="s">
        <v>46</v>
      </c>
      <c r="B2158" s="70" t="s">
        <v>188</v>
      </c>
      <c r="C2158" s="70" t="s">
        <v>189</v>
      </c>
      <c r="D2158" s="70" t="s">
        <v>40</v>
      </c>
      <c r="E2158" s="70" t="s">
        <v>57</v>
      </c>
      <c r="F2158" s="72" t="n">
        <v>16311</v>
      </c>
      <c r="G2158" s="72" t="n">
        <v>89522</v>
      </c>
      <c r="H2158" s="74" t="n">
        <v>61932.24</v>
      </c>
    </row>
    <row r="2159" ht="14.5" customHeight="1">
      <c r="A2159" s="70" t="s">
        <v>46</v>
      </c>
      <c r="B2159" s="70" t="s">
        <v>188</v>
      </c>
      <c r="C2159" s="70" t="s">
        <v>189</v>
      </c>
      <c r="D2159" s="70" t="s">
        <v>40</v>
      </c>
      <c r="E2159" s="70" t="s">
        <v>58</v>
      </c>
      <c r="F2159" s="72" t="n">
        <v>0</v>
      </c>
      <c r="G2159" s="72" t="n">
        <v>1346</v>
      </c>
      <c r="H2159" s="74" t="n">
        <v>821.53</v>
      </c>
    </row>
    <row r="2160" ht="14.5" customHeight="1">
      <c r="A2160" s="70" t="s">
        <v>46</v>
      </c>
      <c r="B2160" s="70" t="s">
        <v>190</v>
      </c>
      <c r="C2160" s="70" t="s">
        <v>191</v>
      </c>
      <c r="D2160" s="70" t="s">
        <v>37</v>
      </c>
      <c r="E2160" s="70" t="s">
        <v>57</v>
      </c>
      <c r="F2160" s="72" t="n">
        <v>29999</v>
      </c>
      <c r="G2160" s="72" t="n">
        <v>187465</v>
      </c>
      <c r="H2160" s="74" t="n">
        <v>745983.18</v>
      </c>
    </row>
    <row r="2161" ht="14.5" customHeight="1">
      <c r="A2161" s="70" t="s">
        <v>46</v>
      </c>
      <c r="B2161" s="70" t="s">
        <v>190</v>
      </c>
      <c r="C2161" s="70" t="s">
        <v>191</v>
      </c>
      <c r="D2161" s="70" t="s">
        <v>37</v>
      </c>
      <c r="E2161" s="70" t="s">
        <v>58</v>
      </c>
      <c r="F2161" s="72" t="n">
        <v>0</v>
      </c>
      <c r="G2161" s="72" t="n">
        <v>6194</v>
      </c>
      <c r="H2161" s="74" t="n">
        <v>22402.75</v>
      </c>
    </row>
    <row r="2162" ht="14.5" customHeight="1">
      <c r="A2162" s="70" t="s">
        <v>46</v>
      </c>
      <c r="B2162" s="70" t="s">
        <v>190</v>
      </c>
      <c r="C2162" s="70" t="s">
        <v>191</v>
      </c>
      <c r="D2162" s="70" t="s">
        <v>38</v>
      </c>
      <c r="E2162" s="70" t="s">
        <v>57</v>
      </c>
      <c r="F2162" s="72" t="n">
        <v>32941</v>
      </c>
      <c r="G2162" s="72" t="n">
        <v>352916</v>
      </c>
      <c r="H2162" s="74" t="n">
        <v>1278710.69</v>
      </c>
    </row>
    <row r="2163" ht="14.5" customHeight="1">
      <c r="A2163" s="70" t="s">
        <v>46</v>
      </c>
      <c r="B2163" s="70" t="s">
        <v>190</v>
      </c>
      <c r="C2163" s="70" t="s">
        <v>191</v>
      </c>
      <c r="D2163" s="70" t="s">
        <v>38</v>
      </c>
      <c r="E2163" s="70" t="s">
        <v>58</v>
      </c>
      <c r="F2163" s="72" t="n">
        <v>0</v>
      </c>
      <c r="G2163" s="72" t="n">
        <v>2998</v>
      </c>
      <c r="H2163" s="74" t="n">
        <v>10619.6</v>
      </c>
    </row>
    <row r="2164" ht="14.5" customHeight="1">
      <c r="A2164" s="70" t="s">
        <v>46</v>
      </c>
      <c r="B2164" s="70" t="s">
        <v>190</v>
      </c>
      <c r="C2164" s="70" t="s">
        <v>191</v>
      </c>
      <c r="D2164" s="70" t="s">
        <v>39</v>
      </c>
      <c r="E2164" s="70" t="s">
        <v>57</v>
      </c>
      <c r="F2164" s="72" t="n">
        <v>133089</v>
      </c>
      <c r="G2164" s="72" t="n">
        <v>932825</v>
      </c>
      <c r="H2164" s="74" t="n">
        <v>6727531.91</v>
      </c>
    </row>
    <row r="2165" ht="14.5" customHeight="1">
      <c r="A2165" s="70" t="s">
        <v>46</v>
      </c>
      <c r="B2165" s="70" t="s">
        <v>190</v>
      </c>
      <c r="C2165" s="70" t="s">
        <v>191</v>
      </c>
      <c r="D2165" s="70" t="s">
        <v>39</v>
      </c>
      <c r="E2165" s="70" t="s">
        <v>58</v>
      </c>
      <c r="F2165" s="72" t="n">
        <v>0</v>
      </c>
      <c r="G2165" s="72" t="n">
        <v>10039</v>
      </c>
      <c r="H2165" s="74" t="n">
        <v>102339.88</v>
      </c>
    </row>
    <row r="2166" ht="14.5" customHeight="1">
      <c r="A2166" s="70" t="s">
        <v>46</v>
      </c>
      <c r="B2166" s="70" t="s">
        <v>190</v>
      </c>
      <c r="C2166" s="70" t="s">
        <v>191</v>
      </c>
      <c r="D2166" s="70" t="s">
        <v>40</v>
      </c>
      <c r="E2166" s="70" t="s">
        <v>57</v>
      </c>
      <c r="F2166" s="72" t="n">
        <v>25553</v>
      </c>
      <c r="G2166" s="72" t="n">
        <v>163303</v>
      </c>
      <c r="H2166" s="74" t="n">
        <v>123493.85</v>
      </c>
    </row>
    <row r="2167" ht="14.5" customHeight="1">
      <c r="A2167" s="70" t="s">
        <v>46</v>
      </c>
      <c r="B2167" s="70" t="s">
        <v>190</v>
      </c>
      <c r="C2167" s="70" t="s">
        <v>191</v>
      </c>
      <c r="D2167" s="70" t="s">
        <v>40</v>
      </c>
      <c r="E2167" s="70" t="s">
        <v>58</v>
      </c>
      <c r="F2167" s="72" t="n">
        <v>0</v>
      </c>
      <c r="G2167" s="72" t="n">
        <v>2194</v>
      </c>
      <c r="H2167" s="74" t="n">
        <v>1380.19</v>
      </c>
    </row>
    <row r="2168" ht="14.5" customHeight="1">
      <c r="A2168" s="70" t="s">
        <v>46</v>
      </c>
      <c r="B2168" s="70" t="s">
        <v>192</v>
      </c>
      <c r="C2168" s="70" t="s">
        <v>193</v>
      </c>
      <c r="D2168" s="70" t="s">
        <v>37</v>
      </c>
      <c r="E2168" s="70" t="s">
        <v>57</v>
      </c>
      <c r="F2168" s="72" t="n">
        <v>20749</v>
      </c>
      <c r="G2168" s="72" t="n">
        <v>108648</v>
      </c>
      <c r="H2168" s="74" t="n">
        <v>450256.91</v>
      </c>
    </row>
    <row r="2169" ht="14.5" customHeight="1">
      <c r="A2169" s="70" t="s">
        <v>46</v>
      </c>
      <c r="B2169" s="70" t="s">
        <v>192</v>
      </c>
      <c r="C2169" s="70" t="s">
        <v>193</v>
      </c>
      <c r="D2169" s="70" t="s">
        <v>37</v>
      </c>
      <c r="E2169" s="70" t="s">
        <v>58</v>
      </c>
      <c r="F2169" s="72" t="n">
        <v>0</v>
      </c>
      <c r="G2169" s="72" t="n">
        <v>2445</v>
      </c>
      <c r="H2169" s="74" t="n">
        <v>16347.59</v>
      </c>
    </row>
    <row r="2170" ht="14.5" customHeight="1">
      <c r="A2170" s="70" t="s">
        <v>46</v>
      </c>
      <c r="B2170" s="70" t="s">
        <v>192</v>
      </c>
      <c r="C2170" s="70" t="s">
        <v>193</v>
      </c>
      <c r="D2170" s="70" t="s">
        <v>38</v>
      </c>
      <c r="E2170" s="70" t="s">
        <v>57</v>
      </c>
      <c r="F2170" s="72" t="n">
        <v>17618</v>
      </c>
      <c r="G2170" s="72" t="n">
        <v>172406</v>
      </c>
      <c r="H2170" s="74" t="n">
        <v>729234.99</v>
      </c>
    </row>
    <row r="2171" ht="14.5" customHeight="1">
      <c r="A2171" s="70" t="s">
        <v>46</v>
      </c>
      <c r="B2171" s="70" t="s">
        <v>192</v>
      </c>
      <c r="C2171" s="70" t="s">
        <v>193</v>
      </c>
      <c r="D2171" s="70" t="s">
        <v>38</v>
      </c>
      <c r="E2171" s="70" t="s">
        <v>58</v>
      </c>
      <c r="F2171" s="72" t="n">
        <v>0</v>
      </c>
      <c r="G2171" s="72" t="n">
        <v>674</v>
      </c>
      <c r="H2171" s="74" t="n">
        <v>2269.93</v>
      </c>
    </row>
    <row r="2172" ht="14.5" customHeight="1">
      <c r="A2172" s="70" t="s">
        <v>46</v>
      </c>
      <c r="B2172" s="70" t="s">
        <v>192</v>
      </c>
      <c r="C2172" s="70" t="s">
        <v>193</v>
      </c>
      <c r="D2172" s="70" t="s">
        <v>39</v>
      </c>
      <c r="E2172" s="70" t="s">
        <v>57</v>
      </c>
      <c r="F2172" s="72" t="n">
        <v>77643</v>
      </c>
      <c r="G2172" s="72" t="n">
        <v>493396</v>
      </c>
      <c r="H2172" s="74" t="n">
        <v>3794317.62</v>
      </c>
    </row>
    <row r="2173" ht="14.5" customHeight="1">
      <c r="A2173" s="70" t="s">
        <v>46</v>
      </c>
      <c r="B2173" s="70" t="s">
        <v>192</v>
      </c>
      <c r="C2173" s="70" t="s">
        <v>193</v>
      </c>
      <c r="D2173" s="70" t="s">
        <v>39</v>
      </c>
      <c r="E2173" s="70" t="s">
        <v>58</v>
      </c>
      <c r="F2173" s="72" t="n">
        <v>0</v>
      </c>
      <c r="G2173" s="72" t="n">
        <v>2337</v>
      </c>
      <c r="H2173" s="74" t="n">
        <v>20860.36</v>
      </c>
    </row>
    <row r="2174" ht="14.5" customHeight="1">
      <c r="A2174" s="70" t="s">
        <v>46</v>
      </c>
      <c r="B2174" s="70" t="s">
        <v>192</v>
      </c>
      <c r="C2174" s="70" t="s">
        <v>193</v>
      </c>
      <c r="D2174" s="70" t="s">
        <v>40</v>
      </c>
      <c r="E2174" s="70" t="s">
        <v>57</v>
      </c>
      <c r="F2174" s="72" t="n">
        <v>13581</v>
      </c>
      <c r="G2174" s="72" t="n">
        <v>73029</v>
      </c>
      <c r="H2174" s="74" t="n">
        <v>63132.19</v>
      </c>
    </row>
    <row r="2175" ht="14.5" customHeight="1">
      <c r="A2175" s="70" t="s">
        <v>46</v>
      </c>
      <c r="B2175" s="70" t="s">
        <v>192</v>
      </c>
      <c r="C2175" s="70" t="s">
        <v>193</v>
      </c>
      <c r="D2175" s="70" t="s">
        <v>40</v>
      </c>
      <c r="E2175" s="70" t="s">
        <v>58</v>
      </c>
      <c r="F2175" s="72" t="n">
        <v>0</v>
      </c>
      <c r="G2175" s="72" t="n">
        <v>1310</v>
      </c>
      <c r="H2175" s="74" t="n">
        <v>825.87</v>
      </c>
    </row>
    <row r="2176" ht="14.5" customHeight="1">
      <c r="A2176" s="70" t="s">
        <v>46</v>
      </c>
      <c r="B2176" s="70" t="s">
        <v>194</v>
      </c>
      <c r="C2176" s="70" t="s">
        <v>195</v>
      </c>
      <c r="D2176" s="70" t="s">
        <v>37</v>
      </c>
      <c r="E2176" s="70" t="s">
        <v>57</v>
      </c>
      <c r="F2176" s="72" t="n">
        <v>13834</v>
      </c>
      <c r="G2176" s="72" t="n">
        <v>64094</v>
      </c>
      <c r="H2176" s="74" t="n">
        <v>384022.43</v>
      </c>
    </row>
    <row r="2177" ht="14.5" customHeight="1">
      <c r="A2177" s="70" t="s">
        <v>46</v>
      </c>
      <c r="B2177" s="70" t="s">
        <v>194</v>
      </c>
      <c r="C2177" s="70" t="s">
        <v>195</v>
      </c>
      <c r="D2177" s="70" t="s">
        <v>37</v>
      </c>
      <c r="E2177" s="70" t="s">
        <v>58</v>
      </c>
      <c r="F2177" s="72" t="n">
        <v>0</v>
      </c>
      <c r="G2177" s="72" t="n">
        <v>893</v>
      </c>
      <c r="H2177" s="74" t="n">
        <v>7377.42</v>
      </c>
    </row>
    <row r="2178" ht="14.5" customHeight="1">
      <c r="A2178" s="70" t="s">
        <v>46</v>
      </c>
      <c r="B2178" s="70" t="s">
        <v>194</v>
      </c>
      <c r="C2178" s="70" t="s">
        <v>195</v>
      </c>
      <c r="D2178" s="70" t="s">
        <v>38</v>
      </c>
      <c r="E2178" s="70" t="s">
        <v>57</v>
      </c>
      <c r="F2178" s="72" t="n">
        <v>14591</v>
      </c>
      <c r="G2178" s="72" t="n">
        <v>121268</v>
      </c>
      <c r="H2178" s="74" t="n">
        <v>628972.7</v>
      </c>
    </row>
    <row r="2179" ht="14.5" customHeight="1">
      <c r="A2179" s="70" t="s">
        <v>46</v>
      </c>
      <c r="B2179" s="70" t="s">
        <v>194</v>
      </c>
      <c r="C2179" s="70" t="s">
        <v>195</v>
      </c>
      <c r="D2179" s="70" t="s">
        <v>38</v>
      </c>
      <c r="E2179" s="70" t="s">
        <v>58</v>
      </c>
      <c r="F2179" s="72" t="n">
        <v>0</v>
      </c>
      <c r="G2179" s="72" t="n">
        <v>571</v>
      </c>
      <c r="H2179" s="74" t="n">
        <v>15475.05</v>
      </c>
    </row>
    <row r="2180" ht="14.5" customHeight="1">
      <c r="A2180" s="70" t="s">
        <v>46</v>
      </c>
      <c r="B2180" s="70" t="s">
        <v>194</v>
      </c>
      <c r="C2180" s="70" t="s">
        <v>195</v>
      </c>
      <c r="D2180" s="70" t="s">
        <v>39</v>
      </c>
      <c r="E2180" s="70" t="s">
        <v>57</v>
      </c>
      <c r="F2180" s="72" t="n">
        <v>61281</v>
      </c>
      <c r="G2180" s="72" t="n">
        <v>327109</v>
      </c>
      <c r="H2180" s="74" t="n">
        <v>2688156.68</v>
      </c>
    </row>
    <row r="2181" ht="14.5" customHeight="1">
      <c r="A2181" s="70" t="s">
        <v>46</v>
      </c>
      <c r="B2181" s="70" t="s">
        <v>194</v>
      </c>
      <c r="C2181" s="70" t="s">
        <v>195</v>
      </c>
      <c r="D2181" s="70" t="s">
        <v>39</v>
      </c>
      <c r="E2181" s="70" t="s">
        <v>58</v>
      </c>
      <c r="F2181" s="72" t="n">
        <v>0</v>
      </c>
      <c r="G2181" s="72" t="n">
        <v>4996</v>
      </c>
      <c r="H2181" s="74" t="n">
        <v>25280.17</v>
      </c>
    </row>
    <row r="2182" ht="14.5" customHeight="1">
      <c r="A2182" s="70" t="s">
        <v>46</v>
      </c>
      <c r="B2182" s="70" t="s">
        <v>194</v>
      </c>
      <c r="C2182" s="70" t="s">
        <v>195</v>
      </c>
      <c r="D2182" s="70" t="s">
        <v>40</v>
      </c>
      <c r="E2182" s="70" t="s">
        <v>57</v>
      </c>
      <c r="F2182" s="72" t="n">
        <v>9442</v>
      </c>
      <c r="G2182" s="72" t="n">
        <v>58175</v>
      </c>
      <c r="H2182" s="74" t="n">
        <v>53578.1</v>
      </c>
    </row>
    <row r="2183" ht="14.5" customHeight="1">
      <c r="A2183" s="70" t="s">
        <v>46</v>
      </c>
      <c r="B2183" s="70" t="s">
        <v>194</v>
      </c>
      <c r="C2183" s="70" t="s">
        <v>195</v>
      </c>
      <c r="D2183" s="70" t="s">
        <v>40</v>
      </c>
      <c r="E2183" s="70" t="s">
        <v>58</v>
      </c>
      <c r="F2183" s="72" t="n">
        <v>0</v>
      </c>
      <c r="G2183" s="72" t="n">
        <v>213</v>
      </c>
      <c r="H2183" s="74" t="n">
        <v>325.12</v>
      </c>
    </row>
    <row r="2184" ht="14.5" customHeight="1">
      <c r="A2184" s="70" t="s">
        <v>46</v>
      </c>
      <c r="B2184" s="70" t="s">
        <v>196</v>
      </c>
      <c r="C2184" s="70" t="s">
        <v>197</v>
      </c>
      <c r="D2184" s="70" t="s">
        <v>37</v>
      </c>
      <c r="E2184" s="70" t="s">
        <v>57</v>
      </c>
      <c r="F2184" s="72" t="n">
        <v>15437</v>
      </c>
      <c r="G2184" s="72" t="n">
        <v>100401</v>
      </c>
      <c r="H2184" s="74" t="n">
        <v>343147.71</v>
      </c>
    </row>
    <row r="2185" ht="14.5" customHeight="1">
      <c r="A2185" s="70" t="s">
        <v>46</v>
      </c>
      <c r="B2185" s="70" t="s">
        <v>196</v>
      </c>
      <c r="C2185" s="70" t="s">
        <v>197</v>
      </c>
      <c r="D2185" s="70" t="s">
        <v>37</v>
      </c>
      <c r="E2185" s="70" t="s">
        <v>58</v>
      </c>
      <c r="F2185" s="72" t="n">
        <v>0</v>
      </c>
      <c r="G2185" s="72" t="n">
        <v>1358</v>
      </c>
      <c r="H2185" s="74" t="n">
        <v>14332.36</v>
      </c>
    </row>
    <row r="2186" ht="14.5" customHeight="1">
      <c r="A2186" s="70" t="s">
        <v>46</v>
      </c>
      <c r="B2186" s="70" t="s">
        <v>196</v>
      </c>
      <c r="C2186" s="70" t="s">
        <v>197</v>
      </c>
      <c r="D2186" s="70" t="s">
        <v>38</v>
      </c>
      <c r="E2186" s="70" t="s">
        <v>57</v>
      </c>
      <c r="F2186" s="72" t="n">
        <v>15128</v>
      </c>
      <c r="G2186" s="72" t="n">
        <v>178341</v>
      </c>
      <c r="H2186" s="74" t="n">
        <v>631209.67</v>
      </c>
    </row>
    <row r="2187" ht="14.5" customHeight="1">
      <c r="A2187" s="70" t="s">
        <v>46</v>
      </c>
      <c r="B2187" s="70" t="s">
        <v>196</v>
      </c>
      <c r="C2187" s="70" t="s">
        <v>197</v>
      </c>
      <c r="D2187" s="70" t="s">
        <v>38</v>
      </c>
      <c r="E2187" s="70" t="s">
        <v>58</v>
      </c>
      <c r="F2187" s="72" t="n">
        <v>0</v>
      </c>
      <c r="G2187" s="72" t="n">
        <v>650</v>
      </c>
      <c r="H2187" s="74" t="n">
        <v>2110.89</v>
      </c>
    </row>
    <row r="2188" ht="14.5" customHeight="1">
      <c r="A2188" s="70" t="s">
        <v>46</v>
      </c>
      <c r="B2188" s="70" t="s">
        <v>196</v>
      </c>
      <c r="C2188" s="70" t="s">
        <v>197</v>
      </c>
      <c r="D2188" s="70" t="s">
        <v>39</v>
      </c>
      <c r="E2188" s="70" t="s">
        <v>57</v>
      </c>
      <c r="F2188" s="72" t="n">
        <v>62735</v>
      </c>
      <c r="G2188" s="72" t="n">
        <v>425202</v>
      </c>
      <c r="H2188" s="74" t="n">
        <v>2641612.9</v>
      </c>
    </row>
    <row r="2189" ht="14.5" customHeight="1">
      <c r="A2189" s="70" t="s">
        <v>46</v>
      </c>
      <c r="B2189" s="70" t="s">
        <v>196</v>
      </c>
      <c r="C2189" s="70" t="s">
        <v>197</v>
      </c>
      <c r="D2189" s="70" t="s">
        <v>39</v>
      </c>
      <c r="E2189" s="70" t="s">
        <v>58</v>
      </c>
      <c r="F2189" s="72" t="n">
        <v>0</v>
      </c>
      <c r="G2189" s="72" t="n">
        <v>2210</v>
      </c>
      <c r="H2189" s="74" t="n">
        <v>13983.13</v>
      </c>
    </row>
    <row r="2190" ht="14.5" customHeight="1">
      <c r="A2190" s="70" t="s">
        <v>46</v>
      </c>
      <c r="B2190" s="70" t="s">
        <v>196</v>
      </c>
      <c r="C2190" s="70" t="s">
        <v>197</v>
      </c>
      <c r="D2190" s="70" t="s">
        <v>40</v>
      </c>
      <c r="E2190" s="70" t="s">
        <v>57</v>
      </c>
      <c r="F2190" s="72" t="n">
        <v>11459</v>
      </c>
      <c r="G2190" s="72" t="n">
        <v>79947</v>
      </c>
      <c r="H2190" s="74" t="n">
        <v>59816.2</v>
      </c>
    </row>
    <row r="2191" ht="14.5" customHeight="1">
      <c r="A2191" s="70" t="s">
        <v>46</v>
      </c>
      <c r="B2191" s="70" t="s">
        <v>196</v>
      </c>
      <c r="C2191" s="70" t="s">
        <v>197</v>
      </c>
      <c r="D2191" s="70" t="s">
        <v>40</v>
      </c>
      <c r="E2191" s="70" t="s">
        <v>58</v>
      </c>
      <c r="F2191" s="72" t="n">
        <v>0</v>
      </c>
      <c r="G2191" s="72" t="n">
        <v>659</v>
      </c>
      <c r="H2191" s="74" t="n">
        <v>491.26</v>
      </c>
    </row>
    <row r="2192" ht="14.5" customHeight="1">
      <c r="A2192" s="70" t="s">
        <v>46</v>
      </c>
      <c r="B2192" s="70" t="s">
        <v>198</v>
      </c>
      <c r="C2192" s="70" t="s">
        <v>199</v>
      </c>
      <c r="D2192" s="70" t="s">
        <v>37</v>
      </c>
      <c r="E2192" s="70" t="s">
        <v>57</v>
      </c>
      <c r="F2192" s="72" t="n">
        <v>45777</v>
      </c>
      <c r="G2192" s="72" t="n">
        <v>325213</v>
      </c>
      <c r="H2192" s="74" t="n">
        <v>1891771.63</v>
      </c>
    </row>
    <row r="2193" ht="14.5" customHeight="1">
      <c r="A2193" s="70" t="s">
        <v>46</v>
      </c>
      <c r="B2193" s="70" t="s">
        <v>198</v>
      </c>
      <c r="C2193" s="70" t="s">
        <v>199</v>
      </c>
      <c r="D2193" s="70" t="s">
        <v>37</v>
      </c>
      <c r="E2193" s="70" t="s">
        <v>58</v>
      </c>
      <c r="F2193" s="72" t="n">
        <v>0</v>
      </c>
      <c r="G2193" s="72" t="n">
        <v>9168</v>
      </c>
      <c r="H2193" s="74" t="n">
        <v>42036.7</v>
      </c>
    </row>
    <row r="2194" ht="14.5" customHeight="1">
      <c r="A2194" s="70" t="s">
        <v>46</v>
      </c>
      <c r="B2194" s="70" t="s">
        <v>198</v>
      </c>
      <c r="C2194" s="70" t="s">
        <v>199</v>
      </c>
      <c r="D2194" s="70" t="s">
        <v>38</v>
      </c>
      <c r="E2194" s="70" t="s">
        <v>57</v>
      </c>
      <c r="F2194" s="72" t="n">
        <v>98841</v>
      </c>
      <c r="G2194" s="72" t="n">
        <v>1124825</v>
      </c>
      <c r="H2194" s="74" t="n">
        <v>4306746.02</v>
      </c>
    </row>
    <row r="2195" ht="14.5" customHeight="1">
      <c r="A2195" s="70" t="s">
        <v>46</v>
      </c>
      <c r="B2195" s="70" t="s">
        <v>198</v>
      </c>
      <c r="C2195" s="70" t="s">
        <v>199</v>
      </c>
      <c r="D2195" s="70" t="s">
        <v>38</v>
      </c>
      <c r="E2195" s="70" t="s">
        <v>58</v>
      </c>
      <c r="F2195" s="72" t="n">
        <v>0</v>
      </c>
      <c r="G2195" s="72" t="n">
        <v>4174</v>
      </c>
      <c r="H2195" s="74" t="n">
        <v>22605.13</v>
      </c>
    </row>
    <row r="2196" ht="14.5" customHeight="1">
      <c r="A2196" s="70" t="s">
        <v>46</v>
      </c>
      <c r="B2196" s="70" t="s">
        <v>198</v>
      </c>
      <c r="C2196" s="70" t="s">
        <v>199</v>
      </c>
      <c r="D2196" s="70" t="s">
        <v>39</v>
      </c>
      <c r="E2196" s="70" t="s">
        <v>57</v>
      </c>
      <c r="F2196" s="72" t="n">
        <v>327943</v>
      </c>
      <c r="G2196" s="72" t="n">
        <v>2568850</v>
      </c>
      <c r="H2196" s="74" t="n">
        <v>17492847.16</v>
      </c>
    </row>
    <row r="2197" ht="14.5" customHeight="1">
      <c r="A2197" s="70" t="s">
        <v>46</v>
      </c>
      <c r="B2197" s="70" t="s">
        <v>198</v>
      </c>
      <c r="C2197" s="70" t="s">
        <v>199</v>
      </c>
      <c r="D2197" s="70" t="s">
        <v>39</v>
      </c>
      <c r="E2197" s="70" t="s">
        <v>58</v>
      </c>
      <c r="F2197" s="72" t="n">
        <v>0</v>
      </c>
      <c r="G2197" s="72" t="n">
        <v>32403</v>
      </c>
      <c r="H2197" s="74" t="n">
        <v>157184.13</v>
      </c>
    </row>
    <row r="2198" ht="14.5" customHeight="1">
      <c r="A2198" s="70" t="s">
        <v>46</v>
      </c>
      <c r="B2198" s="70" t="s">
        <v>198</v>
      </c>
      <c r="C2198" s="70" t="s">
        <v>199</v>
      </c>
      <c r="D2198" s="70" t="s">
        <v>40</v>
      </c>
      <c r="E2198" s="70" t="s">
        <v>57</v>
      </c>
      <c r="F2198" s="72" t="n">
        <v>38576</v>
      </c>
      <c r="G2198" s="72" t="n">
        <v>282386</v>
      </c>
      <c r="H2198" s="74" t="n">
        <v>195681.69</v>
      </c>
    </row>
    <row r="2199" ht="14.5" customHeight="1">
      <c r="A2199" s="70" t="s">
        <v>46</v>
      </c>
      <c r="B2199" s="70" t="s">
        <v>198</v>
      </c>
      <c r="C2199" s="70" t="s">
        <v>199</v>
      </c>
      <c r="D2199" s="70" t="s">
        <v>40</v>
      </c>
      <c r="E2199" s="70" t="s">
        <v>58</v>
      </c>
      <c r="F2199" s="72" t="n">
        <v>0</v>
      </c>
      <c r="G2199" s="72" t="n">
        <v>4050</v>
      </c>
      <c r="H2199" s="74" t="n">
        <v>1699.9</v>
      </c>
    </row>
    <row r="2200" ht="14.5" customHeight="1">
      <c r="A2200" s="70" t="s">
        <v>46</v>
      </c>
      <c r="B2200" s="70" t="s">
        <v>200</v>
      </c>
      <c r="C2200" s="70" t="s">
        <v>201</v>
      </c>
      <c r="D2200" s="70" t="s">
        <v>37</v>
      </c>
      <c r="E2200" s="70" t="s">
        <v>57</v>
      </c>
      <c r="F2200" s="72" t="n">
        <v>33802</v>
      </c>
      <c r="G2200" s="72" t="n">
        <v>178402</v>
      </c>
      <c r="H2200" s="74" t="n">
        <v>999174.23</v>
      </c>
    </row>
    <row r="2201" ht="14.5" customHeight="1">
      <c r="A2201" s="70" t="s">
        <v>46</v>
      </c>
      <c r="B2201" s="70" t="s">
        <v>200</v>
      </c>
      <c r="C2201" s="70" t="s">
        <v>201</v>
      </c>
      <c r="D2201" s="70" t="s">
        <v>37</v>
      </c>
      <c r="E2201" s="70" t="s">
        <v>58</v>
      </c>
      <c r="F2201" s="72" t="n">
        <v>0</v>
      </c>
      <c r="G2201" s="72" t="n">
        <v>3238</v>
      </c>
      <c r="H2201" s="74" t="n">
        <v>21479.32</v>
      </c>
    </row>
    <row r="2202" ht="14.5" customHeight="1">
      <c r="A2202" s="70" t="s">
        <v>46</v>
      </c>
      <c r="B2202" s="70" t="s">
        <v>200</v>
      </c>
      <c r="C2202" s="70" t="s">
        <v>201</v>
      </c>
      <c r="D2202" s="70" t="s">
        <v>38</v>
      </c>
      <c r="E2202" s="70" t="s">
        <v>57</v>
      </c>
      <c r="F2202" s="72" t="n">
        <v>47763</v>
      </c>
      <c r="G2202" s="72" t="n">
        <v>452230</v>
      </c>
      <c r="H2202" s="74" t="n">
        <v>1968203.74</v>
      </c>
    </row>
    <row r="2203" ht="14.5" customHeight="1">
      <c r="A2203" s="70" t="s">
        <v>46</v>
      </c>
      <c r="B2203" s="70" t="s">
        <v>200</v>
      </c>
      <c r="C2203" s="70" t="s">
        <v>201</v>
      </c>
      <c r="D2203" s="70" t="s">
        <v>38</v>
      </c>
      <c r="E2203" s="70" t="s">
        <v>58</v>
      </c>
      <c r="F2203" s="72" t="n">
        <v>0</v>
      </c>
      <c r="G2203" s="72" t="n">
        <v>2610</v>
      </c>
      <c r="H2203" s="74" t="n">
        <v>18171.29</v>
      </c>
    </row>
    <row r="2204" ht="14.5" customHeight="1">
      <c r="A2204" s="70" t="s">
        <v>46</v>
      </c>
      <c r="B2204" s="70" t="s">
        <v>200</v>
      </c>
      <c r="C2204" s="70" t="s">
        <v>201</v>
      </c>
      <c r="D2204" s="70" t="s">
        <v>39</v>
      </c>
      <c r="E2204" s="70" t="s">
        <v>57</v>
      </c>
      <c r="F2204" s="72" t="n">
        <v>177482</v>
      </c>
      <c r="G2204" s="72" t="n">
        <v>1158564</v>
      </c>
      <c r="H2204" s="74" t="n">
        <v>8976714.26</v>
      </c>
    </row>
    <row r="2205" ht="14.5" customHeight="1">
      <c r="A2205" s="70" t="s">
        <v>46</v>
      </c>
      <c r="B2205" s="70" t="s">
        <v>200</v>
      </c>
      <c r="C2205" s="70" t="s">
        <v>201</v>
      </c>
      <c r="D2205" s="70" t="s">
        <v>39</v>
      </c>
      <c r="E2205" s="70" t="s">
        <v>58</v>
      </c>
      <c r="F2205" s="72" t="n">
        <v>0</v>
      </c>
      <c r="G2205" s="72" t="n">
        <v>8908</v>
      </c>
      <c r="H2205" s="74" t="n">
        <v>64778.37</v>
      </c>
    </row>
    <row r="2206" ht="14.5" customHeight="1">
      <c r="A2206" s="70" t="s">
        <v>46</v>
      </c>
      <c r="B2206" s="70" t="s">
        <v>200</v>
      </c>
      <c r="C2206" s="70" t="s">
        <v>201</v>
      </c>
      <c r="D2206" s="70" t="s">
        <v>40</v>
      </c>
      <c r="E2206" s="70" t="s">
        <v>57</v>
      </c>
      <c r="F2206" s="72" t="n">
        <v>26812</v>
      </c>
      <c r="G2206" s="72" t="n">
        <v>164390</v>
      </c>
      <c r="H2206" s="74" t="n">
        <v>147630.6</v>
      </c>
    </row>
    <row r="2207" ht="14.5" customHeight="1">
      <c r="A2207" s="70" t="s">
        <v>46</v>
      </c>
      <c r="B2207" s="70" t="s">
        <v>200</v>
      </c>
      <c r="C2207" s="70" t="s">
        <v>201</v>
      </c>
      <c r="D2207" s="70" t="s">
        <v>40</v>
      </c>
      <c r="E2207" s="70" t="s">
        <v>58</v>
      </c>
      <c r="F2207" s="72" t="n">
        <v>0</v>
      </c>
      <c r="G2207" s="72" t="n">
        <v>1925</v>
      </c>
      <c r="H2207" s="74" t="n">
        <v>2417.47</v>
      </c>
    </row>
    <row r="2208" ht="14.5" customHeight="1">
      <c r="A2208" s="70" t="s">
        <v>46</v>
      </c>
      <c r="B2208" s="70" t="s">
        <v>202</v>
      </c>
      <c r="C2208" s="70" t="s">
        <v>203</v>
      </c>
      <c r="D2208" s="70" t="s">
        <v>37</v>
      </c>
      <c r="E2208" s="70" t="s">
        <v>57</v>
      </c>
      <c r="F2208" s="72" t="n">
        <v>18843</v>
      </c>
      <c r="G2208" s="72" t="n">
        <v>108723</v>
      </c>
      <c r="H2208" s="74" t="n">
        <v>491865.7</v>
      </c>
    </row>
    <row r="2209" ht="14.5" customHeight="1">
      <c r="A2209" s="70" t="s">
        <v>46</v>
      </c>
      <c r="B2209" s="70" t="s">
        <v>202</v>
      </c>
      <c r="C2209" s="70" t="s">
        <v>203</v>
      </c>
      <c r="D2209" s="70" t="s">
        <v>37</v>
      </c>
      <c r="E2209" s="70" t="s">
        <v>58</v>
      </c>
      <c r="F2209" s="72" t="n">
        <v>0</v>
      </c>
      <c r="G2209" s="72" t="n">
        <v>2422</v>
      </c>
      <c r="H2209" s="74" t="n">
        <v>10232.61</v>
      </c>
    </row>
    <row r="2210" ht="14.5" customHeight="1">
      <c r="A2210" s="70" t="s">
        <v>46</v>
      </c>
      <c r="B2210" s="70" t="s">
        <v>202</v>
      </c>
      <c r="C2210" s="70" t="s">
        <v>203</v>
      </c>
      <c r="D2210" s="70" t="s">
        <v>38</v>
      </c>
      <c r="E2210" s="70" t="s">
        <v>57</v>
      </c>
      <c r="F2210" s="72" t="n">
        <v>20693</v>
      </c>
      <c r="G2210" s="72" t="n">
        <v>202821</v>
      </c>
      <c r="H2210" s="74" t="n">
        <v>825734.35</v>
      </c>
    </row>
    <row r="2211" ht="14.5" customHeight="1">
      <c r="A2211" s="70" t="s">
        <v>46</v>
      </c>
      <c r="B2211" s="70" t="s">
        <v>202</v>
      </c>
      <c r="C2211" s="70" t="s">
        <v>203</v>
      </c>
      <c r="D2211" s="70" t="s">
        <v>38</v>
      </c>
      <c r="E2211" s="70" t="s">
        <v>58</v>
      </c>
      <c r="F2211" s="72" t="n">
        <v>0</v>
      </c>
      <c r="G2211" s="72" t="n">
        <v>3020</v>
      </c>
      <c r="H2211" s="74" t="n">
        <v>9772.48</v>
      </c>
    </row>
    <row r="2212" ht="14.5" customHeight="1">
      <c r="A2212" s="70" t="s">
        <v>46</v>
      </c>
      <c r="B2212" s="70" t="s">
        <v>202</v>
      </c>
      <c r="C2212" s="70" t="s">
        <v>203</v>
      </c>
      <c r="D2212" s="70" t="s">
        <v>39</v>
      </c>
      <c r="E2212" s="70" t="s">
        <v>57</v>
      </c>
      <c r="F2212" s="72" t="n">
        <v>84765</v>
      </c>
      <c r="G2212" s="72" t="n">
        <v>559275</v>
      </c>
      <c r="H2212" s="74" t="n">
        <v>3928520.57</v>
      </c>
    </row>
    <row r="2213" ht="14.5" customHeight="1">
      <c r="A2213" s="70" t="s">
        <v>46</v>
      </c>
      <c r="B2213" s="70" t="s">
        <v>202</v>
      </c>
      <c r="C2213" s="70" t="s">
        <v>203</v>
      </c>
      <c r="D2213" s="70" t="s">
        <v>39</v>
      </c>
      <c r="E2213" s="70" t="s">
        <v>58</v>
      </c>
      <c r="F2213" s="72" t="n">
        <v>0</v>
      </c>
      <c r="G2213" s="72" t="n">
        <v>9957</v>
      </c>
      <c r="H2213" s="74" t="n">
        <v>73957.81</v>
      </c>
    </row>
    <row r="2214" ht="14.5" customHeight="1">
      <c r="A2214" s="70" t="s">
        <v>46</v>
      </c>
      <c r="B2214" s="70" t="s">
        <v>202</v>
      </c>
      <c r="C2214" s="70" t="s">
        <v>203</v>
      </c>
      <c r="D2214" s="70" t="s">
        <v>40</v>
      </c>
      <c r="E2214" s="70" t="s">
        <v>57</v>
      </c>
      <c r="F2214" s="72" t="n">
        <v>13487</v>
      </c>
      <c r="G2214" s="72" t="n">
        <v>87536</v>
      </c>
      <c r="H2214" s="74" t="n">
        <v>71387.01</v>
      </c>
    </row>
    <row r="2215" ht="14.5" customHeight="1">
      <c r="A2215" s="70" t="s">
        <v>46</v>
      </c>
      <c r="B2215" s="70" t="s">
        <v>202</v>
      </c>
      <c r="C2215" s="70" t="s">
        <v>203</v>
      </c>
      <c r="D2215" s="70" t="s">
        <v>40</v>
      </c>
      <c r="E2215" s="70" t="s">
        <v>58</v>
      </c>
      <c r="F2215" s="72" t="n">
        <v>0</v>
      </c>
      <c r="G2215" s="72" t="n">
        <v>1805</v>
      </c>
      <c r="H2215" s="74" t="n">
        <v>1445.61</v>
      </c>
    </row>
    <row r="2216" ht="14.5" customHeight="1">
      <c r="A2216" s="70" t="s">
        <v>46</v>
      </c>
      <c r="B2216" s="70" t="s">
        <v>204</v>
      </c>
      <c r="C2216" s="70" t="s">
        <v>205</v>
      </c>
      <c r="D2216" s="70" t="s">
        <v>37</v>
      </c>
      <c r="E2216" s="70" t="s">
        <v>57</v>
      </c>
      <c r="F2216" s="72" t="n">
        <v>29052</v>
      </c>
      <c r="G2216" s="72" t="n">
        <v>137893</v>
      </c>
      <c r="H2216" s="74" t="n">
        <v>675959.93</v>
      </c>
    </row>
    <row r="2217" ht="14.5" customHeight="1">
      <c r="A2217" s="70" t="s">
        <v>46</v>
      </c>
      <c r="B2217" s="70" t="s">
        <v>204</v>
      </c>
      <c r="C2217" s="70" t="s">
        <v>205</v>
      </c>
      <c r="D2217" s="70" t="s">
        <v>37</v>
      </c>
      <c r="E2217" s="70" t="s">
        <v>58</v>
      </c>
      <c r="F2217" s="72" t="n">
        <v>0</v>
      </c>
      <c r="G2217" s="72" t="n">
        <v>3168</v>
      </c>
      <c r="H2217" s="74" t="n">
        <v>20195.44</v>
      </c>
    </row>
    <row r="2218" ht="14.5" customHeight="1">
      <c r="A2218" s="70" t="s">
        <v>46</v>
      </c>
      <c r="B2218" s="70" t="s">
        <v>204</v>
      </c>
      <c r="C2218" s="70" t="s">
        <v>205</v>
      </c>
      <c r="D2218" s="70" t="s">
        <v>38</v>
      </c>
      <c r="E2218" s="70" t="s">
        <v>57</v>
      </c>
      <c r="F2218" s="72" t="n">
        <v>29277</v>
      </c>
      <c r="G2218" s="72" t="n">
        <v>273531</v>
      </c>
      <c r="H2218" s="74" t="n">
        <v>1252949.62</v>
      </c>
    </row>
    <row r="2219" ht="14.5" customHeight="1">
      <c r="A2219" s="70" t="s">
        <v>46</v>
      </c>
      <c r="B2219" s="70" t="s">
        <v>204</v>
      </c>
      <c r="C2219" s="70" t="s">
        <v>205</v>
      </c>
      <c r="D2219" s="70" t="s">
        <v>38</v>
      </c>
      <c r="E2219" s="70" t="s">
        <v>58</v>
      </c>
      <c r="F2219" s="72" t="n">
        <v>0</v>
      </c>
      <c r="G2219" s="72" t="n">
        <v>1377</v>
      </c>
      <c r="H2219" s="74" t="n">
        <v>6661.15</v>
      </c>
    </row>
    <row r="2220" ht="14.5" customHeight="1">
      <c r="A2220" s="70" t="s">
        <v>46</v>
      </c>
      <c r="B2220" s="70" t="s">
        <v>204</v>
      </c>
      <c r="C2220" s="70" t="s">
        <v>205</v>
      </c>
      <c r="D2220" s="70" t="s">
        <v>39</v>
      </c>
      <c r="E2220" s="70" t="s">
        <v>57</v>
      </c>
      <c r="F2220" s="72" t="n">
        <v>117113</v>
      </c>
      <c r="G2220" s="72" t="n">
        <v>722399</v>
      </c>
      <c r="H2220" s="74" t="n">
        <v>5387500.72</v>
      </c>
    </row>
    <row r="2221" ht="14.5" customHeight="1">
      <c r="A2221" s="70" t="s">
        <v>46</v>
      </c>
      <c r="B2221" s="70" t="s">
        <v>204</v>
      </c>
      <c r="C2221" s="70" t="s">
        <v>205</v>
      </c>
      <c r="D2221" s="70" t="s">
        <v>39</v>
      </c>
      <c r="E2221" s="70" t="s">
        <v>58</v>
      </c>
      <c r="F2221" s="72" t="n">
        <v>0</v>
      </c>
      <c r="G2221" s="72" t="n">
        <v>5630</v>
      </c>
      <c r="H2221" s="74" t="n">
        <v>45920.81</v>
      </c>
    </row>
    <row r="2222" ht="14.5" customHeight="1">
      <c r="A2222" s="70" t="s">
        <v>46</v>
      </c>
      <c r="B2222" s="70" t="s">
        <v>204</v>
      </c>
      <c r="C2222" s="70" t="s">
        <v>205</v>
      </c>
      <c r="D2222" s="70" t="s">
        <v>40</v>
      </c>
      <c r="E2222" s="70" t="s">
        <v>57</v>
      </c>
      <c r="F2222" s="72" t="n">
        <v>18211</v>
      </c>
      <c r="G2222" s="72" t="n">
        <v>109760</v>
      </c>
      <c r="H2222" s="74" t="n">
        <v>90391.04</v>
      </c>
    </row>
    <row r="2223" ht="14.5" customHeight="1">
      <c r="A2223" s="70" t="s">
        <v>46</v>
      </c>
      <c r="B2223" s="70" t="s">
        <v>204</v>
      </c>
      <c r="C2223" s="70" t="s">
        <v>205</v>
      </c>
      <c r="D2223" s="70" t="s">
        <v>40</v>
      </c>
      <c r="E2223" s="70" t="s">
        <v>58</v>
      </c>
      <c r="F2223" s="72" t="n">
        <v>0</v>
      </c>
      <c r="G2223" s="72" t="n">
        <v>2301</v>
      </c>
      <c r="H2223" s="74" t="n">
        <v>1634.31</v>
      </c>
    </row>
    <row r="2224" ht="14.5" customHeight="1">
      <c r="A2224" s="70" t="s">
        <v>46</v>
      </c>
      <c r="B2224" s="70" t="s">
        <v>206</v>
      </c>
      <c r="C2224" s="70" t="s">
        <v>207</v>
      </c>
      <c r="D2224" s="70" t="s">
        <v>37</v>
      </c>
      <c r="E2224" s="70" t="s">
        <v>57</v>
      </c>
      <c r="F2224" s="72" t="n">
        <v>28425</v>
      </c>
      <c r="G2224" s="72" t="n">
        <v>160348</v>
      </c>
      <c r="H2224" s="74" t="n">
        <v>912132.9</v>
      </c>
    </row>
    <row r="2225" ht="14.5" customHeight="1">
      <c r="A2225" s="70" t="s">
        <v>46</v>
      </c>
      <c r="B2225" s="70" t="s">
        <v>206</v>
      </c>
      <c r="C2225" s="70" t="s">
        <v>207</v>
      </c>
      <c r="D2225" s="70" t="s">
        <v>37</v>
      </c>
      <c r="E2225" s="70" t="s">
        <v>58</v>
      </c>
      <c r="F2225" s="72" t="n">
        <v>0</v>
      </c>
      <c r="G2225" s="72" t="n">
        <v>2927</v>
      </c>
      <c r="H2225" s="74" t="n">
        <v>22779.47</v>
      </c>
    </row>
    <row r="2226" ht="14.5" customHeight="1">
      <c r="A2226" s="70" t="s">
        <v>46</v>
      </c>
      <c r="B2226" s="70" t="s">
        <v>206</v>
      </c>
      <c r="C2226" s="70" t="s">
        <v>207</v>
      </c>
      <c r="D2226" s="70" t="s">
        <v>38</v>
      </c>
      <c r="E2226" s="70" t="s">
        <v>57</v>
      </c>
      <c r="F2226" s="72" t="n">
        <v>45931</v>
      </c>
      <c r="G2226" s="72" t="n">
        <v>503338</v>
      </c>
      <c r="H2226" s="74" t="n">
        <v>2079902.86</v>
      </c>
    </row>
    <row r="2227" ht="14.5" customHeight="1">
      <c r="A2227" s="70" t="s">
        <v>46</v>
      </c>
      <c r="B2227" s="70" t="s">
        <v>206</v>
      </c>
      <c r="C2227" s="70" t="s">
        <v>207</v>
      </c>
      <c r="D2227" s="70" t="s">
        <v>38</v>
      </c>
      <c r="E2227" s="70" t="s">
        <v>58</v>
      </c>
      <c r="F2227" s="72" t="n">
        <v>0</v>
      </c>
      <c r="G2227" s="72" t="n">
        <v>4438</v>
      </c>
      <c r="H2227" s="74" t="n">
        <v>18561.63</v>
      </c>
    </row>
    <row r="2228" ht="14.5" customHeight="1">
      <c r="A2228" s="70" t="s">
        <v>46</v>
      </c>
      <c r="B2228" s="70" t="s">
        <v>206</v>
      </c>
      <c r="C2228" s="70" t="s">
        <v>207</v>
      </c>
      <c r="D2228" s="70" t="s">
        <v>39</v>
      </c>
      <c r="E2228" s="70" t="s">
        <v>57</v>
      </c>
      <c r="F2228" s="72" t="n">
        <v>191067</v>
      </c>
      <c r="G2228" s="72" t="n">
        <v>1452661</v>
      </c>
      <c r="H2228" s="74" t="n">
        <v>10666578.09</v>
      </c>
    </row>
    <row r="2229" ht="14.5" customHeight="1">
      <c r="A2229" s="70" t="s">
        <v>46</v>
      </c>
      <c r="B2229" s="70" t="s">
        <v>206</v>
      </c>
      <c r="C2229" s="70" t="s">
        <v>207</v>
      </c>
      <c r="D2229" s="70" t="s">
        <v>39</v>
      </c>
      <c r="E2229" s="70" t="s">
        <v>58</v>
      </c>
      <c r="F2229" s="72" t="n">
        <v>0</v>
      </c>
      <c r="G2229" s="72" t="n">
        <v>18412</v>
      </c>
      <c r="H2229" s="74" t="n">
        <v>169257.39</v>
      </c>
    </row>
    <row r="2230" ht="14.5" customHeight="1">
      <c r="A2230" s="70" t="s">
        <v>46</v>
      </c>
      <c r="B2230" s="70" t="s">
        <v>206</v>
      </c>
      <c r="C2230" s="70" t="s">
        <v>207</v>
      </c>
      <c r="D2230" s="70" t="s">
        <v>40</v>
      </c>
      <c r="E2230" s="70" t="s">
        <v>57</v>
      </c>
      <c r="F2230" s="72" t="n">
        <v>20905</v>
      </c>
      <c r="G2230" s="72" t="n">
        <v>126057</v>
      </c>
      <c r="H2230" s="74" t="n">
        <v>102400.78</v>
      </c>
    </row>
    <row r="2231" ht="14.5" customHeight="1">
      <c r="A2231" s="70" t="s">
        <v>46</v>
      </c>
      <c r="B2231" s="70" t="s">
        <v>206</v>
      </c>
      <c r="C2231" s="70" t="s">
        <v>207</v>
      </c>
      <c r="D2231" s="70" t="s">
        <v>40</v>
      </c>
      <c r="E2231" s="70" t="s">
        <v>58</v>
      </c>
      <c r="F2231" s="72" t="n">
        <v>0</v>
      </c>
      <c r="G2231" s="72" t="n">
        <v>1361</v>
      </c>
      <c r="H2231" s="74" t="n">
        <v>1060.56</v>
      </c>
    </row>
    <row r="2232" ht="14.5" customHeight="1">
      <c r="A2232" s="70" t="s">
        <v>46</v>
      </c>
      <c r="B2232" s="70" t="s">
        <v>208</v>
      </c>
      <c r="C2232" s="70" t="s">
        <v>209</v>
      </c>
      <c r="D2232" s="70" t="s">
        <v>37</v>
      </c>
      <c r="E2232" s="70" t="s">
        <v>57</v>
      </c>
      <c r="F2232" s="72" t="n">
        <v>34680</v>
      </c>
      <c r="G2232" s="72" t="n">
        <v>170857</v>
      </c>
      <c r="H2232" s="74" t="n">
        <v>722378.22</v>
      </c>
    </row>
    <row r="2233" ht="14.5" customHeight="1">
      <c r="A2233" s="70" t="s">
        <v>46</v>
      </c>
      <c r="B2233" s="70" t="s">
        <v>208</v>
      </c>
      <c r="C2233" s="70" t="s">
        <v>209</v>
      </c>
      <c r="D2233" s="70" t="s">
        <v>37</v>
      </c>
      <c r="E2233" s="70" t="s">
        <v>58</v>
      </c>
      <c r="F2233" s="72" t="n">
        <v>0</v>
      </c>
      <c r="G2233" s="72" t="n">
        <v>4549</v>
      </c>
      <c r="H2233" s="74" t="n">
        <v>17456.38</v>
      </c>
    </row>
    <row r="2234" ht="14.5" customHeight="1">
      <c r="A2234" s="70" t="s">
        <v>46</v>
      </c>
      <c r="B2234" s="70" t="s">
        <v>208</v>
      </c>
      <c r="C2234" s="70" t="s">
        <v>209</v>
      </c>
      <c r="D2234" s="70" t="s">
        <v>38</v>
      </c>
      <c r="E2234" s="70" t="s">
        <v>57</v>
      </c>
      <c r="F2234" s="72" t="n">
        <v>53920</v>
      </c>
      <c r="G2234" s="72" t="n">
        <v>524495</v>
      </c>
      <c r="H2234" s="74" t="n">
        <v>2226693.13</v>
      </c>
    </row>
    <row r="2235" ht="14.5" customHeight="1">
      <c r="A2235" s="70" t="s">
        <v>46</v>
      </c>
      <c r="B2235" s="70" t="s">
        <v>208</v>
      </c>
      <c r="C2235" s="70" t="s">
        <v>209</v>
      </c>
      <c r="D2235" s="70" t="s">
        <v>38</v>
      </c>
      <c r="E2235" s="70" t="s">
        <v>58</v>
      </c>
      <c r="F2235" s="72" t="n">
        <v>0</v>
      </c>
      <c r="G2235" s="72" t="n">
        <v>4725</v>
      </c>
      <c r="H2235" s="74" t="n">
        <v>25297.08</v>
      </c>
    </row>
    <row r="2236" ht="14.5" customHeight="1">
      <c r="A2236" s="70" t="s">
        <v>46</v>
      </c>
      <c r="B2236" s="70" t="s">
        <v>208</v>
      </c>
      <c r="C2236" s="70" t="s">
        <v>209</v>
      </c>
      <c r="D2236" s="70" t="s">
        <v>39</v>
      </c>
      <c r="E2236" s="70" t="s">
        <v>57</v>
      </c>
      <c r="F2236" s="72" t="n">
        <v>186685</v>
      </c>
      <c r="G2236" s="72" t="n">
        <v>1304732</v>
      </c>
      <c r="H2236" s="74" t="n">
        <v>10080631.21</v>
      </c>
    </row>
    <row r="2237" ht="14.5" customHeight="1">
      <c r="A2237" s="70" t="s">
        <v>46</v>
      </c>
      <c r="B2237" s="70" t="s">
        <v>208</v>
      </c>
      <c r="C2237" s="70" t="s">
        <v>209</v>
      </c>
      <c r="D2237" s="70" t="s">
        <v>39</v>
      </c>
      <c r="E2237" s="70" t="s">
        <v>58</v>
      </c>
      <c r="F2237" s="72" t="n">
        <v>0</v>
      </c>
      <c r="G2237" s="72" t="n">
        <v>17128</v>
      </c>
      <c r="H2237" s="74" t="n">
        <v>114840.46</v>
      </c>
    </row>
    <row r="2238" ht="14.5" customHeight="1">
      <c r="A2238" s="70" t="s">
        <v>46</v>
      </c>
      <c r="B2238" s="70" t="s">
        <v>208</v>
      </c>
      <c r="C2238" s="70" t="s">
        <v>209</v>
      </c>
      <c r="D2238" s="70" t="s">
        <v>40</v>
      </c>
      <c r="E2238" s="70" t="s">
        <v>57</v>
      </c>
      <c r="F2238" s="72" t="n">
        <v>24796</v>
      </c>
      <c r="G2238" s="72" t="n">
        <v>173514</v>
      </c>
      <c r="H2238" s="74" t="n">
        <v>148705.36</v>
      </c>
    </row>
    <row r="2239" ht="14.5" customHeight="1">
      <c r="A2239" s="70" t="s">
        <v>46</v>
      </c>
      <c r="B2239" s="70" t="s">
        <v>208</v>
      </c>
      <c r="C2239" s="70" t="s">
        <v>209</v>
      </c>
      <c r="D2239" s="70" t="s">
        <v>40</v>
      </c>
      <c r="E2239" s="70" t="s">
        <v>58</v>
      </c>
      <c r="F2239" s="72" t="n">
        <v>0</v>
      </c>
      <c r="G2239" s="72" t="n">
        <v>2637</v>
      </c>
      <c r="H2239" s="74" t="n">
        <v>1998.47</v>
      </c>
    </row>
    <row r="2240" ht="14.5" customHeight="1">
      <c r="A2240" s="70" t="s">
        <v>46</v>
      </c>
      <c r="B2240" s="70" t="s">
        <v>210</v>
      </c>
      <c r="C2240" s="70" t="s">
        <v>211</v>
      </c>
      <c r="D2240" s="70" t="s">
        <v>37</v>
      </c>
      <c r="E2240" s="70" t="s">
        <v>57</v>
      </c>
      <c r="F2240" s="72" t="n">
        <v>31422</v>
      </c>
      <c r="G2240" s="72" t="n">
        <v>192411</v>
      </c>
      <c r="H2240" s="74" t="n">
        <v>1391702.85</v>
      </c>
    </row>
    <row r="2241" ht="14.5" customHeight="1">
      <c r="A2241" s="70" t="s">
        <v>46</v>
      </c>
      <c r="B2241" s="70" t="s">
        <v>210</v>
      </c>
      <c r="C2241" s="70" t="s">
        <v>211</v>
      </c>
      <c r="D2241" s="70" t="s">
        <v>37</v>
      </c>
      <c r="E2241" s="70" t="s">
        <v>58</v>
      </c>
      <c r="F2241" s="72" t="n">
        <v>0</v>
      </c>
      <c r="G2241" s="72" t="n">
        <v>5458</v>
      </c>
      <c r="H2241" s="74" t="n">
        <v>41032.93</v>
      </c>
    </row>
    <row r="2242" ht="14.5" customHeight="1">
      <c r="A2242" s="70" t="s">
        <v>46</v>
      </c>
      <c r="B2242" s="70" t="s">
        <v>210</v>
      </c>
      <c r="C2242" s="70" t="s">
        <v>211</v>
      </c>
      <c r="D2242" s="70" t="s">
        <v>38</v>
      </c>
      <c r="E2242" s="70" t="s">
        <v>57</v>
      </c>
      <c r="F2242" s="72" t="n">
        <v>66572</v>
      </c>
      <c r="G2242" s="72" t="n">
        <v>665120</v>
      </c>
      <c r="H2242" s="74" t="n">
        <v>2531894.18</v>
      </c>
    </row>
    <row r="2243" ht="14.5" customHeight="1">
      <c r="A2243" s="70" t="s">
        <v>46</v>
      </c>
      <c r="B2243" s="70" t="s">
        <v>210</v>
      </c>
      <c r="C2243" s="70" t="s">
        <v>211</v>
      </c>
      <c r="D2243" s="70" t="s">
        <v>38</v>
      </c>
      <c r="E2243" s="70" t="s">
        <v>58</v>
      </c>
      <c r="F2243" s="72" t="n">
        <v>0</v>
      </c>
      <c r="G2243" s="72" t="n">
        <v>2572</v>
      </c>
      <c r="H2243" s="74" t="n">
        <v>11707.19</v>
      </c>
    </row>
    <row r="2244" ht="14.5" customHeight="1">
      <c r="A2244" s="70" t="s">
        <v>46</v>
      </c>
      <c r="B2244" s="70" t="s">
        <v>210</v>
      </c>
      <c r="C2244" s="70" t="s">
        <v>211</v>
      </c>
      <c r="D2244" s="70" t="s">
        <v>39</v>
      </c>
      <c r="E2244" s="70" t="s">
        <v>57</v>
      </c>
      <c r="F2244" s="72" t="n">
        <v>210806</v>
      </c>
      <c r="G2244" s="72" t="n">
        <v>1672560</v>
      </c>
      <c r="H2244" s="74" t="n">
        <v>11117268.44</v>
      </c>
    </row>
    <row r="2245" ht="14.5" customHeight="1">
      <c r="A2245" s="70" t="s">
        <v>46</v>
      </c>
      <c r="B2245" s="70" t="s">
        <v>210</v>
      </c>
      <c r="C2245" s="70" t="s">
        <v>211</v>
      </c>
      <c r="D2245" s="70" t="s">
        <v>39</v>
      </c>
      <c r="E2245" s="70" t="s">
        <v>58</v>
      </c>
      <c r="F2245" s="72" t="n">
        <v>0</v>
      </c>
      <c r="G2245" s="72" t="n">
        <v>8702</v>
      </c>
      <c r="H2245" s="74" t="n">
        <v>87996.24</v>
      </c>
    </row>
    <row r="2246" ht="14.5" customHeight="1">
      <c r="A2246" s="70" t="s">
        <v>46</v>
      </c>
      <c r="B2246" s="70" t="s">
        <v>210</v>
      </c>
      <c r="C2246" s="70" t="s">
        <v>211</v>
      </c>
      <c r="D2246" s="70" t="s">
        <v>40</v>
      </c>
      <c r="E2246" s="70" t="s">
        <v>57</v>
      </c>
      <c r="F2246" s="72" t="n">
        <v>21583</v>
      </c>
      <c r="G2246" s="72" t="n">
        <v>129724</v>
      </c>
      <c r="H2246" s="74" t="n">
        <v>95863.33</v>
      </c>
    </row>
    <row r="2247" ht="14.5" customHeight="1">
      <c r="A2247" s="70" t="s">
        <v>46</v>
      </c>
      <c r="B2247" s="70" t="s">
        <v>210</v>
      </c>
      <c r="C2247" s="70" t="s">
        <v>211</v>
      </c>
      <c r="D2247" s="70" t="s">
        <v>40</v>
      </c>
      <c r="E2247" s="70" t="s">
        <v>58</v>
      </c>
      <c r="F2247" s="72" t="n">
        <v>0</v>
      </c>
      <c r="G2247" s="72" t="n">
        <v>3708</v>
      </c>
      <c r="H2247" s="74" t="n">
        <v>1765.38</v>
      </c>
    </row>
    <row r="2248" ht="14.5" customHeight="1">
      <c r="A2248" s="70" t="s">
        <v>46</v>
      </c>
      <c r="B2248" s="70" t="s">
        <v>212</v>
      </c>
      <c r="C2248" s="70" t="s">
        <v>213</v>
      </c>
      <c r="D2248" s="70" t="s">
        <v>37</v>
      </c>
      <c r="E2248" s="70" t="s">
        <v>57</v>
      </c>
      <c r="F2248" s="72" t="n">
        <v>21125</v>
      </c>
      <c r="G2248" s="72" t="n">
        <v>136046</v>
      </c>
      <c r="H2248" s="74" t="n">
        <v>614812.84</v>
      </c>
    </row>
    <row r="2249" ht="14.5" customHeight="1">
      <c r="A2249" s="70" t="s">
        <v>46</v>
      </c>
      <c r="B2249" s="70" t="s">
        <v>212</v>
      </c>
      <c r="C2249" s="70" t="s">
        <v>213</v>
      </c>
      <c r="D2249" s="70" t="s">
        <v>37</v>
      </c>
      <c r="E2249" s="70" t="s">
        <v>58</v>
      </c>
      <c r="F2249" s="72" t="n">
        <v>0</v>
      </c>
      <c r="G2249" s="72" t="n">
        <v>3000</v>
      </c>
      <c r="H2249" s="74" t="n">
        <v>26485.6</v>
      </c>
    </row>
    <row r="2250" ht="14.5" customHeight="1">
      <c r="A2250" s="70" t="s">
        <v>46</v>
      </c>
      <c r="B2250" s="70" t="s">
        <v>212</v>
      </c>
      <c r="C2250" s="70" t="s">
        <v>213</v>
      </c>
      <c r="D2250" s="70" t="s">
        <v>38</v>
      </c>
      <c r="E2250" s="70" t="s">
        <v>57</v>
      </c>
      <c r="F2250" s="72" t="n">
        <v>26661</v>
      </c>
      <c r="G2250" s="72" t="n">
        <v>270408</v>
      </c>
      <c r="H2250" s="74" t="n">
        <v>1070432.63</v>
      </c>
    </row>
    <row r="2251" ht="14.5" customHeight="1">
      <c r="A2251" s="70" t="s">
        <v>46</v>
      </c>
      <c r="B2251" s="70" t="s">
        <v>212</v>
      </c>
      <c r="C2251" s="70" t="s">
        <v>213</v>
      </c>
      <c r="D2251" s="70" t="s">
        <v>38</v>
      </c>
      <c r="E2251" s="70" t="s">
        <v>58</v>
      </c>
      <c r="F2251" s="72" t="n">
        <v>0</v>
      </c>
      <c r="G2251" s="72" t="n">
        <v>1563</v>
      </c>
      <c r="H2251" s="74" t="n">
        <v>7068.78</v>
      </c>
    </row>
    <row r="2252" ht="14.5" customHeight="1">
      <c r="A2252" s="70" t="s">
        <v>46</v>
      </c>
      <c r="B2252" s="70" t="s">
        <v>212</v>
      </c>
      <c r="C2252" s="70" t="s">
        <v>213</v>
      </c>
      <c r="D2252" s="70" t="s">
        <v>39</v>
      </c>
      <c r="E2252" s="70" t="s">
        <v>57</v>
      </c>
      <c r="F2252" s="72" t="n">
        <v>101190</v>
      </c>
      <c r="G2252" s="72" t="n">
        <v>667275</v>
      </c>
      <c r="H2252" s="74" t="n">
        <v>4961258.1</v>
      </c>
    </row>
    <row r="2253" ht="14.5" customHeight="1">
      <c r="A2253" s="70" t="s">
        <v>46</v>
      </c>
      <c r="B2253" s="70" t="s">
        <v>212</v>
      </c>
      <c r="C2253" s="70" t="s">
        <v>213</v>
      </c>
      <c r="D2253" s="70" t="s">
        <v>39</v>
      </c>
      <c r="E2253" s="70" t="s">
        <v>58</v>
      </c>
      <c r="F2253" s="72" t="n">
        <v>0</v>
      </c>
      <c r="G2253" s="72" t="n">
        <v>4418</v>
      </c>
      <c r="H2253" s="74" t="n">
        <v>48522.26</v>
      </c>
    </row>
    <row r="2254" ht="14.5" customHeight="1">
      <c r="A2254" s="70" t="s">
        <v>46</v>
      </c>
      <c r="B2254" s="70" t="s">
        <v>212</v>
      </c>
      <c r="C2254" s="70" t="s">
        <v>213</v>
      </c>
      <c r="D2254" s="70" t="s">
        <v>40</v>
      </c>
      <c r="E2254" s="70" t="s">
        <v>57</v>
      </c>
      <c r="F2254" s="72" t="n">
        <v>17396</v>
      </c>
      <c r="G2254" s="72" t="n">
        <v>111231</v>
      </c>
      <c r="H2254" s="74" t="n">
        <v>88057.26</v>
      </c>
    </row>
    <row r="2255" ht="14.5" customHeight="1">
      <c r="A2255" s="70" t="s">
        <v>46</v>
      </c>
      <c r="B2255" s="70" t="s">
        <v>212</v>
      </c>
      <c r="C2255" s="70" t="s">
        <v>213</v>
      </c>
      <c r="D2255" s="70" t="s">
        <v>40</v>
      </c>
      <c r="E2255" s="70" t="s">
        <v>58</v>
      </c>
      <c r="F2255" s="72" t="n">
        <v>0</v>
      </c>
      <c r="G2255" s="72" t="n">
        <v>1699</v>
      </c>
      <c r="H2255" s="74" t="n">
        <v>970.15</v>
      </c>
    </row>
    <row r="2256" ht="14.5" customHeight="1">
      <c r="A2256" s="70" t="s">
        <v>46</v>
      </c>
      <c r="B2256" s="70" t="s">
        <v>214</v>
      </c>
      <c r="C2256" s="70" t="s">
        <v>215</v>
      </c>
      <c r="D2256" s="70" t="s">
        <v>37</v>
      </c>
      <c r="E2256" s="70" t="s">
        <v>57</v>
      </c>
      <c r="F2256" s="72" t="n">
        <v>19564</v>
      </c>
      <c r="G2256" s="72" t="n">
        <v>124792</v>
      </c>
      <c r="H2256" s="74" t="n">
        <v>672568.08</v>
      </c>
    </row>
    <row r="2257" ht="14.5" customHeight="1">
      <c r="A2257" s="70" t="s">
        <v>46</v>
      </c>
      <c r="B2257" s="70" t="s">
        <v>214</v>
      </c>
      <c r="C2257" s="70" t="s">
        <v>215</v>
      </c>
      <c r="D2257" s="70" t="s">
        <v>37</v>
      </c>
      <c r="E2257" s="70" t="s">
        <v>58</v>
      </c>
      <c r="F2257" s="72" t="n">
        <v>0</v>
      </c>
      <c r="G2257" s="72" t="n">
        <v>2596</v>
      </c>
      <c r="H2257" s="74" t="n">
        <v>17928.48</v>
      </c>
    </row>
    <row r="2258" ht="14.5" customHeight="1">
      <c r="A2258" s="70" t="s">
        <v>46</v>
      </c>
      <c r="B2258" s="70" t="s">
        <v>214</v>
      </c>
      <c r="C2258" s="70" t="s">
        <v>215</v>
      </c>
      <c r="D2258" s="70" t="s">
        <v>38</v>
      </c>
      <c r="E2258" s="70" t="s">
        <v>57</v>
      </c>
      <c r="F2258" s="72" t="n">
        <v>30554</v>
      </c>
      <c r="G2258" s="72" t="n">
        <v>355137</v>
      </c>
      <c r="H2258" s="74" t="n">
        <v>1253751.6</v>
      </c>
    </row>
    <row r="2259" ht="14.5" customHeight="1">
      <c r="A2259" s="70" t="s">
        <v>46</v>
      </c>
      <c r="B2259" s="70" t="s">
        <v>214</v>
      </c>
      <c r="C2259" s="70" t="s">
        <v>215</v>
      </c>
      <c r="D2259" s="70" t="s">
        <v>38</v>
      </c>
      <c r="E2259" s="70" t="s">
        <v>58</v>
      </c>
      <c r="F2259" s="72" t="n">
        <v>0</v>
      </c>
      <c r="G2259" s="72" t="n">
        <v>7363</v>
      </c>
      <c r="H2259" s="74" t="n">
        <v>28111.02</v>
      </c>
    </row>
    <row r="2260" ht="14.5" customHeight="1">
      <c r="A2260" s="70" t="s">
        <v>46</v>
      </c>
      <c r="B2260" s="70" t="s">
        <v>214</v>
      </c>
      <c r="C2260" s="70" t="s">
        <v>215</v>
      </c>
      <c r="D2260" s="70" t="s">
        <v>39</v>
      </c>
      <c r="E2260" s="70" t="s">
        <v>57</v>
      </c>
      <c r="F2260" s="72" t="n">
        <v>101551</v>
      </c>
      <c r="G2260" s="72" t="n">
        <v>789530</v>
      </c>
      <c r="H2260" s="74" t="n">
        <v>5926986.72</v>
      </c>
    </row>
    <row r="2261" ht="14.5" customHeight="1">
      <c r="A2261" s="70" t="s">
        <v>46</v>
      </c>
      <c r="B2261" s="70" t="s">
        <v>214</v>
      </c>
      <c r="C2261" s="70" t="s">
        <v>215</v>
      </c>
      <c r="D2261" s="70" t="s">
        <v>39</v>
      </c>
      <c r="E2261" s="70" t="s">
        <v>58</v>
      </c>
      <c r="F2261" s="72" t="n">
        <v>0</v>
      </c>
      <c r="G2261" s="72" t="n">
        <v>19409</v>
      </c>
      <c r="H2261" s="74" t="n">
        <v>166311.07</v>
      </c>
    </row>
    <row r="2262" ht="14.5" customHeight="1">
      <c r="A2262" s="70" t="s">
        <v>46</v>
      </c>
      <c r="B2262" s="70" t="s">
        <v>214</v>
      </c>
      <c r="C2262" s="70" t="s">
        <v>215</v>
      </c>
      <c r="D2262" s="70" t="s">
        <v>40</v>
      </c>
      <c r="E2262" s="70" t="s">
        <v>57</v>
      </c>
      <c r="F2262" s="72" t="n">
        <v>14947</v>
      </c>
      <c r="G2262" s="72" t="n">
        <v>113910</v>
      </c>
      <c r="H2262" s="74" t="n">
        <v>94102.43</v>
      </c>
    </row>
    <row r="2263" ht="14.5" customHeight="1">
      <c r="A2263" s="70" t="s">
        <v>46</v>
      </c>
      <c r="B2263" s="70" t="s">
        <v>214</v>
      </c>
      <c r="C2263" s="70" t="s">
        <v>215</v>
      </c>
      <c r="D2263" s="70" t="s">
        <v>40</v>
      </c>
      <c r="E2263" s="70" t="s">
        <v>58</v>
      </c>
      <c r="F2263" s="72" t="n">
        <v>0</v>
      </c>
      <c r="G2263" s="72" t="n">
        <v>2342</v>
      </c>
      <c r="H2263" s="74" t="n">
        <v>2315.76</v>
      </c>
    </row>
    <row r="2264" ht="14.5" customHeight="1">
      <c r="A2264" s="70" t="s">
        <v>46</v>
      </c>
      <c r="B2264" s="70" t="s">
        <v>216</v>
      </c>
      <c r="C2264" s="70" t="s">
        <v>217</v>
      </c>
      <c r="D2264" s="70" t="s">
        <v>37</v>
      </c>
      <c r="E2264" s="70" t="s">
        <v>57</v>
      </c>
      <c r="F2264" s="72" t="n">
        <v>22061</v>
      </c>
      <c r="G2264" s="72" t="n">
        <v>106838</v>
      </c>
      <c r="H2264" s="74" t="n">
        <v>445050.35</v>
      </c>
    </row>
    <row r="2265" ht="14.5" customHeight="1">
      <c r="A2265" s="70" t="s">
        <v>46</v>
      </c>
      <c r="B2265" s="70" t="s">
        <v>216</v>
      </c>
      <c r="C2265" s="70" t="s">
        <v>217</v>
      </c>
      <c r="D2265" s="70" t="s">
        <v>37</v>
      </c>
      <c r="E2265" s="70" t="s">
        <v>58</v>
      </c>
      <c r="F2265" s="72" t="n">
        <v>0</v>
      </c>
      <c r="G2265" s="72" t="n">
        <v>1318</v>
      </c>
      <c r="H2265" s="74" t="n">
        <v>7535.89</v>
      </c>
    </row>
    <row r="2266" ht="14.5" customHeight="1">
      <c r="A2266" s="70" t="s">
        <v>46</v>
      </c>
      <c r="B2266" s="70" t="s">
        <v>216</v>
      </c>
      <c r="C2266" s="70" t="s">
        <v>217</v>
      </c>
      <c r="D2266" s="70" t="s">
        <v>38</v>
      </c>
      <c r="E2266" s="70" t="s">
        <v>57</v>
      </c>
      <c r="F2266" s="72" t="n">
        <v>31754</v>
      </c>
      <c r="G2266" s="72" t="n">
        <v>319730</v>
      </c>
      <c r="H2266" s="74" t="n">
        <v>1364868.67</v>
      </c>
    </row>
    <row r="2267" ht="14.5" customHeight="1">
      <c r="A2267" s="70" t="s">
        <v>46</v>
      </c>
      <c r="B2267" s="70" t="s">
        <v>216</v>
      </c>
      <c r="C2267" s="70" t="s">
        <v>217</v>
      </c>
      <c r="D2267" s="70" t="s">
        <v>38</v>
      </c>
      <c r="E2267" s="70" t="s">
        <v>58</v>
      </c>
      <c r="F2267" s="72" t="n">
        <v>0</v>
      </c>
      <c r="G2267" s="72" t="n">
        <v>2808</v>
      </c>
      <c r="H2267" s="74" t="n">
        <v>10339.37</v>
      </c>
    </row>
    <row r="2268" ht="14.5" customHeight="1">
      <c r="A2268" s="70" t="s">
        <v>46</v>
      </c>
      <c r="B2268" s="70" t="s">
        <v>216</v>
      </c>
      <c r="C2268" s="70" t="s">
        <v>217</v>
      </c>
      <c r="D2268" s="70" t="s">
        <v>39</v>
      </c>
      <c r="E2268" s="70" t="s">
        <v>57</v>
      </c>
      <c r="F2268" s="72" t="n">
        <v>116663</v>
      </c>
      <c r="G2268" s="72" t="n">
        <v>750551</v>
      </c>
      <c r="H2268" s="74" t="n">
        <v>5985804.11</v>
      </c>
    </row>
    <row r="2269" ht="14.5" customHeight="1">
      <c r="A2269" s="70" t="s">
        <v>46</v>
      </c>
      <c r="B2269" s="70" t="s">
        <v>216</v>
      </c>
      <c r="C2269" s="70" t="s">
        <v>217</v>
      </c>
      <c r="D2269" s="70" t="s">
        <v>39</v>
      </c>
      <c r="E2269" s="70" t="s">
        <v>58</v>
      </c>
      <c r="F2269" s="72" t="n">
        <v>0</v>
      </c>
      <c r="G2269" s="72" t="n">
        <v>8113</v>
      </c>
      <c r="H2269" s="74" t="n">
        <v>64521.75</v>
      </c>
    </row>
    <row r="2270" ht="14.5" customHeight="1">
      <c r="A2270" s="70" t="s">
        <v>46</v>
      </c>
      <c r="B2270" s="70" t="s">
        <v>216</v>
      </c>
      <c r="C2270" s="70" t="s">
        <v>217</v>
      </c>
      <c r="D2270" s="70" t="s">
        <v>40</v>
      </c>
      <c r="E2270" s="70" t="s">
        <v>57</v>
      </c>
      <c r="F2270" s="72" t="n">
        <v>17440</v>
      </c>
      <c r="G2270" s="72" t="n">
        <v>132106</v>
      </c>
      <c r="H2270" s="74" t="n">
        <v>111986.17</v>
      </c>
    </row>
    <row r="2271" ht="14.5" customHeight="1">
      <c r="A2271" s="70" t="s">
        <v>46</v>
      </c>
      <c r="B2271" s="70" t="s">
        <v>216</v>
      </c>
      <c r="C2271" s="70" t="s">
        <v>217</v>
      </c>
      <c r="D2271" s="70" t="s">
        <v>40</v>
      </c>
      <c r="E2271" s="70" t="s">
        <v>58</v>
      </c>
      <c r="F2271" s="72" t="n">
        <v>0</v>
      </c>
      <c r="G2271" s="72" t="n">
        <v>854</v>
      </c>
      <c r="H2271" s="74" t="n">
        <v>737.48</v>
      </c>
    </row>
    <row r="2272" ht="14.5" customHeight="1">
      <c r="A2272" s="70" t="s">
        <v>46</v>
      </c>
      <c r="B2272" s="70" t="s">
        <v>218</v>
      </c>
      <c r="C2272" s="70" t="s">
        <v>219</v>
      </c>
      <c r="D2272" s="70" t="s">
        <v>37</v>
      </c>
      <c r="E2272" s="70" t="s">
        <v>57</v>
      </c>
      <c r="F2272" s="72" t="n">
        <v>24686</v>
      </c>
      <c r="G2272" s="72" t="n">
        <v>193923</v>
      </c>
      <c r="H2272" s="74" t="n">
        <v>654808.15</v>
      </c>
    </row>
    <row r="2273" ht="14.5" customHeight="1">
      <c r="A2273" s="70" t="s">
        <v>46</v>
      </c>
      <c r="B2273" s="70" t="s">
        <v>218</v>
      </c>
      <c r="C2273" s="70" t="s">
        <v>219</v>
      </c>
      <c r="D2273" s="70" t="s">
        <v>37</v>
      </c>
      <c r="E2273" s="70" t="s">
        <v>58</v>
      </c>
      <c r="F2273" s="72" t="n">
        <v>0</v>
      </c>
      <c r="G2273" s="72" t="n">
        <v>3182</v>
      </c>
      <c r="H2273" s="74" t="n">
        <v>14939.81</v>
      </c>
    </row>
    <row r="2274" ht="14.5" customHeight="1">
      <c r="A2274" s="70" t="s">
        <v>46</v>
      </c>
      <c r="B2274" s="70" t="s">
        <v>218</v>
      </c>
      <c r="C2274" s="70" t="s">
        <v>219</v>
      </c>
      <c r="D2274" s="70" t="s">
        <v>38</v>
      </c>
      <c r="E2274" s="70" t="s">
        <v>57</v>
      </c>
      <c r="F2274" s="72" t="n">
        <v>36751</v>
      </c>
      <c r="G2274" s="72" t="n">
        <v>421035</v>
      </c>
      <c r="H2274" s="74" t="n">
        <v>1415088.23</v>
      </c>
    </row>
    <row r="2275" ht="14.5" customHeight="1">
      <c r="A2275" s="70" t="s">
        <v>46</v>
      </c>
      <c r="B2275" s="70" t="s">
        <v>218</v>
      </c>
      <c r="C2275" s="70" t="s">
        <v>219</v>
      </c>
      <c r="D2275" s="70" t="s">
        <v>38</v>
      </c>
      <c r="E2275" s="70" t="s">
        <v>58</v>
      </c>
      <c r="F2275" s="72" t="n">
        <v>0</v>
      </c>
      <c r="G2275" s="72" t="n">
        <v>4996</v>
      </c>
      <c r="H2275" s="74" t="n">
        <v>20477.09</v>
      </c>
    </row>
    <row r="2276" ht="14.5" customHeight="1">
      <c r="A2276" s="70" t="s">
        <v>46</v>
      </c>
      <c r="B2276" s="70" t="s">
        <v>218</v>
      </c>
      <c r="C2276" s="70" t="s">
        <v>219</v>
      </c>
      <c r="D2276" s="70" t="s">
        <v>39</v>
      </c>
      <c r="E2276" s="70" t="s">
        <v>57</v>
      </c>
      <c r="F2276" s="72" t="n">
        <v>122955</v>
      </c>
      <c r="G2276" s="72" t="n">
        <v>890857</v>
      </c>
      <c r="H2276" s="74" t="n">
        <v>6810765.36</v>
      </c>
    </row>
    <row r="2277" ht="14.5" customHeight="1">
      <c r="A2277" s="70" t="s">
        <v>46</v>
      </c>
      <c r="B2277" s="70" t="s">
        <v>218</v>
      </c>
      <c r="C2277" s="70" t="s">
        <v>219</v>
      </c>
      <c r="D2277" s="70" t="s">
        <v>39</v>
      </c>
      <c r="E2277" s="70" t="s">
        <v>58</v>
      </c>
      <c r="F2277" s="72" t="n">
        <v>0</v>
      </c>
      <c r="G2277" s="72" t="n">
        <v>13777</v>
      </c>
      <c r="H2277" s="74" t="n">
        <v>145434.16</v>
      </c>
    </row>
    <row r="2278" ht="14.5" customHeight="1">
      <c r="A2278" s="70" t="s">
        <v>46</v>
      </c>
      <c r="B2278" s="70" t="s">
        <v>218</v>
      </c>
      <c r="C2278" s="70" t="s">
        <v>219</v>
      </c>
      <c r="D2278" s="70" t="s">
        <v>40</v>
      </c>
      <c r="E2278" s="70" t="s">
        <v>57</v>
      </c>
      <c r="F2278" s="72" t="n">
        <v>19716</v>
      </c>
      <c r="G2278" s="72" t="n">
        <v>169752</v>
      </c>
      <c r="H2278" s="74" t="n">
        <v>133611.22</v>
      </c>
    </row>
    <row r="2279" ht="14.5" customHeight="1">
      <c r="A2279" s="70" t="s">
        <v>46</v>
      </c>
      <c r="B2279" s="70" t="s">
        <v>218</v>
      </c>
      <c r="C2279" s="70" t="s">
        <v>219</v>
      </c>
      <c r="D2279" s="70" t="s">
        <v>40</v>
      </c>
      <c r="E2279" s="70" t="s">
        <v>58</v>
      </c>
      <c r="F2279" s="72" t="n">
        <v>0</v>
      </c>
      <c r="G2279" s="72" t="n">
        <v>2455</v>
      </c>
      <c r="H2279" s="74" t="n">
        <v>2068.63</v>
      </c>
    </row>
    <row r="2280" ht="14.5" customHeight="1">
      <c r="A2280" s="70" t="s">
        <v>46</v>
      </c>
      <c r="B2280" s="70" t="s">
        <v>220</v>
      </c>
      <c r="C2280" s="70" t="s">
        <v>221</v>
      </c>
      <c r="D2280" s="70" t="s">
        <v>37</v>
      </c>
      <c r="E2280" s="70" t="s">
        <v>57</v>
      </c>
      <c r="F2280" s="72" t="n">
        <v>24159</v>
      </c>
      <c r="G2280" s="72" t="n">
        <v>128716</v>
      </c>
      <c r="H2280" s="74" t="n">
        <v>584194.67</v>
      </c>
    </row>
    <row r="2281" ht="14.5" customHeight="1">
      <c r="A2281" s="70" t="s">
        <v>46</v>
      </c>
      <c r="B2281" s="70" t="s">
        <v>220</v>
      </c>
      <c r="C2281" s="70" t="s">
        <v>221</v>
      </c>
      <c r="D2281" s="70" t="s">
        <v>37</v>
      </c>
      <c r="E2281" s="70" t="s">
        <v>58</v>
      </c>
      <c r="F2281" s="72" t="n">
        <v>0</v>
      </c>
      <c r="G2281" s="72" t="n">
        <v>4372</v>
      </c>
      <c r="H2281" s="74" t="n">
        <v>14884.61</v>
      </c>
    </row>
    <row r="2282" ht="14.5" customHeight="1">
      <c r="A2282" s="70" t="s">
        <v>46</v>
      </c>
      <c r="B2282" s="70" t="s">
        <v>220</v>
      </c>
      <c r="C2282" s="70" t="s">
        <v>221</v>
      </c>
      <c r="D2282" s="70" t="s">
        <v>38</v>
      </c>
      <c r="E2282" s="70" t="s">
        <v>57</v>
      </c>
      <c r="F2282" s="72" t="n">
        <v>27940</v>
      </c>
      <c r="G2282" s="72" t="n">
        <v>216205</v>
      </c>
      <c r="H2282" s="74" t="n">
        <v>1242059.27</v>
      </c>
    </row>
    <row r="2283" ht="14.5" customHeight="1">
      <c r="A2283" s="70" t="s">
        <v>46</v>
      </c>
      <c r="B2283" s="70" t="s">
        <v>220</v>
      </c>
      <c r="C2283" s="70" t="s">
        <v>221</v>
      </c>
      <c r="D2283" s="70" t="s">
        <v>38</v>
      </c>
      <c r="E2283" s="70" t="s">
        <v>58</v>
      </c>
      <c r="F2283" s="72" t="n">
        <v>0</v>
      </c>
      <c r="G2283" s="72" t="n">
        <v>388</v>
      </c>
      <c r="H2283" s="74" t="n">
        <v>10663.81</v>
      </c>
    </row>
    <row r="2284" ht="14.5" customHeight="1">
      <c r="A2284" s="70" t="s">
        <v>46</v>
      </c>
      <c r="B2284" s="70" t="s">
        <v>220</v>
      </c>
      <c r="C2284" s="70" t="s">
        <v>221</v>
      </c>
      <c r="D2284" s="70" t="s">
        <v>39</v>
      </c>
      <c r="E2284" s="70" t="s">
        <v>57</v>
      </c>
      <c r="F2284" s="72" t="n">
        <v>100229</v>
      </c>
      <c r="G2284" s="72" t="n">
        <v>536584</v>
      </c>
      <c r="H2284" s="74" t="n">
        <v>4334571.74</v>
      </c>
    </row>
    <row r="2285" ht="14.5" customHeight="1">
      <c r="A2285" s="70" t="s">
        <v>46</v>
      </c>
      <c r="B2285" s="70" t="s">
        <v>220</v>
      </c>
      <c r="C2285" s="70" t="s">
        <v>221</v>
      </c>
      <c r="D2285" s="70" t="s">
        <v>39</v>
      </c>
      <c r="E2285" s="70" t="s">
        <v>58</v>
      </c>
      <c r="F2285" s="72" t="n">
        <v>0</v>
      </c>
      <c r="G2285" s="72" t="n">
        <v>6535</v>
      </c>
      <c r="H2285" s="74" t="n">
        <v>68918.48</v>
      </c>
    </row>
    <row r="2286" ht="14.5" customHeight="1">
      <c r="A2286" s="70" t="s">
        <v>46</v>
      </c>
      <c r="B2286" s="70" t="s">
        <v>220</v>
      </c>
      <c r="C2286" s="70" t="s">
        <v>221</v>
      </c>
      <c r="D2286" s="70" t="s">
        <v>40</v>
      </c>
      <c r="E2286" s="70" t="s">
        <v>57</v>
      </c>
      <c r="F2286" s="72" t="n">
        <v>19859</v>
      </c>
      <c r="G2286" s="72" t="n">
        <v>115557</v>
      </c>
      <c r="H2286" s="74" t="n">
        <v>94268.02</v>
      </c>
    </row>
    <row r="2287" ht="14.5" customHeight="1">
      <c r="A2287" s="70" t="s">
        <v>46</v>
      </c>
      <c r="B2287" s="70" t="s">
        <v>220</v>
      </c>
      <c r="C2287" s="70" t="s">
        <v>221</v>
      </c>
      <c r="D2287" s="70" t="s">
        <v>40</v>
      </c>
      <c r="E2287" s="70" t="s">
        <v>58</v>
      </c>
      <c r="F2287" s="72" t="n">
        <v>0</v>
      </c>
      <c r="G2287" s="72" t="n">
        <v>881</v>
      </c>
      <c r="H2287" s="74" t="n">
        <v>497.07</v>
      </c>
    </row>
    <row r="2288" ht="14.5" customHeight="1">
      <c r="A2288" s="70" t="s">
        <v>46</v>
      </c>
      <c r="B2288" s="70" t="s">
        <v>222</v>
      </c>
      <c r="C2288" s="70" t="s">
        <v>223</v>
      </c>
      <c r="D2288" s="70" t="s">
        <v>37</v>
      </c>
      <c r="E2288" s="70" t="s">
        <v>57</v>
      </c>
      <c r="F2288" s="72" t="n">
        <v>46260</v>
      </c>
      <c r="G2288" s="72" t="n">
        <v>345772</v>
      </c>
      <c r="H2288" s="74" t="n">
        <v>1802225.98</v>
      </c>
    </row>
    <row r="2289" ht="14.5" customHeight="1">
      <c r="A2289" s="70" t="s">
        <v>46</v>
      </c>
      <c r="B2289" s="70" t="s">
        <v>222</v>
      </c>
      <c r="C2289" s="70" t="s">
        <v>223</v>
      </c>
      <c r="D2289" s="70" t="s">
        <v>37</v>
      </c>
      <c r="E2289" s="70" t="s">
        <v>58</v>
      </c>
      <c r="F2289" s="72" t="n">
        <v>0</v>
      </c>
      <c r="G2289" s="72" t="n">
        <v>17710</v>
      </c>
      <c r="H2289" s="74" t="n">
        <v>94266.71</v>
      </c>
    </row>
    <row r="2290" ht="14.5" customHeight="1">
      <c r="A2290" s="70" t="s">
        <v>46</v>
      </c>
      <c r="B2290" s="70" t="s">
        <v>222</v>
      </c>
      <c r="C2290" s="70" t="s">
        <v>223</v>
      </c>
      <c r="D2290" s="70" t="s">
        <v>38</v>
      </c>
      <c r="E2290" s="70" t="s">
        <v>57</v>
      </c>
      <c r="F2290" s="72" t="n">
        <v>102704</v>
      </c>
      <c r="G2290" s="72" t="n">
        <v>1411961</v>
      </c>
      <c r="H2290" s="74" t="n">
        <v>4485085.7</v>
      </c>
    </row>
    <row r="2291" ht="14.5" customHeight="1">
      <c r="A2291" s="70" t="s">
        <v>46</v>
      </c>
      <c r="B2291" s="70" t="s">
        <v>222</v>
      </c>
      <c r="C2291" s="70" t="s">
        <v>223</v>
      </c>
      <c r="D2291" s="70" t="s">
        <v>38</v>
      </c>
      <c r="E2291" s="70" t="s">
        <v>58</v>
      </c>
      <c r="F2291" s="72" t="n">
        <v>0</v>
      </c>
      <c r="G2291" s="72" t="n">
        <v>7234</v>
      </c>
      <c r="H2291" s="74" t="n">
        <v>17150.77</v>
      </c>
    </row>
    <row r="2292" ht="14.5" customHeight="1">
      <c r="A2292" s="70" t="s">
        <v>46</v>
      </c>
      <c r="B2292" s="70" t="s">
        <v>222</v>
      </c>
      <c r="C2292" s="70" t="s">
        <v>223</v>
      </c>
      <c r="D2292" s="70" t="s">
        <v>39</v>
      </c>
      <c r="E2292" s="70" t="s">
        <v>57</v>
      </c>
      <c r="F2292" s="72" t="n">
        <v>357589</v>
      </c>
      <c r="G2292" s="72" t="n">
        <v>3003423</v>
      </c>
      <c r="H2292" s="74" t="n">
        <v>16436857.32</v>
      </c>
    </row>
    <row r="2293" ht="14.5" customHeight="1">
      <c r="A2293" s="70" t="s">
        <v>46</v>
      </c>
      <c r="B2293" s="70" t="s">
        <v>222</v>
      </c>
      <c r="C2293" s="70" t="s">
        <v>223</v>
      </c>
      <c r="D2293" s="70" t="s">
        <v>39</v>
      </c>
      <c r="E2293" s="70" t="s">
        <v>58</v>
      </c>
      <c r="F2293" s="72" t="n">
        <v>0</v>
      </c>
      <c r="G2293" s="72" t="n">
        <v>18854</v>
      </c>
      <c r="H2293" s="74" t="n">
        <v>170650.99</v>
      </c>
    </row>
    <row r="2294" ht="14.5" customHeight="1">
      <c r="A2294" s="70" t="s">
        <v>46</v>
      </c>
      <c r="B2294" s="70" t="s">
        <v>222</v>
      </c>
      <c r="C2294" s="70" t="s">
        <v>223</v>
      </c>
      <c r="D2294" s="70" t="s">
        <v>40</v>
      </c>
      <c r="E2294" s="70" t="s">
        <v>57</v>
      </c>
      <c r="F2294" s="72" t="n">
        <v>26730</v>
      </c>
      <c r="G2294" s="72" t="n">
        <v>206676</v>
      </c>
      <c r="H2294" s="74" t="n">
        <v>137507.16</v>
      </c>
    </row>
    <row r="2295" ht="14.5" customHeight="1">
      <c r="A2295" s="70" t="s">
        <v>46</v>
      </c>
      <c r="B2295" s="70" t="s">
        <v>222</v>
      </c>
      <c r="C2295" s="70" t="s">
        <v>223</v>
      </c>
      <c r="D2295" s="70" t="s">
        <v>40</v>
      </c>
      <c r="E2295" s="70" t="s">
        <v>58</v>
      </c>
      <c r="F2295" s="72" t="n">
        <v>0</v>
      </c>
      <c r="G2295" s="72" t="n">
        <v>9108</v>
      </c>
      <c r="H2295" s="74" t="n">
        <v>3403.4</v>
      </c>
    </row>
    <row r="2296" ht="14.5" customHeight="1">
      <c r="A2296" s="70" t="s">
        <v>46</v>
      </c>
      <c r="B2296" s="70" t="s">
        <v>224</v>
      </c>
      <c r="C2296" s="70" t="s">
        <v>225</v>
      </c>
      <c r="D2296" s="70" t="s">
        <v>37</v>
      </c>
      <c r="E2296" s="70" t="s">
        <v>57</v>
      </c>
      <c r="F2296" s="72" t="n">
        <v>24642</v>
      </c>
      <c r="G2296" s="72" t="n">
        <v>109418</v>
      </c>
      <c r="H2296" s="74" t="n">
        <v>588208.32</v>
      </c>
    </row>
    <row r="2297" ht="14.5" customHeight="1">
      <c r="A2297" s="70" t="s">
        <v>46</v>
      </c>
      <c r="B2297" s="70" t="s">
        <v>224</v>
      </c>
      <c r="C2297" s="70" t="s">
        <v>225</v>
      </c>
      <c r="D2297" s="70" t="s">
        <v>37</v>
      </c>
      <c r="E2297" s="70" t="s">
        <v>58</v>
      </c>
      <c r="F2297" s="72" t="n">
        <v>0</v>
      </c>
      <c r="G2297" s="72" t="n">
        <v>5733</v>
      </c>
      <c r="H2297" s="74" t="n">
        <v>11485.75</v>
      </c>
    </row>
    <row r="2298" ht="14.5" customHeight="1">
      <c r="A2298" s="70" t="s">
        <v>46</v>
      </c>
      <c r="B2298" s="70" t="s">
        <v>224</v>
      </c>
      <c r="C2298" s="70" t="s">
        <v>225</v>
      </c>
      <c r="D2298" s="70" t="s">
        <v>38</v>
      </c>
      <c r="E2298" s="70" t="s">
        <v>57</v>
      </c>
      <c r="F2298" s="72" t="n">
        <v>39694</v>
      </c>
      <c r="G2298" s="72" t="n">
        <v>312835</v>
      </c>
      <c r="H2298" s="74" t="n">
        <v>1456237.16</v>
      </c>
    </row>
    <row r="2299" ht="14.5" customHeight="1">
      <c r="A2299" s="70" t="s">
        <v>46</v>
      </c>
      <c r="B2299" s="70" t="s">
        <v>224</v>
      </c>
      <c r="C2299" s="70" t="s">
        <v>225</v>
      </c>
      <c r="D2299" s="70" t="s">
        <v>38</v>
      </c>
      <c r="E2299" s="70" t="s">
        <v>58</v>
      </c>
      <c r="F2299" s="72" t="n">
        <v>0</v>
      </c>
      <c r="G2299" s="72" t="n">
        <v>867</v>
      </c>
      <c r="H2299" s="74" t="n">
        <v>7159.84</v>
      </c>
    </row>
    <row r="2300" ht="14.5" customHeight="1">
      <c r="A2300" s="70" t="s">
        <v>46</v>
      </c>
      <c r="B2300" s="70" t="s">
        <v>224</v>
      </c>
      <c r="C2300" s="70" t="s">
        <v>225</v>
      </c>
      <c r="D2300" s="70" t="s">
        <v>39</v>
      </c>
      <c r="E2300" s="70" t="s">
        <v>57</v>
      </c>
      <c r="F2300" s="72" t="n">
        <v>154404</v>
      </c>
      <c r="G2300" s="72" t="n">
        <v>780712</v>
      </c>
      <c r="H2300" s="74" t="n">
        <v>6352025.87</v>
      </c>
    </row>
    <row r="2301" ht="14.5" customHeight="1">
      <c r="A2301" s="70" t="s">
        <v>46</v>
      </c>
      <c r="B2301" s="70" t="s">
        <v>224</v>
      </c>
      <c r="C2301" s="70" t="s">
        <v>225</v>
      </c>
      <c r="D2301" s="70" t="s">
        <v>39</v>
      </c>
      <c r="E2301" s="70" t="s">
        <v>58</v>
      </c>
      <c r="F2301" s="72" t="n">
        <v>0</v>
      </c>
      <c r="G2301" s="72" t="n">
        <v>13711</v>
      </c>
      <c r="H2301" s="74" t="n">
        <v>170481.52</v>
      </c>
    </row>
    <row r="2302" ht="14.5" customHeight="1">
      <c r="A2302" s="70" t="s">
        <v>46</v>
      </c>
      <c r="B2302" s="70" t="s">
        <v>224</v>
      </c>
      <c r="C2302" s="70" t="s">
        <v>225</v>
      </c>
      <c r="D2302" s="70" t="s">
        <v>40</v>
      </c>
      <c r="E2302" s="70" t="s">
        <v>57</v>
      </c>
      <c r="F2302" s="72" t="n">
        <v>18107</v>
      </c>
      <c r="G2302" s="72" t="n">
        <v>122569</v>
      </c>
      <c r="H2302" s="74" t="n">
        <v>95014.97</v>
      </c>
    </row>
    <row r="2303" ht="14.5" customHeight="1">
      <c r="A2303" s="70" t="s">
        <v>46</v>
      </c>
      <c r="B2303" s="70" t="s">
        <v>224</v>
      </c>
      <c r="C2303" s="70" t="s">
        <v>225</v>
      </c>
      <c r="D2303" s="70" t="s">
        <v>40</v>
      </c>
      <c r="E2303" s="70" t="s">
        <v>58</v>
      </c>
      <c r="F2303" s="72" t="n">
        <v>0</v>
      </c>
      <c r="G2303" s="72" t="n">
        <v>703</v>
      </c>
      <c r="H2303" s="74" t="n">
        <v>391.68</v>
      </c>
    </row>
    <row r="2304" ht="14.5" customHeight="1">
      <c r="A2304" s="70" t="s">
        <v>46</v>
      </c>
      <c r="B2304" s="70" t="s">
        <v>226</v>
      </c>
      <c r="C2304" s="70" t="s">
        <v>227</v>
      </c>
      <c r="D2304" s="70" t="s">
        <v>37</v>
      </c>
      <c r="E2304" s="70" t="s">
        <v>57</v>
      </c>
      <c r="F2304" s="72" t="n">
        <v>31976</v>
      </c>
      <c r="G2304" s="72" t="n">
        <v>160168</v>
      </c>
      <c r="H2304" s="74" t="n">
        <v>563777.15</v>
      </c>
    </row>
    <row r="2305" ht="14.5" customHeight="1">
      <c r="A2305" s="70" t="s">
        <v>46</v>
      </c>
      <c r="B2305" s="70" t="s">
        <v>226</v>
      </c>
      <c r="C2305" s="70" t="s">
        <v>227</v>
      </c>
      <c r="D2305" s="70" t="s">
        <v>37</v>
      </c>
      <c r="E2305" s="70" t="s">
        <v>58</v>
      </c>
      <c r="F2305" s="72" t="n">
        <v>0</v>
      </c>
      <c r="G2305" s="72" t="n">
        <v>6612</v>
      </c>
      <c r="H2305" s="74" t="n">
        <v>17927.94</v>
      </c>
    </row>
    <row r="2306" ht="14.5" customHeight="1">
      <c r="A2306" s="70" t="s">
        <v>46</v>
      </c>
      <c r="B2306" s="70" t="s">
        <v>226</v>
      </c>
      <c r="C2306" s="70" t="s">
        <v>227</v>
      </c>
      <c r="D2306" s="70" t="s">
        <v>38</v>
      </c>
      <c r="E2306" s="70" t="s">
        <v>57</v>
      </c>
      <c r="F2306" s="72" t="n">
        <v>40591</v>
      </c>
      <c r="G2306" s="72" t="n">
        <v>327357</v>
      </c>
      <c r="H2306" s="74" t="n">
        <v>1362796.13</v>
      </c>
    </row>
    <row r="2307" ht="14.5" customHeight="1">
      <c r="A2307" s="70" t="s">
        <v>46</v>
      </c>
      <c r="B2307" s="70" t="s">
        <v>226</v>
      </c>
      <c r="C2307" s="70" t="s">
        <v>227</v>
      </c>
      <c r="D2307" s="70" t="s">
        <v>38</v>
      </c>
      <c r="E2307" s="70" t="s">
        <v>58</v>
      </c>
      <c r="F2307" s="72" t="n">
        <v>0</v>
      </c>
      <c r="G2307" s="72" t="n">
        <v>1310</v>
      </c>
      <c r="H2307" s="74" t="n">
        <v>4805.88</v>
      </c>
    </row>
    <row r="2308" ht="14.5" customHeight="1">
      <c r="A2308" s="70" t="s">
        <v>46</v>
      </c>
      <c r="B2308" s="70" t="s">
        <v>226</v>
      </c>
      <c r="C2308" s="70" t="s">
        <v>227</v>
      </c>
      <c r="D2308" s="70" t="s">
        <v>39</v>
      </c>
      <c r="E2308" s="70" t="s">
        <v>57</v>
      </c>
      <c r="F2308" s="72" t="n">
        <v>148868</v>
      </c>
      <c r="G2308" s="72" t="n">
        <v>716982</v>
      </c>
      <c r="H2308" s="74" t="n">
        <v>5426186.23</v>
      </c>
    </row>
    <row r="2309" ht="14.5" customHeight="1">
      <c r="A2309" s="70" t="s">
        <v>46</v>
      </c>
      <c r="B2309" s="70" t="s">
        <v>226</v>
      </c>
      <c r="C2309" s="70" t="s">
        <v>227</v>
      </c>
      <c r="D2309" s="70" t="s">
        <v>39</v>
      </c>
      <c r="E2309" s="70" t="s">
        <v>58</v>
      </c>
      <c r="F2309" s="72" t="n">
        <v>0</v>
      </c>
      <c r="G2309" s="72" t="n">
        <v>7231</v>
      </c>
      <c r="H2309" s="74" t="n">
        <v>105812.56</v>
      </c>
    </row>
    <row r="2310" ht="14.5" customHeight="1">
      <c r="A2310" s="70" t="s">
        <v>46</v>
      </c>
      <c r="B2310" s="70" t="s">
        <v>226</v>
      </c>
      <c r="C2310" s="70" t="s">
        <v>227</v>
      </c>
      <c r="D2310" s="70" t="s">
        <v>40</v>
      </c>
      <c r="E2310" s="70" t="s">
        <v>57</v>
      </c>
      <c r="F2310" s="72" t="n">
        <v>27006</v>
      </c>
      <c r="G2310" s="72" t="n">
        <v>159226</v>
      </c>
      <c r="H2310" s="74" t="n">
        <v>119510.82</v>
      </c>
    </row>
    <row r="2311" ht="14.5" customHeight="1">
      <c r="A2311" s="70" t="s">
        <v>46</v>
      </c>
      <c r="B2311" s="70" t="s">
        <v>226</v>
      </c>
      <c r="C2311" s="70" t="s">
        <v>227</v>
      </c>
      <c r="D2311" s="70" t="s">
        <v>40</v>
      </c>
      <c r="E2311" s="70" t="s">
        <v>58</v>
      </c>
      <c r="F2311" s="72" t="n">
        <v>0</v>
      </c>
      <c r="G2311" s="72" t="n">
        <v>1608</v>
      </c>
      <c r="H2311" s="74" t="n">
        <v>1034.32</v>
      </c>
    </row>
    <row r="2312" ht="14.5" customHeight="1">
      <c r="A2312" s="70" t="s">
        <v>46</v>
      </c>
      <c r="B2312" s="70" t="s">
        <v>228</v>
      </c>
      <c r="C2312" s="70" t="s">
        <v>229</v>
      </c>
      <c r="D2312" s="70" t="s">
        <v>37</v>
      </c>
      <c r="E2312" s="70" t="s">
        <v>57</v>
      </c>
      <c r="F2312" s="72" t="n">
        <v>15270</v>
      </c>
      <c r="G2312" s="72" t="n">
        <v>87850</v>
      </c>
      <c r="H2312" s="74" t="n">
        <v>297571.58</v>
      </c>
    </row>
    <row r="2313" ht="14.5" customHeight="1">
      <c r="A2313" s="70" t="s">
        <v>46</v>
      </c>
      <c r="B2313" s="70" t="s">
        <v>228</v>
      </c>
      <c r="C2313" s="70" t="s">
        <v>229</v>
      </c>
      <c r="D2313" s="70" t="s">
        <v>37</v>
      </c>
      <c r="E2313" s="70" t="s">
        <v>58</v>
      </c>
      <c r="F2313" s="72" t="n">
        <v>0</v>
      </c>
      <c r="G2313" s="72" t="n">
        <v>1317</v>
      </c>
      <c r="H2313" s="74" t="n">
        <v>6486.37</v>
      </c>
    </row>
    <row r="2314" ht="14.5" customHeight="1">
      <c r="A2314" s="70" t="s">
        <v>46</v>
      </c>
      <c r="B2314" s="70" t="s">
        <v>228</v>
      </c>
      <c r="C2314" s="70" t="s">
        <v>229</v>
      </c>
      <c r="D2314" s="70" t="s">
        <v>38</v>
      </c>
      <c r="E2314" s="70" t="s">
        <v>57</v>
      </c>
      <c r="F2314" s="72" t="n">
        <v>22093</v>
      </c>
      <c r="G2314" s="72" t="n">
        <v>217749</v>
      </c>
      <c r="H2314" s="74" t="n">
        <v>838473.62</v>
      </c>
    </row>
    <row r="2315" ht="14.5" customHeight="1">
      <c r="A2315" s="70" t="s">
        <v>46</v>
      </c>
      <c r="B2315" s="70" t="s">
        <v>228</v>
      </c>
      <c r="C2315" s="70" t="s">
        <v>229</v>
      </c>
      <c r="D2315" s="70" t="s">
        <v>38</v>
      </c>
      <c r="E2315" s="70" t="s">
        <v>58</v>
      </c>
      <c r="F2315" s="72" t="n">
        <v>0</v>
      </c>
      <c r="G2315" s="72" t="n">
        <v>1030</v>
      </c>
      <c r="H2315" s="74" t="n">
        <v>2795.51</v>
      </c>
    </row>
    <row r="2316" ht="14.5" customHeight="1">
      <c r="A2316" s="70" t="s">
        <v>46</v>
      </c>
      <c r="B2316" s="70" t="s">
        <v>228</v>
      </c>
      <c r="C2316" s="70" t="s">
        <v>229</v>
      </c>
      <c r="D2316" s="70" t="s">
        <v>39</v>
      </c>
      <c r="E2316" s="70" t="s">
        <v>57</v>
      </c>
      <c r="F2316" s="72" t="n">
        <v>76177</v>
      </c>
      <c r="G2316" s="72" t="n">
        <v>540003</v>
      </c>
      <c r="H2316" s="74" t="n">
        <v>3126156.93</v>
      </c>
    </row>
    <row r="2317" ht="14.5" customHeight="1">
      <c r="A2317" s="70" t="s">
        <v>46</v>
      </c>
      <c r="B2317" s="70" t="s">
        <v>228</v>
      </c>
      <c r="C2317" s="70" t="s">
        <v>229</v>
      </c>
      <c r="D2317" s="70" t="s">
        <v>39</v>
      </c>
      <c r="E2317" s="70" t="s">
        <v>58</v>
      </c>
      <c r="F2317" s="72" t="n">
        <v>0</v>
      </c>
      <c r="G2317" s="72" t="n">
        <v>3765</v>
      </c>
      <c r="H2317" s="74" t="n">
        <v>35773.42</v>
      </c>
    </row>
    <row r="2318" ht="14.5" customHeight="1">
      <c r="A2318" s="70" t="s">
        <v>46</v>
      </c>
      <c r="B2318" s="70" t="s">
        <v>228</v>
      </c>
      <c r="C2318" s="70" t="s">
        <v>229</v>
      </c>
      <c r="D2318" s="70" t="s">
        <v>40</v>
      </c>
      <c r="E2318" s="70" t="s">
        <v>57</v>
      </c>
      <c r="F2318" s="72" t="n">
        <v>12332</v>
      </c>
      <c r="G2318" s="72" t="n">
        <v>74018</v>
      </c>
      <c r="H2318" s="74" t="n">
        <v>52349.16</v>
      </c>
    </row>
    <row r="2319" ht="14.5" customHeight="1">
      <c r="A2319" s="70" t="s">
        <v>46</v>
      </c>
      <c r="B2319" s="70" t="s">
        <v>228</v>
      </c>
      <c r="C2319" s="70" t="s">
        <v>229</v>
      </c>
      <c r="D2319" s="70" t="s">
        <v>40</v>
      </c>
      <c r="E2319" s="70" t="s">
        <v>58</v>
      </c>
      <c r="F2319" s="72" t="n">
        <v>0</v>
      </c>
      <c r="G2319" s="72" t="n">
        <v>761</v>
      </c>
      <c r="H2319" s="74" t="n">
        <v>440.8</v>
      </c>
    </row>
    <row r="2320" ht="14.5" customHeight="1">
      <c r="A2320" s="70" t="s">
        <v>46</v>
      </c>
      <c r="B2320" s="70" t="s">
        <v>230</v>
      </c>
      <c r="C2320" s="70" t="s">
        <v>231</v>
      </c>
      <c r="D2320" s="70" t="s">
        <v>37</v>
      </c>
      <c r="E2320" s="70" t="s">
        <v>57</v>
      </c>
      <c r="F2320" s="72" t="n">
        <v>20046</v>
      </c>
      <c r="G2320" s="72" t="n">
        <v>100624</v>
      </c>
      <c r="H2320" s="74" t="n">
        <v>535162.19</v>
      </c>
    </row>
    <row r="2321" ht="14.5" customHeight="1">
      <c r="A2321" s="70" t="s">
        <v>46</v>
      </c>
      <c r="B2321" s="70" t="s">
        <v>230</v>
      </c>
      <c r="C2321" s="70" t="s">
        <v>231</v>
      </c>
      <c r="D2321" s="70" t="s">
        <v>37</v>
      </c>
      <c r="E2321" s="70" t="s">
        <v>58</v>
      </c>
      <c r="F2321" s="72" t="n">
        <v>0</v>
      </c>
      <c r="G2321" s="72" t="n">
        <v>3424</v>
      </c>
      <c r="H2321" s="74" t="n">
        <v>16349.66</v>
      </c>
    </row>
    <row r="2322" ht="14.5" customHeight="1">
      <c r="A2322" s="70" t="s">
        <v>46</v>
      </c>
      <c r="B2322" s="70" t="s">
        <v>230</v>
      </c>
      <c r="C2322" s="70" t="s">
        <v>231</v>
      </c>
      <c r="D2322" s="70" t="s">
        <v>38</v>
      </c>
      <c r="E2322" s="70" t="s">
        <v>57</v>
      </c>
      <c r="F2322" s="72" t="n">
        <v>35257</v>
      </c>
      <c r="G2322" s="72" t="n">
        <v>352914</v>
      </c>
      <c r="H2322" s="74" t="n">
        <v>1434793.31</v>
      </c>
    </row>
    <row r="2323" ht="14.5" customHeight="1">
      <c r="A2323" s="70" t="s">
        <v>46</v>
      </c>
      <c r="B2323" s="70" t="s">
        <v>230</v>
      </c>
      <c r="C2323" s="70" t="s">
        <v>231</v>
      </c>
      <c r="D2323" s="70" t="s">
        <v>38</v>
      </c>
      <c r="E2323" s="70" t="s">
        <v>58</v>
      </c>
      <c r="F2323" s="72" t="n">
        <v>0</v>
      </c>
      <c r="G2323" s="72" t="n">
        <v>2646</v>
      </c>
      <c r="H2323" s="74" t="n">
        <v>8652.29</v>
      </c>
    </row>
    <row r="2324" ht="14.5" customHeight="1">
      <c r="A2324" s="70" t="s">
        <v>46</v>
      </c>
      <c r="B2324" s="70" t="s">
        <v>230</v>
      </c>
      <c r="C2324" s="70" t="s">
        <v>231</v>
      </c>
      <c r="D2324" s="70" t="s">
        <v>39</v>
      </c>
      <c r="E2324" s="70" t="s">
        <v>57</v>
      </c>
      <c r="F2324" s="72" t="n">
        <v>125673</v>
      </c>
      <c r="G2324" s="72" t="n">
        <v>904103</v>
      </c>
      <c r="H2324" s="74" t="n">
        <v>6402262.47</v>
      </c>
    </row>
    <row r="2325" ht="14.5" customHeight="1">
      <c r="A2325" s="70" t="s">
        <v>46</v>
      </c>
      <c r="B2325" s="70" t="s">
        <v>230</v>
      </c>
      <c r="C2325" s="70" t="s">
        <v>231</v>
      </c>
      <c r="D2325" s="70" t="s">
        <v>39</v>
      </c>
      <c r="E2325" s="70" t="s">
        <v>58</v>
      </c>
      <c r="F2325" s="72" t="n">
        <v>0</v>
      </c>
      <c r="G2325" s="72" t="n">
        <v>8353</v>
      </c>
      <c r="H2325" s="74" t="n">
        <v>95044.46</v>
      </c>
    </row>
    <row r="2326" ht="14.5" customHeight="1">
      <c r="A2326" s="70" t="s">
        <v>46</v>
      </c>
      <c r="B2326" s="70" t="s">
        <v>230</v>
      </c>
      <c r="C2326" s="70" t="s">
        <v>231</v>
      </c>
      <c r="D2326" s="70" t="s">
        <v>40</v>
      </c>
      <c r="E2326" s="70" t="s">
        <v>57</v>
      </c>
      <c r="F2326" s="72" t="n">
        <v>16797</v>
      </c>
      <c r="G2326" s="72" t="n">
        <v>89446</v>
      </c>
      <c r="H2326" s="74" t="n">
        <v>66820.33</v>
      </c>
    </row>
    <row r="2327" ht="14.5" customHeight="1">
      <c r="A2327" s="70" t="s">
        <v>46</v>
      </c>
      <c r="B2327" s="70" t="s">
        <v>230</v>
      </c>
      <c r="C2327" s="70" t="s">
        <v>231</v>
      </c>
      <c r="D2327" s="70" t="s">
        <v>40</v>
      </c>
      <c r="E2327" s="70" t="s">
        <v>58</v>
      </c>
      <c r="F2327" s="72" t="n">
        <v>0</v>
      </c>
      <c r="G2327" s="72" t="n">
        <v>2623</v>
      </c>
      <c r="H2327" s="74" t="n">
        <v>1658.14</v>
      </c>
    </row>
    <row r="2328" ht="14.5" customHeight="1">
      <c r="A2328" s="70" t="s">
        <v>46</v>
      </c>
      <c r="B2328" s="70" t="s">
        <v>232</v>
      </c>
      <c r="C2328" s="70" t="s">
        <v>233</v>
      </c>
      <c r="D2328" s="70" t="s">
        <v>37</v>
      </c>
      <c r="E2328" s="70" t="s">
        <v>57</v>
      </c>
      <c r="F2328" s="72" t="n">
        <v>11874</v>
      </c>
      <c r="G2328" s="72" t="n">
        <v>60807</v>
      </c>
      <c r="H2328" s="74" t="n">
        <v>388820.05</v>
      </c>
    </row>
    <row r="2329" ht="14.5" customHeight="1">
      <c r="A2329" s="70" t="s">
        <v>46</v>
      </c>
      <c r="B2329" s="70" t="s">
        <v>232</v>
      </c>
      <c r="C2329" s="70" t="s">
        <v>233</v>
      </c>
      <c r="D2329" s="70" t="s">
        <v>37</v>
      </c>
      <c r="E2329" s="70" t="s">
        <v>58</v>
      </c>
      <c r="F2329" s="72" t="n">
        <v>0</v>
      </c>
      <c r="G2329" s="72" t="n">
        <v>783</v>
      </c>
      <c r="H2329" s="74" t="n">
        <v>2647.64</v>
      </c>
    </row>
    <row r="2330" ht="14.5" customHeight="1">
      <c r="A2330" s="70" t="s">
        <v>46</v>
      </c>
      <c r="B2330" s="70" t="s">
        <v>232</v>
      </c>
      <c r="C2330" s="70" t="s">
        <v>233</v>
      </c>
      <c r="D2330" s="70" t="s">
        <v>38</v>
      </c>
      <c r="E2330" s="70" t="s">
        <v>57</v>
      </c>
      <c r="F2330" s="72" t="n">
        <v>14806</v>
      </c>
      <c r="G2330" s="72" t="n">
        <v>136524</v>
      </c>
      <c r="H2330" s="74" t="n">
        <v>571588.53</v>
      </c>
    </row>
    <row r="2331" ht="14.5" customHeight="1">
      <c r="A2331" s="70" t="s">
        <v>46</v>
      </c>
      <c r="B2331" s="70" t="s">
        <v>232</v>
      </c>
      <c r="C2331" s="70" t="s">
        <v>233</v>
      </c>
      <c r="D2331" s="70" t="s">
        <v>38</v>
      </c>
      <c r="E2331" s="70" t="s">
        <v>58</v>
      </c>
      <c r="F2331" s="72" t="n">
        <v>0</v>
      </c>
      <c r="G2331" s="72" t="n">
        <v>1020</v>
      </c>
      <c r="H2331" s="74" t="n">
        <v>7345.7</v>
      </c>
    </row>
    <row r="2332" ht="14.5" customHeight="1">
      <c r="A2332" s="70" t="s">
        <v>46</v>
      </c>
      <c r="B2332" s="70" t="s">
        <v>232</v>
      </c>
      <c r="C2332" s="70" t="s">
        <v>233</v>
      </c>
      <c r="D2332" s="70" t="s">
        <v>39</v>
      </c>
      <c r="E2332" s="70" t="s">
        <v>57</v>
      </c>
      <c r="F2332" s="72" t="n">
        <v>57951</v>
      </c>
      <c r="G2332" s="72" t="n">
        <v>400021</v>
      </c>
      <c r="H2332" s="74" t="n">
        <v>3099309.85</v>
      </c>
    </row>
    <row r="2333" ht="14.5" customHeight="1">
      <c r="A2333" s="70" t="s">
        <v>46</v>
      </c>
      <c r="B2333" s="70" t="s">
        <v>232</v>
      </c>
      <c r="C2333" s="70" t="s">
        <v>233</v>
      </c>
      <c r="D2333" s="70" t="s">
        <v>39</v>
      </c>
      <c r="E2333" s="70" t="s">
        <v>58</v>
      </c>
      <c r="F2333" s="72" t="n">
        <v>0</v>
      </c>
      <c r="G2333" s="72" t="n">
        <v>5827</v>
      </c>
      <c r="H2333" s="74" t="n">
        <v>32784.07</v>
      </c>
    </row>
    <row r="2334" ht="14.5" customHeight="1">
      <c r="A2334" s="70" t="s">
        <v>46</v>
      </c>
      <c r="B2334" s="70" t="s">
        <v>232</v>
      </c>
      <c r="C2334" s="70" t="s">
        <v>233</v>
      </c>
      <c r="D2334" s="70" t="s">
        <v>40</v>
      </c>
      <c r="E2334" s="70" t="s">
        <v>57</v>
      </c>
      <c r="F2334" s="72" t="n">
        <v>7407</v>
      </c>
      <c r="G2334" s="72" t="n">
        <v>43905</v>
      </c>
      <c r="H2334" s="74" t="n">
        <v>39847.65</v>
      </c>
    </row>
    <row r="2335" ht="14.5" customHeight="1">
      <c r="A2335" s="70" t="s">
        <v>46</v>
      </c>
      <c r="B2335" s="70" t="s">
        <v>232</v>
      </c>
      <c r="C2335" s="70" t="s">
        <v>233</v>
      </c>
      <c r="D2335" s="70" t="s">
        <v>40</v>
      </c>
      <c r="E2335" s="70" t="s">
        <v>58</v>
      </c>
      <c r="F2335" s="72" t="n">
        <v>0</v>
      </c>
      <c r="G2335" s="72" t="n">
        <v>385</v>
      </c>
      <c r="H2335" s="74" t="n">
        <v>289.39</v>
      </c>
    </row>
    <row r="2336" ht="14.5" customHeight="1">
      <c r="A2336" s="70" t="s">
        <v>46</v>
      </c>
      <c r="B2336" s="70" t="s">
        <v>234</v>
      </c>
      <c r="C2336" s="70" t="s">
        <v>235</v>
      </c>
      <c r="D2336" s="70" t="s">
        <v>37</v>
      </c>
      <c r="E2336" s="70" t="s">
        <v>57</v>
      </c>
      <c r="F2336" s="72" t="n">
        <v>13045</v>
      </c>
      <c r="G2336" s="72" t="n">
        <v>77961</v>
      </c>
      <c r="H2336" s="74" t="n">
        <v>353655.57</v>
      </c>
    </row>
    <row r="2337" ht="14.5" customHeight="1">
      <c r="A2337" s="70" t="s">
        <v>46</v>
      </c>
      <c r="B2337" s="70" t="s">
        <v>234</v>
      </c>
      <c r="C2337" s="70" t="s">
        <v>235</v>
      </c>
      <c r="D2337" s="70" t="s">
        <v>37</v>
      </c>
      <c r="E2337" s="70" t="s">
        <v>58</v>
      </c>
      <c r="F2337" s="72" t="n">
        <v>0</v>
      </c>
      <c r="G2337" s="72" t="n">
        <v>1933</v>
      </c>
      <c r="H2337" s="74" t="n">
        <v>13368.62</v>
      </c>
    </row>
    <row r="2338" ht="14.5" customHeight="1">
      <c r="A2338" s="70" t="s">
        <v>46</v>
      </c>
      <c r="B2338" s="70" t="s">
        <v>234</v>
      </c>
      <c r="C2338" s="70" t="s">
        <v>235</v>
      </c>
      <c r="D2338" s="70" t="s">
        <v>38</v>
      </c>
      <c r="E2338" s="70" t="s">
        <v>57</v>
      </c>
      <c r="F2338" s="72" t="n">
        <v>14678</v>
      </c>
      <c r="G2338" s="72" t="n">
        <v>140284</v>
      </c>
      <c r="H2338" s="74" t="n">
        <v>597761.6</v>
      </c>
    </row>
    <row r="2339" ht="14.5" customHeight="1">
      <c r="A2339" s="70" t="s">
        <v>46</v>
      </c>
      <c r="B2339" s="70" t="s">
        <v>234</v>
      </c>
      <c r="C2339" s="70" t="s">
        <v>235</v>
      </c>
      <c r="D2339" s="70" t="s">
        <v>38</v>
      </c>
      <c r="E2339" s="70" t="s">
        <v>58</v>
      </c>
      <c r="F2339" s="72" t="n">
        <v>0</v>
      </c>
      <c r="G2339" s="72" t="n">
        <v>904</v>
      </c>
      <c r="H2339" s="74" t="n">
        <v>2815.94</v>
      </c>
    </row>
    <row r="2340" ht="14.5" customHeight="1">
      <c r="A2340" s="70" t="s">
        <v>46</v>
      </c>
      <c r="B2340" s="70" t="s">
        <v>234</v>
      </c>
      <c r="C2340" s="70" t="s">
        <v>235</v>
      </c>
      <c r="D2340" s="70" t="s">
        <v>39</v>
      </c>
      <c r="E2340" s="70" t="s">
        <v>57</v>
      </c>
      <c r="F2340" s="72" t="n">
        <v>55126</v>
      </c>
      <c r="G2340" s="72" t="n">
        <v>371779</v>
      </c>
      <c r="H2340" s="74" t="n">
        <v>2220519.12</v>
      </c>
    </row>
    <row r="2341" ht="14.5" customHeight="1">
      <c r="A2341" s="70" t="s">
        <v>46</v>
      </c>
      <c r="B2341" s="70" t="s">
        <v>234</v>
      </c>
      <c r="C2341" s="70" t="s">
        <v>235</v>
      </c>
      <c r="D2341" s="70" t="s">
        <v>39</v>
      </c>
      <c r="E2341" s="70" t="s">
        <v>58</v>
      </c>
      <c r="F2341" s="72" t="n">
        <v>0</v>
      </c>
      <c r="G2341" s="72" t="n">
        <v>2764</v>
      </c>
      <c r="H2341" s="74" t="n">
        <v>16035.57</v>
      </c>
    </row>
    <row r="2342" ht="14.5" customHeight="1">
      <c r="A2342" s="70" t="s">
        <v>46</v>
      </c>
      <c r="B2342" s="70" t="s">
        <v>234</v>
      </c>
      <c r="C2342" s="70" t="s">
        <v>235</v>
      </c>
      <c r="D2342" s="70" t="s">
        <v>40</v>
      </c>
      <c r="E2342" s="70" t="s">
        <v>57</v>
      </c>
      <c r="F2342" s="72" t="n">
        <v>9267</v>
      </c>
      <c r="G2342" s="72" t="n">
        <v>55917</v>
      </c>
      <c r="H2342" s="74" t="n">
        <v>44381.65</v>
      </c>
    </row>
    <row r="2343" ht="14.5" customHeight="1">
      <c r="A2343" s="70" t="s">
        <v>46</v>
      </c>
      <c r="B2343" s="70" t="s">
        <v>234</v>
      </c>
      <c r="C2343" s="70" t="s">
        <v>235</v>
      </c>
      <c r="D2343" s="70" t="s">
        <v>40</v>
      </c>
      <c r="E2343" s="70" t="s">
        <v>58</v>
      </c>
      <c r="F2343" s="72" t="n">
        <v>0</v>
      </c>
      <c r="G2343" s="72" t="n">
        <v>1120</v>
      </c>
      <c r="H2343" s="74" t="n">
        <v>760.63</v>
      </c>
    </row>
    <row r="2344" ht="14.5" customHeight="1">
      <c r="A2344" s="70" t="s">
        <v>46</v>
      </c>
      <c r="B2344" s="70" t="s">
        <v>236</v>
      </c>
      <c r="C2344" s="70" t="s">
        <v>237</v>
      </c>
      <c r="D2344" s="70" t="s">
        <v>37</v>
      </c>
      <c r="E2344" s="70" t="s">
        <v>57</v>
      </c>
      <c r="F2344" s="72" t="n">
        <v>19994</v>
      </c>
      <c r="G2344" s="72" t="n">
        <v>91415</v>
      </c>
      <c r="H2344" s="74" t="n">
        <v>396087.15</v>
      </c>
    </row>
    <row r="2345" ht="14.5" customHeight="1">
      <c r="A2345" s="70" t="s">
        <v>46</v>
      </c>
      <c r="B2345" s="70" t="s">
        <v>236</v>
      </c>
      <c r="C2345" s="70" t="s">
        <v>237</v>
      </c>
      <c r="D2345" s="70" t="s">
        <v>37</v>
      </c>
      <c r="E2345" s="70" t="s">
        <v>58</v>
      </c>
      <c r="F2345" s="72" t="n">
        <v>0</v>
      </c>
      <c r="G2345" s="72" t="n">
        <v>3725</v>
      </c>
      <c r="H2345" s="74" t="n">
        <v>16519.24</v>
      </c>
    </row>
    <row r="2346" ht="14.5" customHeight="1">
      <c r="A2346" s="70" t="s">
        <v>46</v>
      </c>
      <c r="B2346" s="70" t="s">
        <v>236</v>
      </c>
      <c r="C2346" s="70" t="s">
        <v>237</v>
      </c>
      <c r="D2346" s="70" t="s">
        <v>38</v>
      </c>
      <c r="E2346" s="70" t="s">
        <v>57</v>
      </c>
      <c r="F2346" s="72" t="n">
        <v>36366</v>
      </c>
      <c r="G2346" s="72" t="n">
        <v>303403</v>
      </c>
      <c r="H2346" s="74" t="n">
        <v>1401829.91</v>
      </c>
    </row>
    <row r="2347" ht="14.5" customHeight="1">
      <c r="A2347" s="70" t="s">
        <v>46</v>
      </c>
      <c r="B2347" s="70" t="s">
        <v>236</v>
      </c>
      <c r="C2347" s="70" t="s">
        <v>237</v>
      </c>
      <c r="D2347" s="70" t="s">
        <v>38</v>
      </c>
      <c r="E2347" s="70" t="s">
        <v>58</v>
      </c>
      <c r="F2347" s="72" t="n">
        <v>0</v>
      </c>
      <c r="G2347" s="72" t="n">
        <v>1830</v>
      </c>
      <c r="H2347" s="74" t="n">
        <v>9907.43</v>
      </c>
    </row>
    <row r="2348" ht="14.5" customHeight="1">
      <c r="A2348" s="70" t="s">
        <v>46</v>
      </c>
      <c r="B2348" s="70" t="s">
        <v>236</v>
      </c>
      <c r="C2348" s="70" t="s">
        <v>237</v>
      </c>
      <c r="D2348" s="70" t="s">
        <v>39</v>
      </c>
      <c r="E2348" s="70" t="s">
        <v>57</v>
      </c>
      <c r="F2348" s="72" t="n">
        <v>126406</v>
      </c>
      <c r="G2348" s="72" t="n">
        <v>693405</v>
      </c>
      <c r="H2348" s="74" t="n">
        <v>5991653.95</v>
      </c>
    </row>
    <row r="2349" ht="14.5" customHeight="1">
      <c r="A2349" s="70" t="s">
        <v>46</v>
      </c>
      <c r="B2349" s="70" t="s">
        <v>236</v>
      </c>
      <c r="C2349" s="70" t="s">
        <v>237</v>
      </c>
      <c r="D2349" s="70" t="s">
        <v>39</v>
      </c>
      <c r="E2349" s="70" t="s">
        <v>58</v>
      </c>
      <c r="F2349" s="72" t="n">
        <v>0</v>
      </c>
      <c r="G2349" s="72" t="n">
        <v>5898</v>
      </c>
      <c r="H2349" s="74" t="n">
        <v>165667.85</v>
      </c>
    </row>
    <row r="2350" ht="14.5" customHeight="1">
      <c r="A2350" s="70" t="s">
        <v>46</v>
      </c>
      <c r="B2350" s="70" t="s">
        <v>236</v>
      </c>
      <c r="C2350" s="70" t="s">
        <v>237</v>
      </c>
      <c r="D2350" s="70" t="s">
        <v>40</v>
      </c>
      <c r="E2350" s="70" t="s">
        <v>57</v>
      </c>
      <c r="F2350" s="72" t="n">
        <v>17320</v>
      </c>
      <c r="G2350" s="72" t="n">
        <v>102717</v>
      </c>
      <c r="H2350" s="74" t="n">
        <v>78571.09</v>
      </c>
    </row>
    <row r="2351" ht="14.5" customHeight="1">
      <c r="A2351" s="70" t="s">
        <v>46</v>
      </c>
      <c r="B2351" s="70" t="s">
        <v>236</v>
      </c>
      <c r="C2351" s="70" t="s">
        <v>237</v>
      </c>
      <c r="D2351" s="70" t="s">
        <v>40</v>
      </c>
      <c r="E2351" s="70" t="s">
        <v>58</v>
      </c>
      <c r="F2351" s="72" t="n">
        <v>0</v>
      </c>
      <c r="G2351" s="72" t="n">
        <v>2809</v>
      </c>
      <c r="H2351" s="74" t="n">
        <v>1787.08</v>
      </c>
    </row>
    <row r="2352" ht="14.5" customHeight="1">
      <c r="A2352" s="70" t="s">
        <v>46</v>
      </c>
      <c r="B2352" s="70" t="s">
        <v>238</v>
      </c>
      <c r="C2352" s="70" t="s">
        <v>239</v>
      </c>
      <c r="D2352" s="70" t="s">
        <v>37</v>
      </c>
      <c r="E2352" s="70" t="s">
        <v>57</v>
      </c>
      <c r="F2352" s="72" t="n">
        <v>24223</v>
      </c>
      <c r="G2352" s="72" t="n">
        <v>120720</v>
      </c>
      <c r="H2352" s="74" t="n">
        <v>460559.84</v>
      </c>
    </row>
    <row r="2353" ht="14.5" customHeight="1">
      <c r="A2353" s="70" t="s">
        <v>46</v>
      </c>
      <c r="B2353" s="70" t="s">
        <v>238</v>
      </c>
      <c r="C2353" s="70" t="s">
        <v>239</v>
      </c>
      <c r="D2353" s="70" t="s">
        <v>37</v>
      </c>
      <c r="E2353" s="70" t="s">
        <v>58</v>
      </c>
      <c r="F2353" s="72" t="n">
        <v>0</v>
      </c>
      <c r="G2353" s="72" t="n">
        <v>773</v>
      </c>
      <c r="H2353" s="74" t="n">
        <v>2435.27</v>
      </c>
    </row>
    <row r="2354" ht="14.5" customHeight="1">
      <c r="A2354" s="70" t="s">
        <v>46</v>
      </c>
      <c r="B2354" s="70" t="s">
        <v>238</v>
      </c>
      <c r="C2354" s="70" t="s">
        <v>239</v>
      </c>
      <c r="D2354" s="70" t="s">
        <v>38</v>
      </c>
      <c r="E2354" s="70" t="s">
        <v>57</v>
      </c>
      <c r="F2354" s="72" t="n">
        <v>25032</v>
      </c>
      <c r="G2354" s="72" t="n">
        <v>212296</v>
      </c>
      <c r="H2354" s="74" t="n">
        <v>932603.53</v>
      </c>
    </row>
    <row r="2355" ht="14.5" customHeight="1">
      <c r="A2355" s="70" t="s">
        <v>46</v>
      </c>
      <c r="B2355" s="70" t="s">
        <v>238</v>
      </c>
      <c r="C2355" s="70" t="s">
        <v>239</v>
      </c>
      <c r="D2355" s="70" t="s">
        <v>38</v>
      </c>
      <c r="E2355" s="70" t="s">
        <v>58</v>
      </c>
      <c r="F2355" s="72" t="n">
        <v>0</v>
      </c>
      <c r="G2355" s="72" t="n">
        <v>528</v>
      </c>
      <c r="H2355" s="74" t="n">
        <v>3688.91</v>
      </c>
    </row>
    <row r="2356" ht="14.5" customHeight="1">
      <c r="A2356" s="70" t="s">
        <v>46</v>
      </c>
      <c r="B2356" s="70" t="s">
        <v>238</v>
      </c>
      <c r="C2356" s="70" t="s">
        <v>239</v>
      </c>
      <c r="D2356" s="70" t="s">
        <v>39</v>
      </c>
      <c r="E2356" s="70" t="s">
        <v>57</v>
      </c>
      <c r="F2356" s="72" t="n">
        <v>95770</v>
      </c>
      <c r="G2356" s="72" t="n">
        <v>512485</v>
      </c>
      <c r="H2356" s="74" t="n">
        <v>4028154.55</v>
      </c>
    </row>
    <row r="2357" ht="14.5" customHeight="1">
      <c r="A2357" s="70" t="s">
        <v>46</v>
      </c>
      <c r="B2357" s="70" t="s">
        <v>238</v>
      </c>
      <c r="C2357" s="70" t="s">
        <v>239</v>
      </c>
      <c r="D2357" s="70" t="s">
        <v>39</v>
      </c>
      <c r="E2357" s="70" t="s">
        <v>58</v>
      </c>
      <c r="F2357" s="72" t="n">
        <v>0</v>
      </c>
      <c r="G2357" s="72" t="n">
        <v>2218</v>
      </c>
      <c r="H2357" s="74" t="n">
        <v>22483.93</v>
      </c>
    </row>
    <row r="2358" ht="14.5" customHeight="1">
      <c r="A2358" s="70" t="s">
        <v>46</v>
      </c>
      <c r="B2358" s="70" t="s">
        <v>238</v>
      </c>
      <c r="C2358" s="70" t="s">
        <v>239</v>
      </c>
      <c r="D2358" s="70" t="s">
        <v>40</v>
      </c>
      <c r="E2358" s="70" t="s">
        <v>57</v>
      </c>
      <c r="F2358" s="72" t="n">
        <v>19864</v>
      </c>
      <c r="G2358" s="72" t="n">
        <v>128931</v>
      </c>
      <c r="H2358" s="74" t="n">
        <v>97334.3</v>
      </c>
    </row>
    <row r="2359" ht="14.5" customHeight="1">
      <c r="A2359" s="70" t="s">
        <v>46</v>
      </c>
      <c r="B2359" s="70" t="s">
        <v>238</v>
      </c>
      <c r="C2359" s="70" t="s">
        <v>239</v>
      </c>
      <c r="D2359" s="70" t="s">
        <v>40</v>
      </c>
      <c r="E2359" s="70" t="s">
        <v>58</v>
      </c>
      <c r="F2359" s="72" t="n">
        <v>0</v>
      </c>
      <c r="G2359" s="72" t="n">
        <v>472</v>
      </c>
      <c r="H2359" s="74" t="n">
        <v>339.85</v>
      </c>
    </row>
    <row r="2360" ht="14.5" customHeight="1">
      <c r="A2360" s="70" t="s">
        <v>46</v>
      </c>
      <c r="B2360" s="70" t="s">
        <v>240</v>
      </c>
      <c r="C2360" s="70" t="s">
        <v>241</v>
      </c>
      <c r="D2360" s="70" t="s">
        <v>37</v>
      </c>
      <c r="E2360" s="70" t="s">
        <v>57</v>
      </c>
      <c r="F2360" s="72" t="n">
        <v>24559</v>
      </c>
      <c r="G2360" s="72" t="n">
        <v>171097</v>
      </c>
      <c r="H2360" s="74" t="n">
        <v>1019658.66</v>
      </c>
    </row>
    <row r="2361" ht="14.5" customHeight="1">
      <c r="A2361" s="70" t="s">
        <v>46</v>
      </c>
      <c r="B2361" s="70" t="s">
        <v>240</v>
      </c>
      <c r="C2361" s="70" t="s">
        <v>241</v>
      </c>
      <c r="D2361" s="70" t="s">
        <v>37</v>
      </c>
      <c r="E2361" s="70" t="s">
        <v>58</v>
      </c>
      <c r="F2361" s="72" t="n">
        <v>0</v>
      </c>
      <c r="G2361" s="72" t="n">
        <v>10027</v>
      </c>
      <c r="H2361" s="74" t="n">
        <v>35269.9</v>
      </c>
    </row>
    <row r="2362" ht="14.5" customHeight="1">
      <c r="A2362" s="70" t="s">
        <v>46</v>
      </c>
      <c r="B2362" s="70" t="s">
        <v>240</v>
      </c>
      <c r="C2362" s="70" t="s">
        <v>241</v>
      </c>
      <c r="D2362" s="70" t="s">
        <v>38</v>
      </c>
      <c r="E2362" s="70" t="s">
        <v>57</v>
      </c>
      <c r="F2362" s="72" t="n">
        <v>44824</v>
      </c>
      <c r="G2362" s="72" t="n">
        <v>495039</v>
      </c>
      <c r="H2362" s="74" t="n">
        <v>1836207.31</v>
      </c>
    </row>
    <row r="2363" ht="14.5" customHeight="1">
      <c r="A2363" s="70" t="s">
        <v>46</v>
      </c>
      <c r="B2363" s="70" t="s">
        <v>240</v>
      </c>
      <c r="C2363" s="70" t="s">
        <v>241</v>
      </c>
      <c r="D2363" s="70" t="s">
        <v>38</v>
      </c>
      <c r="E2363" s="70" t="s">
        <v>58</v>
      </c>
      <c r="F2363" s="72" t="n">
        <v>0</v>
      </c>
      <c r="G2363" s="72" t="n">
        <v>2638</v>
      </c>
      <c r="H2363" s="74" t="n">
        <v>9946.32</v>
      </c>
    </row>
    <row r="2364" ht="14.5" customHeight="1">
      <c r="A2364" s="70" t="s">
        <v>46</v>
      </c>
      <c r="B2364" s="70" t="s">
        <v>240</v>
      </c>
      <c r="C2364" s="70" t="s">
        <v>241</v>
      </c>
      <c r="D2364" s="70" t="s">
        <v>39</v>
      </c>
      <c r="E2364" s="70" t="s">
        <v>57</v>
      </c>
      <c r="F2364" s="72" t="n">
        <v>163612</v>
      </c>
      <c r="G2364" s="72" t="n">
        <v>1271192</v>
      </c>
      <c r="H2364" s="74" t="n">
        <v>8701080.01</v>
      </c>
    </row>
    <row r="2365" ht="14.5" customHeight="1">
      <c r="A2365" s="70" t="s">
        <v>46</v>
      </c>
      <c r="B2365" s="70" t="s">
        <v>240</v>
      </c>
      <c r="C2365" s="70" t="s">
        <v>241</v>
      </c>
      <c r="D2365" s="70" t="s">
        <v>39</v>
      </c>
      <c r="E2365" s="70" t="s">
        <v>58</v>
      </c>
      <c r="F2365" s="72" t="n">
        <v>0</v>
      </c>
      <c r="G2365" s="72" t="n">
        <v>14248</v>
      </c>
      <c r="H2365" s="74" t="n">
        <v>303082.78</v>
      </c>
    </row>
    <row r="2366" ht="14.5" customHeight="1">
      <c r="A2366" s="70" t="s">
        <v>46</v>
      </c>
      <c r="B2366" s="70" t="s">
        <v>240</v>
      </c>
      <c r="C2366" s="70" t="s">
        <v>241</v>
      </c>
      <c r="D2366" s="70" t="s">
        <v>40</v>
      </c>
      <c r="E2366" s="70" t="s">
        <v>57</v>
      </c>
      <c r="F2366" s="72" t="n">
        <v>18074</v>
      </c>
      <c r="G2366" s="72" t="n">
        <v>117021</v>
      </c>
      <c r="H2366" s="74" t="n">
        <v>80988.14</v>
      </c>
    </row>
    <row r="2367" ht="14.5" customHeight="1">
      <c r="A2367" s="70" t="s">
        <v>46</v>
      </c>
      <c r="B2367" s="70" t="s">
        <v>240</v>
      </c>
      <c r="C2367" s="70" t="s">
        <v>241</v>
      </c>
      <c r="D2367" s="70" t="s">
        <v>40</v>
      </c>
      <c r="E2367" s="70" t="s">
        <v>58</v>
      </c>
      <c r="F2367" s="72" t="n">
        <v>0</v>
      </c>
      <c r="G2367" s="72" t="n">
        <v>2043</v>
      </c>
      <c r="H2367" s="74" t="n">
        <v>1037.56</v>
      </c>
    </row>
    <row r="2368" ht="14.5" customHeight="1">
      <c r="A2368" s="70" t="s">
        <v>46</v>
      </c>
      <c r="B2368" s="70" t="s">
        <v>242</v>
      </c>
      <c r="C2368" s="70" t="s">
        <v>243</v>
      </c>
      <c r="D2368" s="70" t="s">
        <v>37</v>
      </c>
      <c r="E2368" s="70" t="s">
        <v>57</v>
      </c>
      <c r="F2368" s="72" t="n">
        <v>23309</v>
      </c>
      <c r="G2368" s="72" t="n">
        <v>136605</v>
      </c>
      <c r="H2368" s="74" t="n">
        <v>813404.56</v>
      </c>
    </row>
    <row r="2369" ht="14.5" customHeight="1">
      <c r="A2369" s="70" t="s">
        <v>46</v>
      </c>
      <c r="B2369" s="70" t="s">
        <v>242</v>
      </c>
      <c r="C2369" s="70" t="s">
        <v>243</v>
      </c>
      <c r="D2369" s="70" t="s">
        <v>37</v>
      </c>
      <c r="E2369" s="70" t="s">
        <v>58</v>
      </c>
      <c r="F2369" s="72" t="n">
        <v>0</v>
      </c>
      <c r="G2369" s="72" t="n">
        <v>5177</v>
      </c>
      <c r="H2369" s="74" t="n">
        <v>32153.96</v>
      </c>
    </row>
    <row r="2370" ht="14.5" customHeight="1">
      <c r="A2370" s="70" t="s">
        <v>46</v>
      </c>
      <c r="B2370" s="70" t="s">
        <v>242</v>
      </c>
      <c r="C2370" s="70" t="s">
        <v>243</v>
      </c>
      <c r="D2370" s="70" t="s">
        <v>38</v>
      </c>
      <c r="E2370" s="70" t="s">
        <v>57</v>
      </c>
      <c r="F2370" s="72" t="n">
        <v>42186</v>
      </c>
      <c r="G2370" s="72" t="n">
        <v>399152</v>
      </c>
      <c r="H2370" s="74" t="n">
        <v>1661437.86</v>
      </c>
    </row>
    <row r="2371" ht="14.5" customHeight="1">
      <c r="A2371" s="70" t="s">
        <v>46</v>
      </c>
      <c r="B2371" s="70" t="s">
        <v>242</v>
      </c>
      <c r="C2371" s="70" t="s">
        <v>243</v>
      </c>
      <c r="D2371" s="70" t="s">
        <v>38</v>
      </c>
      <c r="E2371" s="70" t="s">
        <v>58</v>
      </c>
      <c r="F2371" s="72" t="n">
        <v>0</v>
      </c>
      <c r="G2371" s="72" t="n">
        <v>2309</v>
      </c>
      <c r="H2371" s="74" t="n">
        <v>10864.15</v>
      </c>
    </row>
    <row r="2372" ht="14.5" customHeight="1">
      <c r="A2372" s="70" t="s">
        <v>46</v>
      </c>
      <c r="B2372" s="70" t="s">
        <v>242</v>
      </c>
      <c r="C2372" s="70" t="s">
        <v>243</v>
      </c>
      <c r="D2372" s="70" t="s">
        <v>39</v>
      </c>
      <c r="E2372" s="70" t="s">
        <v>57</v>
      </c>
      <c r="F2372" s="72" t="n">
        <v>135264</v>
      </c>
      <c r="G2372" s="72" t="n">
        <v>1002109</v>
      </c>
      <c r="H2372" s="74" t="n">
        <v>8359260.87</v>
      </c>
    </row>
    <row r="2373" ht="14.5" customHeight="1">
      <c r="A2373" s="70" t="s">
        <v>46</v>
      </c>
      <c r="B2373" s="70" t="s">
        <v>242</v>
      </c>
      <c r="C2373" s="70" t="s">
        <v>243</v>
      </c>
      <c r="D2373" s="70" t="s">
        <v>39</v>
      </c>
      <c r="E2373" s="70" t="s">
        <v>58</v>
      </c>
      <c r="F2373" s="72" t="n">
        <v>0</v>
      </c>
      <c r="G2373" s="72" t="n">
        <v>8391</v>
      </c>
      <c r="H2373" s="74" t="n">
        <v>75416.39</v>
      </c>
    </row>
    <row r="2374" ht="14.5" customHeight="1">
      <c r="A2374" s="70" t="s">
        <v>46</v>
      </c>
      <c r="B2374" s="70" t="s">
        <v>242</v>
      </c>
      <c r="C2374" s="70" t="s">
        <v>243</v>
      </c>
      <c r="D2374" s="70" t="s">
        <v>40</v>
      </c>
      <c r="E2374" s="70" t="s">
        <v>57</v>
      </c>
      <c r="F2374" s="72" t="n">
        <v>15033</v>
      </c>
      <c r="G2374" s="72" t="n">
        <v>94467</v>
      </c>
      <c r="H2374" s="74" t="n">
        <v>74277.79</v>
      </c>
    </row>
    <row r="2375" ht="14.5" customHeight="1">
      <c r="A2375" s="70" t="s">
        <v>46</v>
      </c>
      <c r="B2375" s="70" t="s">
        <v>242</v>
      </c>
      <c r="C2375" s="70" t="s">
        <v>243</v>
      </c>
      <c r="D2375" s="70" t="s">
        <v>40</v>
      </c>
      <c r="E2375" s="70" t="s">
        <v>58</v>
      </c>
      <c r="F2375" s="72" t="n">
        <v>0</v>
      </c>
      <c r="G2375" s="72" t="n">
        <v>2250</v>
      </c>
      <c r="H2375" s="74" t="n">
        <v>1353.46</v>
      </c>
    </row>
    <row r="2376" ht="14.5" customHeight="1">
      <c r="A2376" s="70" t="s">
        <v>46</v>
      </c>
      <c r="B2376" s="70" t="s">
        <v>244</v>
      </c>
      <c r="C2376" s="70" t="s">
        <v>245</v>
      </c>
      <c r="D2376" s="70" t="s">
        <v>37</v>
      </c>
      <c r="E2376" s="70" t="s">
        <v>57</v>
      </c>
      <c r="F2376" s="72" t="n">
        <v>26502</v>
      </c>
      <c r="G2376" s="72" t="n">
        <v>152224</v>
      </c>
      <c r="H2376" s="74" t="n">
        <v>631185.21</v>
      </c>
    </row>
    <row r="2377" ht="14.5" customHeight="1">
      <c r="A2377" s="70" t="s">
        <v>46</v>
      </c>
      <c r="B2377" s="70" t="s">
        <v>244</v>
      </c>
      <c r="C2377" s="70" t="s">
        <v>245</v>
      </c>
      <c r="D2377" s="70" t="s">
        <v>37</v>
      </c>
      <c r="E2377" s="70" t="s">
        <v>58</v>
      </c>
      <c r="F2377" s="72" t="n">
        <v>0</v>
      </c>
      <c r="G2377" s="72" t="n">
        <v>2469</v>
      </c>
      <c r="H2377" s="74" t="n">
        <v>18778.92</v>
      </c>
    </row>
    <row r="2378" ht="14.5" customHeight="1">
      <c r="A2378" s="70" t="s">
        <v>46</v>
      </c>
      <c r="B2378" s="70" t="s">
        <v>244</v>
      </c>
      <c r="C2378" s="70" t="s">
        <v>245</v>
      </c>
      <c r="D2378" s="70" t="s">
        <v>38</v>
      </c>
      <c r="E2378" s="70" t="s">
        <v>57</v>
      </c>
      <c r="F2378" s="72" t="n">
        <v>31993</v>
      </c>
      <c r="G2378" s="72" t="n">
        <v>352111</v>
      </c>
      <c r="H2378" s="74" t="n">
        <v>1342697.74</v>
      </c>
    </row>
    <row r="2379" ht="14.5" customHeight="1">
      <c r="A2379" s="70" t="s">
        <v>46</v>
      </c>
      <c r="B2379" s="70" t="s">
        <v>244</v>
      </c>
      <c r="C2379" s="70" t="s">
        <v>245</v>
      </c>
      <c r="D2379" s="70" t="s">
        <v>38</v>
      </c>
      <c r="E2379" s="70" t="s">
        <v>58</v>
      </c>
      <c r="F2379" s="72" t="n">
        <v>0</v>
      </c>
      <c r="G2379" s="72" t="n">
        <v>2261</v>
      </c>
      <c r="H2379" s="74" t="n">
        <v>8244.75</v>
      </c>
    </row>
    <row r="2380" ht="14.5" customHeight="1">
      <c r="A2380" s="70" t="s">
        <v>46</v>
      </c>
      <c r="B2380" s="70" t="s">
        <v>244</v>
      </c>
      <c r="C2380" s="70" t="s">
        <v>245</v>
      </c>
      <c r="D2380" s="70" t="s">
        <v>39</v>
      </c>
      <c r="E2380" s="70" t="s">
        <v>57</v>
      </c>
      <c r="F2380" s="72" t="n">
        <v>101110</v>
      </c>
      <c r="G2380" s="72" t="n">
        <v>701149</v>
      </c>
      <c r="H2380" s="74" t="n">
        <v>5717109.44</v>
      </c>
    </row>
    <row r="2381" ht="14.5" customHeight="1">
      <c r="A2381" s="70" t="s">
        <v>46</v>
      </c>
      <c r="B2381" s="70" t="s">
        <v>244</v>
      </c>
      <c r="C2381" s="70" t="s">
        <v>245</v>
      </c>
      <c r="D2381" s="70" t="s">
        <v>39</v>
      </c>
      <c r="E2381" s="70" t="s">
        <v>58</v>
      </c>
      <c r="F2381" s="72" t="n">
        <v>0</v>
      </c>
      <c r="G2381" s="72" t="n">
        <v>5300</v>
      </c>
      <c r="H2381" s="74" t="n">
        <v>58453.66</v>
      </c>
    </row>
    <row r="2382" ht="14.5" customHeight="1">
      <c r="A2382" s="70" t="s">
        <v>46</v>
      </c>
      <c r="B2382" s="70" t="s">
        <v>244</v>
      </c>
      <c r="C2382" s="70" t="s">
        <v>245</v>
      </c>
      <c r="D2382" s="70" t="s">
        <v>40</v>
      </c>
      <c r="E2382" s="70" t="s">
        <v>57</v>
      </c>
      <c r="F2382" s="72" t="n">
        <v>17728</v>
      </c>
      <c r="G2382" s="72" t="n">
        <v>121892</v>
      </c>
      <c r="H2382" s="74" t="n">
        <v>100665.8</v>
      </c>
    </row>
    <row r="2383" ht="14.5" customHeight="1">
      <c r="A2383" s="70" t="s">
        <v>46</v>
      </c>
      <c r="B2383" s="70" t="s">
        <v>244</v>
      </c>
      <c r="C2383" s="70" t="s">
        <v>245</v>
      </c>
      <c r="D2383" s="70" t="s">
        <v>40</v>
      </c>
      <c r="E2383" s="70" t="s">
        <v>58</v>
      </c>
      <c r="F2383" s="72" t="n">
        <v>0</v>
      </c>
      <c r="G2383" s="72" t="n">
        <v>2052</v>
      </c>
      <c r="H2383" s="74" t="n">
        <v>1414.26</v>
      </c>
    </row>
    <row r="2384" ht="14.5" customHeight="1">
      <c r="A2384" s="70" t="s">
        <v>46</v>
      </c>
      <c r="B2384" s="70" t="s">
        <v>246</v>
      </c>
      <c r="C2384" s="70" t="s">
        <v>247</v>
      </c>
      <c r="D2384" s="70" t="s">
        <v>37</v>
      </c>
      <c r="E2384" s="70" t="s">
        <v>57</v>
      </c>
      <c r="F2384" s="72" t="n">
        <v>21944</v>
      </c>
      <c r="G2384" s="72" t="n">
        <v>100597</v>
      </c>
      <c r="H2384" s="74" t="n">
        <v>434260.58</v>
      </c>
    </row>
    <row r="2385" ht="14.5" customHeight="1">
      <c r="A2385" s="70" t="s">
        <v>46</v>
      </c>
      <c r="B2385" s="70" t="s">
        <v>246</v>
      </c>
      <c r="C2385" s="70" t="s">
        <v>247</v>
      </c>
      <c r="D2385" s="70" t="s">
        <v>37</v>
      </c>
      <c r="E2385" s="70" t="s">
        <v>58</v>
      </c>
      <c r="F2385" s="72" t="n">
        <v>0</v>
      </c>
      <c r="G2385" s="72" t="n">
        <v>2652</v>
      </c>
      <c r="H2385" s="74" t="n">
        <v>10974.44</v>
      </c>
    </row>
    <row r="2386" ht="14.5" customHeight="1">
      <c r="A2386" s="70" t="s">
        <v>46</v>
      </c>
      <c r="B2386" s="70" t="s">
        <v>246</v>
      </c>
      <c r="C2386" s="70" t="s">
        <v>247</v>
      </c>
      <c r="D2386" s="70" t="s">
        <v>38</v>
      </c>
      <c r="E2386" s="70" t="s">
        <v>57</v>
      </c>
      <c r="F2386" s="72" t="n">
        <v>19941</v>
      </c>
      <c r="G2386" s="72" t="n">
        <v>173056</v>
      </c>
      <c r="H2386" s="74" t="n">
        <v>792656.12</v>
      </c>
    </row>
    <row r="2387" ht="14.5" customHeight="1">
      <c r="A2387" s="70" t="s">
        <v>46</v>
      </c>
      <c r="B2387" s="70" t="s">
        <v>246</v>
      </c>
      <c r="C2387" s="70" t="s">
        <v>247</v>
      </c>
      <c r="D2387" s="70" t="s">
        <v>38</v>
      </c>
      <c r="E2387" s="70" t="s">
        <v>58</v>
      </c>
      <c r="F2387" s="72" t="n">
        <v>0</v>
      </c>
      <c r="G2387" s="72" t="n">
        <v>1111</v>
      </c>
      <c r="H2387" s="74" t="n">
        <v>3122.86</v>
      </c>
    </row>
    <row r="2388" ht="14.5" customHeight="1">
      <c r="A2388" s="70" t="s">
        <v>46</v>
      </c>
      <c r="B2388" s="70" t="s">
        <v>246</v>
      </c>
      <c r="C2388" s="70" t="s">
        <v>247</v>
      </c>
      <c r="D2388" s="70" t="s">
        <v>39</v>
      </c>
      <c r="E2388" s="70" t="s">
        <v>57</v>
      </c>
      <c r="F2388" s="72" t="n">
        <v>71824</v>
      </c>
      <c r="G2388" s="72" t="n">
        <v>414921</v>
      </c>
      <c r="H2388" s="74" t="n">
        <v>3631712.58</v>
      </c>
    </row>
    <row r="2389" ht="14.5" customHeight="1">
      <c r="A2389" s="70" t="s">
        <v>46</v>
      </c>
      <c r="B2389" s="70" t="s">
        <v>246</v>
      </c>
      <c r="C2389" s="70" t="s">
        <v>247</v>
      </c>
      <c r="D2389" s="70" t="s">
        <v>39</v>
      </c>
      <c r="E2389" s="70" t="s">
        <v>58</v>
      </c>
      <c r="F2389" s="72" t="n">
        <v>0</v>
      </c>
      <c r="G2389" s="72" t="n">
        <v>5293</v>
      </c>
      <c r="H2389" s="74" t="n">
        <v>41375.46</v>
      </c>
    </row>
    <row r="2390" ht="14.5" customHeight="1">
      <c r="A2390" s="70" t="s">
        <v>46</v>
      </c>
      <c r="B2390" s="70" t="s">
        <v>246</v>
      </c>
      <c r="C2390" s="70" t="s">
        <v>247</v>
      </c>
      <c r="D2390" s="70" t="s">
        <v>40</v>
      </c>
      <c r="E2390" s="70" t="s">
        <v>57</v>
      </c>
      <c r="F2390" s="72" t="n">
        <v>18273</v>
      </c>
      <c r="G2390" s="72" t="n">
        <v>111449</v>
      </c>
      <c r="H2390" s="74" t="n">
        <v>106594.93</v>
      </c>
    </row>
    <row r="2391" ht="14.5" customHeight="1">
      <c r="A2391" s="70" t="s">
        <v>46</v>
      </c>
      <c r="B2391" s="70" t="s">
        <v>246</v>
      </c>
      <c r="C2391" s="70" t="s">
        <v>247</v>
      </c>
      <c r="D2391" s="70" t="s">
        <v>40</v>
      </c>
      <c r="E2391" s="70" t="s">
        <v>58</v>
      </c>
      <c r="F2391" s="72" t="n">
        <v>0</v>
      </c>
      <c r="G2391" s="72" t="n">
        <v>1223</v>
      </c>
      <c r="H2391" s="74" t="n">
        <v>761.85</v>
      </c>
    </row>
    <row r="2392" ht="14.5" customHeight="1">
      <c r="A2392" s="70" t="s">
        <v>46</v>
      </c>
      <c r="B2392" s="70" t="s">
        <v>248</v>
      </c>
      <c r="C2392" s="70" t="s">
        <v>249</v>
      </c>
      <c r="D2392" s="70" t="s">
        <v>37</v>
      </c>
      <c r="E2392" s="70" t="s">
        <v>57</v>
      </c>
      <c r="F2392" s="72" t="n">
        <v>42400</v>
      </c>
      <c r="G2392" s="72" t="n">
        <v>254377</v>
      </c>
      <c r="H2392" s="74" t="n">
        <v>1036648.61</v>
      </c>
    </row>
    <row r="2393" ht="14.5" customHeight="1">
      <c r="A2393" s="70" t="s">
        <v>46</v>
      </c>
      <c r="B2393" s="70" t="s">
        <v>248</v>
      </c>
      <c r="C2393" s="70" t="s">
        <v>249</v>
      </c>
      <c r="D2393" s="70" t="s">
        <v>37</v>
      </c>
      <c r="E2393" s="70" t="s">
        <v>58</v>
      </c>
      <c r="F2393" s="72" t="n">
        <v>0</v>
      </c>
      <c r="G2393" s="72" t="n">
        <v>14032</v>
      </c>
      <c r="H2393" s="74" t="n">
        <v>46551.83</v>
      </c>
    </row>
    <row r="2394" ht="14.5" customHeight="1">
      <c r="A2394" s="70" t="s">
        <v>46</v>
      </c>
      <c r="B2394" s="70" t="s">
        <v>248</v>
      </c>
      <c r="C2394" s="70" t="s">
        <v>249</v>
      </c>
      <c r="D2394" s="70" t="s">
        <v>38</v>
      </c>
      <c r="E2394" s="70" t="s">
        <v>57</v>
      </c>
      <c r="F2394" s="72" t="n">
        <v>47982</v>
      </c>
      <c r="G2394" s="72" t="n">
        <v>510263</v>
      </c>
      <c r="H2394" s="74" t="n">
        <v>2053155.72</v>
      </c>
    </row>
    <row r="2395" ht="14.5" customHeight="1">
      <c r="A2395" s="70" t="s">
        <v>46</v>
      </c>
      <c r="B2395" s="70" t="s">
        <v>248</v>
      </c>
      <c r="C2395" s="70" t="s">
        <v>249</v>
      </c>
      <c r="D2395" s="70" t="s">
        <v>38</v>
      </c>
      <c r="E2395" s="70" t="s">
        <v>58</v>
      </c>
      <c r="F2395" s="72" t="n">
        <v>0</v>
      </c>
      <c r="G2395" s="72" t="n">
        <v>4271</v>
      </c>
      <c r="H2395" s="74" t="n">
        <v>21126</v>
      </c>
    </row>
    <row r="2396" ht="14.5" customHeight="1">
      <c r="A2396" s="70" t="s">
        <v>46</v>
      </c>
      <c r="B2396" s="70" t="s">
        <v>248</v>
      </c>
      <c r="C2396" s="70" t="s">
        <v>249</v>
      </c>
      <c r="D2396" s="70" t="s">
        <v>39</v>
      </c>
      <c r="E2396" s="70" t="s">
        <v>57</v>
      </c>
      <c r="F2396" s="72" t="n">
        <v>164889</v>
      </c>
      <c r="G2396" s="72" t="n">
        <v>1101269</v>
      </c>
      <c r="H2396" s="74" t="n">
        <v>9516012.37</v>
      </c>
    </row>
    <row r="2397" ht="14.5" customHeight="1">
      <c r="A2397" s="70" t="s">
        <v>46</v>
      </c>
      <c r="B2397" s="70" t="s">
        <v>248</v>
      </c>
      <c r="C2397" s="70" t="s">
        <v>249</v>
      </c>
      <c r="D2397" s="70" t="s">
        <v>39</v>
      </c>
      <c r="E2397" s="70" t="s">
        <v>58</v>
      </c>
      <c r="F2397" s="72" t="n">
        <v>0</v>
      </c>
      <c r="G2397" s="72" t="n">
        <v>16077</v>
      </c>
      <c r="H2397" s="74" t="n">
        <v>270276.28</v>
      </c>
    </row>
    <row r="2398" ht="14.5" customHeight="1">
      <c r="A2398" s="70" t="s">
        <v>46</v>
      </c>
      <c r="B2398" s="70" t="s">
        <v>248</v>
      </c>
      <c r="C2398" s="70" t="s">
        <v>249</v>
      </c>
      <c r="D2398" s="70" t="s">
        <v>40</v>
      </c>
      <c r="E2398" s="70" t="s">
        <v>57</v>
      </c>
      <c r="F2398" s="72" t="n">
        <v>32837</v>
      </c>
      <c r="G2398" s="72" t="n">
        <v>223771</v>
      </c>
      <c r="H2398" s="74" t="n">
        <v>192559.19</v>
      </c>
    </row>
    <row r="2399" ht="14.5" customHeight="1">
      <c r="A2399" s="70" t="s">
        <v>46</v>
      </c>
      <c r="B2399" s="70" t="s">
        <v>248</v>
      </c>
      <c r="C2399" s="70" t="s">
        <v>249</v>
      </c>
      <c r="D2399" s="70" t="s">
        <v>40</v>
      </c>
      <c r="E2399" s="70" t="s">
        <v>58</v>
      </c>
      <c r="F2399" s="72" t="n">
        <v>0</v>
      </c>
      <c r="G2399" s="72" t="n">
        <v>4920</v>
      </c>
      <c r="H2399" s="74" t="n">
        <v>3260.32</v>
      </c>
    </row>
    <row r="2400" ht="14.5" customHeight="1">
      <c r="A2400" s="70" t="s">
        <v>46</v>
      </c>
      <c r="B2400" s="70" t="s">
        <v>250</v>
      </c>
      <c r="C2400" s="70" t="s">
        <v>251</v>
      </c>
      <c r="D2400" s="70" t="s">
        <v>37</v>
      </c>
      <c r="E2400" s="70" t="s">
        <v>57</v>
      </c>
      <c r="F2400" s="72" t="n">
        <v>36232</v>
      </c>
      <c r="G2400" s="72" t="n">
        <v>241343</v>
      </c>
      <c r="H2400" s="74" t="n">
        <v>1482849.78</v>
      </c>
    </row>
    <row r="2401" ht="14.5" customHeight="1">
      <c r="A2401" s="70" t="s">
        <v>46</v>
      </c>
      <c r="B2401" s="70" t="s">
        <v>250</v>
      </c>
      <c r="C2401" s="70" t="s">
        <v>251</v>
      </c>
      <c r="D2401" s="70" t="s">
        <v>37</v>
      </c>
      <c r="E2401" s="70" t="s">
        <v>58</v>
      </c>
      <c r="F2401" s="72" t="n">
        <v>0</v>
      </c>
      <c r="G2401" s="72" t="n">
        <v>6491</v>
      </c>
      <c r="H2401" s="74" t="n">
        <v>46249.64</v>
      </c>
    </row>
    <row r="2402" ht="14.5" customHeight="1">
      <c r="A2402" s="70" t="s">
        <v>46</v>
      </c>
      <c r="B2402" s="70" t="s">
        <v>250</v>
      </c>
      <c r="C2402" s="70" t="s">
        <v>251</v>
      </c>
      <c r="D2402" s="70" t="s">
        <v>38</v>
      </c>
      <c r="E2402" s="70" t="s">
        <v>57</v>
      </c>
      <c r="F2402" s="72" t="n">
        <v>60489</v>
      </c>
      <c r="G2402" s="72" t="n">
        <v>731292</v>
      </c>
      <c r="H2402" s="74" t="n">
        <v>3083177.22</v>
      </c>
    </row>
    <row r="2403" ht="14.5" customHeight="1">
      <c r="A2403" s="70" t="s">
        <v>46</v>
      </c>
      <c r="B2403" s="70" t="s">
        <v>250</v>
      </c>
      <c r="C2403" s="70" t="s">
        <v>251</v>
      </c>
      <c r="D2403" s="70" t="s">
        <v>38</v>
      </c>
      <c r="E2403" s="70" t="s">
        <v>58</v>
      </c>
      <c r="F2403" s="72" t="n">
        <v>0</v>
      </c>
      <c r="G2403" s="72" t="n">
        <v>2190</v>
      </c>
      <c r="H2403" s="74" t="n">
        <v>9734.58</v>
      </c>
    </row>
    <row r="2404" ht="14.5" customHeight="1">
      <c r="A2404" s="70" t="s">
        <v>46</v>
      </c>
      <c r="B2404" s="70" t="s">
        <v>250</v>
      </c>
      <c r="C2404" s="70" t="s">
        <v>251</v>
      </c>
      <c r="D2404" s="70" t="s">
        <v>39</v>
      </c>
      <c r="E2404" s="70" t="s">
        <v>57</v>
      </c>
      <c r="F2404" s="72" t="n">
        <v>262323</v>
      </c>
      <c r="G2404" s="72" t="n">
        <v>1883209</v>
      </c>
      <c r="H2404" s="74" t="n">
        <v>13972916.81</v>
      </c>
    </row>
    <row r="2405" ht="14.5" customHeight="1">
      <c r="A2405" s="70" t="s">
        <v>46</v>
      </c>
      <c r="B2405" s="70" t="s">
        <v>250</v>
      </c>
      <c r="C2405" s="70" t="s">
        <v>251</v>
      </c>
      <c r="D2405" s="70" t="s">
        <v>39</v>
      </c>
      <c r="E2405" s="70" t="s">
        <v>58</v>
      </c>
      <c r="F2405" s="72" t="n">
        <v>0</v>
      </c>
      <c r="G2405" s="72" t="n">
        <v>7684</v>
      </c>
      <c r="H2405" s="74" t="n">
        <v>98759.56</v>
      </c>
    </row>
    <row r="2406" ht="14.5" customHeight="1">
      <c r="A2406" s="70" t="s">
        <v>46</v>
      </c>
      <c r="B2406" s="70" t="s">
        <v>250</v>
      </c>
      <c r="C2406" s="70" t="s">
        <v>251</v>
      </c>
      <c r="D2406" s="70" t="s">
        <v>40</v>
      </c>
      <c r="E2406" s="70" t="s">
        <v>57</v>
      </c>
      <c r="F2406" s="72" t="n">
        <v>25936</v>
      </c>
      <c r="G2406" s="72" t="n">
        <v>178505</v>
      </c>
      <c r="H2406" s="74" t="n">
        <v>129448.66</v>
      </c>
    </row>
    <row r="2407" ht="14.5" customHeight="1">
      <c r="A2407" s="70" t="s">
        <v>46</v>
      </c>
      <c r="B2407" s="70" t="s">
        <v>250</v>
      </c>
      <c r="C2407" s="70" t="s">
        <v>251</v>
      </c>
      <c r="D2407" s="70" t="s">
        <v>40</v>
      </c>
      <c r="E2407" s="70" t="s">
        <v>58</v>
      </c>
      <c r="F2407" s="72" t="n">
        <v>0</v>
      </c>
      <c r="G2407" s="72" t="n">
        <v>4122</v>
      </c>
      <c r="H2407" s="74" t="n">
        <v>1979.61</v>
      </c>
    </row>
    <row r="2408" ht="14.5" customHeight="1">
      <c r="A2408" s="70" t="s">
        <v>46</v>
      </c>
      <c r="B2408" s="70" t="s">
        <v>252</v>
      </c>
      <c r="C2408" s="70" t="s">
        <v>253</v>
      </c>
      <c r="D2408" s="70" t="s">
        <v>37</v>
      </c>
      <c r="E2408" s="70" t="s">
        <v>57</v>
      </c>
      <c r="F2408" s="72" t="n">
        <v>654</v>
      </c>
      <c r="G2408" s="72" t="n">
        <v>765</v>
      </c>
      <c r="H2408" s="74" t="n">
        <v>2964.99</v>
      </c>
    </row>
    <row r="2409" ht="14.5" customHeight="1">
      <c r="A2409" s="70" t="s">
        <v>46</v>
      </c>
      <c r="B2409" s="70" t="s">
        <v>252</v>
      </c>
      <c r="C2409" s="70" t="s">
        <v>253</v>
      </c>
      <c r="D2409" s="70" t="s">
        <v>37</v>
      </c>
      <c r="E2409" s="70" t="s">
        <v>58</v>
      </c>
      <c r="F2409" s="72" t="n">
        <v>0</v>
      </c>
      <c r="G2409" s="72" t="n">
        <v>7752</v>
      </c>
      <c r="H2409" s="74" t="n">
        <v>14071.51</v>
      </c>
    </row>
    <row r="2410" ht="14.5" customHeight="1">
      <c r="A2410" s="70" t="s">
        <v>46</v>
      </c>
      <c r="B2410" s="70" t="s">
        <v>252</v>
      </c>
      <c r="C2410" s="70" t="s">
        <v>253</v>
      </c>
      <c r="D2410" s="70" t="s">
        <v>38</v>
      </c>
      <c r="E2410" s="70" t="s">
        <v>57</v>
      </c>
      <c r="F2410" s="72" t="n">
        <v>398</v>
      </c>
      <c r="G2410" s="72" t="n">
        <v>501</v>
      </c>
      <c r="H2410" s="74" t="n">
        <v>2116.15</v>
      </c>
    </row>
    <row r="2411" ht="14.5" customHeight="1">
      <c r="A2411" s="70" t="s">
        <v>46</v>
      </c>
      <c r="B2411" s="70" t="s">
        <v>252</v>
      </c>
      <c r="C2411" s="70" t="s">
        <v>253</v>
      </c>
      <c r="D2411" s="70" t="s">
        <v>38</v>
      </c>
      <c r="E2411" s="70" t="s">
        <v>58</v>
      </c>
      <c r="F2411" s="72" t="n">
        <v>0</v>
      </c>
      <c r="G2411" s="72" t="n">
        <v>1396</v>
      </c>
      <c r="H2411" s="74" t="n">
        <v>8333.99</v>
      </c>
    </row>
    <row r="2412" ht="14.5" customHeight="1">
      <c r="A2412" s="70" t="s">
        <v>46</v>
      </c>
      <c r="B2412" s="70" t="s">
        <v>252</v>
      </c>
      <c r="C2412" s="70" t="s">
        <v>253</v>
      </c>
      <c r="D2412" s="70" t="s">
        <v>39</v>
      </c>
      <c r="E2412" s="70" t="s">
        <v>57</v>
      </c>
      <c r="F2412" s="72" t="n">
        <v>3854</v>
      </c>
      <c r="G2412" s="72" t="n">
        <v>4286</v>
      </c>
      <c r="H2412" s="74" t="n">
        <v>22484.09</v>
      </c>
    </row>
    <row r="2413" ht="14.5" customHeight="1">
      <c r="A2413" s="70" t="s">
        <v>46</v>
      </c>
      <c r="B2413" s="70" t="s">
        <v>252</v>
      </c>
      <c r="C2413" s="70" t="s">
        <v>253</v>
      </c>
      <c r="D2413" s="70" t="s">
        <v>39</v>
      </c>
      <c r="E2413" s="70" t="s">
        <v>58</v>
      </c>
      <c r="F2413" s="72" t="n">
        <v>0</v>
      </c>
      <c r="G2413" s="72" t="n">
        <v>31963</v>
      </c>
      <c r="H2413" s="74" t="n">
        <v>84698.16</v>
      </c>
    </row>
    <row r="2414" ht="14.5" customHeight="1">
      <c r="A2414" s="70" t="s">
        <v>46</v>
      </c>
      <c r="B2414" s="70" t="s">
        <v>252</v>
      </c>
      <c r="C2414" s="70" t="s">
        <v>253</v>
      </c>
      <c r="D2414" s="70" t="s">
        <v>40</v>
      </c>
      <c r="E2414" s="70" t="s">
        <v>57</v>
      </c>
      <c r="F2414" s="72" t="n">
        <v>174</v>
      </c>
      <c r="G2414" s="72" t="n">
        <v>222</v>
      </c>
      <c r="H2414" s="74" t="n">
        <v>126.88</v>
      </c>
    </row>
    <row r="2415" ht="14.5" customHeight="1">
      <c r="A2415" s="70" t="s">
        <v>46</v>
      </c>
      <c r="B2415" s="70" t="s">
        <v>252</v>
      </c>
      <c r="C2415" s="70" t="s">
        <v>253</v>
      </c>
      <c r="D2415" s="70" t="s">
        <v>40</v>
      </c>
      <c r="E2415" s="70" t="s">
        <v>58</v>
      </c>
      <c r="F2415" s="72" t="n">
        <v>0</v>
      </c>
      <c r="G2415" s="72" t="n">
        <v>1318</v>
      </c>
      <c r="H2415" s="74" t="n">
        <v>994.49</v>
      </c>
    </row>
    <row r="2416" ht="14.5" customHeight="1">
      <c r="A2416" s="70" t="s">
        <v>47</v>
      </c>
      <c r="B2416" s="70" t="s">
        <v>168</v>
      </c>
      <c r="C2416" s="70" t="s">
        <v>169</v>
      </c>
      <c r="D2416" s="70" t="s">
        <v>37</v>
      </c>
      <c r="E2416" s="70" t="s">
        <v>57</v>
      </c>
      <c r="F2416" s="72" t="n">
        <v>20911</v>
      </c>
      <c r="G2416" s="72" t="n">
        <v>116158</v>
      </c>
      <c r="H2416" s="74" t="n">
        <v>358043.27</v>
      </c>
    </row>
    <row r="2417" ht="14.5" customHeight="1">
      <c r="A2417" s="70" t="s">
        <v>47</v>
      </c>
      <c r="B2417" s="70" t="s">
        <v>168</v>
      </c>
      <c r="C2417" s="70" t="s">
        <v>169</v>
      </c>
      <c r="D2417" s="70" t="s">
        <v>37</v>
      </c>
      <c r="E2417" s="70" t="s">
        <v>58</v>
      </c>
      <c r="F2417" s="72" t="n">
        <v>0</v>
      </c>
      <c r="G2417" s="72" t="n">
        <v>825</v>
      </c>
      <c r="H2417" s="74" t="n">
        <v>3248.82</v>
      </c>
    </row>
    <row r="2418" ht="14.5" customHeight="1">
      <c r="A2418" s="70" t="s">
        <v>47</v>
      </c>
      <c r="B2418" s="70" t="s">
        <v>168</v>
      </c>
      <c r="C2418" s="70" t="s">
        <v>169</v>
      </c>
      <c r="D2418" s="70" t="s">
        <v>38</v>
      </c>
      <c r="E2418" s="70" t="s">
        <v>57</v>
      </c>
      <c r="F2418" s="72" t="n">
        <v>23365</v>
      </c>
      <c r="G2418" s="72" t="n">
        <v>252651</v>
      </c>
      <c r="H2418" s="74" t="n">
        <v>910556.59</v>
      </c>
    </row>
    <row r="2419" ht="14.5" customHeight="1">
      <c r="A2419" s="70" t="s">
        <v>47</v>
      </c>
      <c r="B2419" s="70" t="s">
        <v>168</v>
      </c>
      <c r="C2419" s="70" t="s">
        <v>169</v>
      </c>
      <c r="D2419" s="70" t="s">
        <v>38</v>
      </c>
      <c r="E2419" s="70" t="s">
        <v>58</v>
      </c>
      <c r="F2419" s="72" t="n">
        <v>0</v>
      </c>
      <c r="G2419" s="72" t="n">
        <v>735</v>
      </c>
      <c r="H2419" s="74" t="n">
        <v>4354.39</v>
      </c>
    </row>
    <row r="2420" ht="14.5" customHeight="1">
      <c r="A2420" s="70" t="s">
        <v>47</v>
      </c>
      <c r="B2420" s="70" t="s">
        <v>168</v>
      </c>
      <c r="C2420" s="70" t="s">
        <v>169</v>
      </c>
      <c r="D2420" s="70" t="s">
        <v>39</v>
      </c>
      <c r="E2420" s="70" t="s">
        <v>57</v>
      </c>
      <c r="F2420" s="72" t="n">
        <v>88725</v>
      </c>
      <c r="G2420" s="72" t="n">
        <v>590935</v>
      </c>
      <c r="H2420" s="74" t="n">
        <v>3801127.78</v>
      </c>
    </row>
    <row r="2421" ht="14.5" customHeight="1">
      <c r="A2421" s="70" t="s">
        <v>47</v>
      </c>
      <c r="B2421" s="70" t="s">
        <v>168</v>
      </c>
      <c r="C2421" s="70" t="s">
        <v>169</v>
      </c>
      <c r="D2421" s="70" t="s">
        <v>39</v>
      </c>
      <c r="E2421" s="70" t="s">
        <v>58</v>
      </c>
      <c r="F2421" s="72" t="n">
        <v>0</v>
      </c>
      <c r="G2421" s="72" t="n">
        <v>3298</v>
      </c>
      <c r="H2421" s="74" t="n">
        <v>22006.34</v>
      </c>
    </row>
    <row r="2422" ht="14.5" customHeight="1">
      <c r="A2422" s="70" t="s">
        <v>47</v>
      </c>
      <c r="B2422" s="70" t="s">
        <v>168</v>
      </c>
      <c r="C2422" s="70" t="s">
        <v>169</v>
      </c>
      <c r="D2422" s="70" t="s">
        <v>40</v>
      </c>
      <c r="E2422" s="70" t="s">
        <v>57</v>
      </c>
      <c r="F2422" s="72" t="n">
        <v>17019</v>
      </c>
      <c r="G2422" s="72" t="n">
        <v>94612</v>
      </c>
      <c r="H2422" s="74" t="n">
        <v>105507.84</v>
      </c>
    </row>
    <row r="2423" ht="14.5" customHeight="1">
      <c r="A2423" s="70" t="s">
        <v>47</v>
      </c>
      <c r="B2423" s="70" t="s">
        <v>168</v>
      </c>
      <c r="C2423" s="70" t="s">
        <v>169</v>
      </c>
      <c r="D2423" s="70" t="s">
        <v>40</v>
      </c>
      <c r="E2423" s="70" t="s">
        <v>58</v>
      </c>
      <c r="F2423" s="72" t="n">
        <v>0</v>
      </c>
      <c r="G2423" s="72" t="n">
        <v>295</v>
      </c>
      <c r="H2423" s="74" t="n">
        <v>324.47</v>
      </c>
    </row>
    <row r="2424" ht="14.5" customHeight="1">
      <c r="A2424" s="70" t="s">
        <v>47</v>
      </c>
      <c r="B2424" s="70" t="s">
        <v>170</v>
      </c>
      <c r="C2424" s="70" t="s">
        <v>171</v>
      </c>
      <c r="D2424" s="70" t="s">
        <v>37</v>
      </c>
      <c r="E2424" s="70" t="s">
        <v>57</v>
      </c>
      <c r="F2424" s="72" t="n">
        <v>16962</v>
      </c>
      <c r="G2424" s="72" t="n">
        <v>86097</v>
      </c>
      <c r="H2424" s="74" t="n">
        <v>359974.97</v>
      </c>
    </row>
    <row r="2425" ht="14.5" customHeight="1">
      <c r="A2425" s="70" t="s">
        <v>47</v>
      </c>
      <c r="B2425" s="70" t="s">
        <v>170</v>
      </c>
      <c r="C2425" s="70" t="s">
        <v>171</v>
      </c>
      <c r="D2425" s="70" t="s">
        <v>37</v>
      </c>
      <c r="E2425" s="70" t="s">
        <v>58</v>
      </c>
      <c r="F2425" s="72" t="n">
        <v>0</v>
      </c>
      <c r="G2425" s="72" t="n">
        <v>1941</v>
      </c>
      <c r="H2425" s="74" t="n">
        <v>28547.87</v>
      </c>
    </row>
    <row r="2426" ht="14.5" customHeight="1">
      <c r="A2426" s="70" t="s">
        <v>47</v>
      </c>
      <c r="B2426" s="70" t="s">
        <v>170</v>
      </c>
      <c r="C2426" s="70" t="s">
        <v>171</v>
      </c>
      <c r="D2426" s="70" t="s">
        <v>38</v>
      </c>
      <c r="E2426" s="70" t="s">
        <v>57</v>
      </c>
      <c r="F2426" s="72" t="n">
        <v>26204</v>
      </c>
      <c r="G2426" s="72" t="n">
        <v>234106</v>
      </c>
      <c r="H2426" s="74" t="n">
        <v>928244.43</v>
      </c>
    </row>
    <row r="2427" ht="14.5" customHeight="1">
      <c r="A2427" s="70" t="s">
        <v>47</v>
      </c>
      <c r="B2427" s="70" t="s">
        <v>170</v>
      </c>
      <c r="C2427" s="70" t="s">
        <v>171</v>
      </c>
      <c r="D2427" s="70" t="s">
        <v>38</v>
      </c>
      <c r="E2427" s="70" t="s">
        <v>58</v>
      </c>
      <c r="F2427" s="72" t="n">
        <v>0</v>
      </c>
      <c r="G2427" s="72" t="n">
        <v>962</v>
      </c>
      <c r="H2427" s="74" t="n">
        <v>3454.87</v>
      </c>
    </row>
    <row r="2428" ht="14.5" customHeight="1">
      <c r="A2428" s="70" t="s">
        <v>47</v>
      </c>
      <c r="B2428" s="70" t="s">
        <v>170</v>
      </c>
      <c r="C2428" s="70" t="s">
        <v>171</v>
      </c>
      <c r="D2428" s="70" t="s">
        <v>39</v>
      </c>
      <c r="E2428" s="70" t="s">
        <v>57</v>
      </c>
      <c r="F2428" s="72" t="n">
        <v>92298</v>
      </c>
      <c r="G2428" s="72" t="n">
        <v>560483</v>
      </c>
      <c r="H2428" s="74" t="n">
        <v>3692250.64</v>
      </c>
    </row>
    <row r="2429" ht="14.5" customHeight="1">
      <c r="A2429" s="70" t="s">
        <v>47</v>
      </c>
      <c r="B2429" s="70" t="s">
        <v>170</v>
      </c>
      <c r="C2429" s="70" t="s">
        <v>171</v>
      </c>
      <c r="D2429" s="70" t="s">
        <v>39</v>
      </c>
      <c r="E2429" s="70" t="s">
        <v>58</v>
      </c>
      <c r="F2429" s="72" t="n">
        <v>0</v>
      </c>
      <c r="G2429" s="72" t="n">
        <v>4687</v>
      </c>
      <c r="H2429" s="74" t="n">
        <v>21498.86</v>
      </c>
    </row>
    <row r="2430" ht="14.5" customHeight="1">
      <c r="A2430" s="70" t="s">
        <v>47</v>
      </c>
      <c r="B2430" s="70" t="s">
        <v>170</v>
      </c>
      <c r="C2430" s="70" t="s">
        <v>171</v>
      </c>
      <c r="D2430" s="70" t="s">
        <v>40</v>
      </c>
      <c r="E2430" s="70" t="s">
        <v>57</v>
      </c>
      <c r="F2430" s="72" t="n">
        <v>15068</v>
      </c>
      <c r="G2430" s="72" t="n">
        <v>100003</v>
      </c>
      <c r="H2430" s="74" t="n">
        <v>113891.12</v>
      </c>
    </row>
    <row r="2431" ht="14.5" customHeight="1">
      <c r="A2431" s="70" t="s">
        <v>47</v>
      </c>
      <c r="B2431" s="70" t="s">
        <v>170</v>
      </c>
      <c r="C2431" s="70" t="s">
        <v>171</v>
      </c>
      <c r="D2431" s="70" t="s">
        <v>40</v>
      </c>
      <c r="E2431" s="70" t="s">
        <v>58</v>
      </c>
      <c r="F2431" s="72" t="n">
        <v>0</v>
      </c>
      <c r="G2431" s="72" t="n">
        <v>1459</v>
      </c>
      <c r="H2431" s="74" t="n">
        <v>1462.73</v>
      </c>
    </row>
    <row r="2432" ht="14.5" customHeight="1">
      <c r="A2432" s="70" t="s">
        <v>47</v>
      </c>
      <c r="B2432" s="70" t="s">
        <v>172</v>
      </c>
      <c r="C2432" s="70" t="s">
        <v>173</v>
      </c>
      <c r="D2432" s="70" t="s">
        <v>37</v>
      </c>
      <c r="E2432" s="70" t="s">
        <v>57</v>
      </c>
      <c r="F2432" s="72" t="n">
        <v>21817</v>
      </c>
      <c r="G2432" s="72" t="n">
        <v>126118</v>
      </c>
      <c r="H2432" s="74" t="n">
        <v>672435.66</v>
      </c>
    </row>
    <row r="2433" ht="14.5" customHeight="1">
      <c r="A2433" s="70" t="s">
        <v>47</v>
      </c>
      <c r="B2433" s="70" t="s">
        <v>172</v>
      </c>
      <c r="C2433" s="70" t="s">
        <v>173</v>
      </c>
      <c r="D2433" s="70" t="s">
        <v>37</v>
      </c>
      <c r="E2433" s="70" t="s">
        <v>58</v>
      </c>
      <c r="F2433" s="72" t="n">
        <v>0</v>
      </c>
      <c r="G2433" s="72" t="n">
        <v>6515</v>
      </c>
      <c r="H2433" s="74" t="n">
        <v>73745.56</v>
      </c>
    </row>
    <row r="2434" ht="14.5" customHeight="1">
      <c r="A2434" s="70" t="s">
        <v>47</v>
      </c>
      <c r="B2434" s="70" t="s">
        <v>172</v>
      </c>
      <c r="C2434" s="70" t="s">
        <v>173</v>
      </c>
      <c r="D2434" s="70" t="s">
        <v>38</v>
      </c>
      <c r="E2434" s="70" t="s">
        <v>57</v>
      </c>
      <c r="F2434" s="72" t="n">
        <v>40166</v>
      </c>
      <c r="G2434" s="72" t="n">
        <v>366073</v>
      </c>
      <c r="H2434" s="74" t="n">
        <v>1401676.7</v>
      </c>
    </row>
    <row r="2435" ht="14.5" customHeight="1">
      <c r="A2435" s="70" t="s">
        <v>47</v>
      </c>
      <c r="B2435" s="70" t="s">
        <v>172</v>
      </c>
      <c r="C2435" s="70" t="s">
        <v>173</v>
      </c>
      <c r="D2435" s="70" t="s">
        <v>38</v>
      </c>
      <c r="E2435" s="70" t="s">
        <v>58</v>
      </c>
      <c r="F2435" s="72" t="n">
        <v>0</v>
      </c>
      <c r="G2435" s="72" t="n">
        <v>2197</v>
      </c>
      <c r="H2435" s="74" t="n">
        <v>15768.64</v>
      </c>
    </row>
    <row r="2436" ht="14.5" customHeight="1">
      <c r="A2436" s="70" t="s">
        <v>47</v>
      </c>
      <c r="B2436" s="70" t="s">
        <v>172</v>
      </c>
      <c r="C2436" s="70" t="s">
        <v>173</v>
      </c>
      <c r="D2436" s="70" t="s">
        <v>39</v>
      </c>
      <c r="E2436" s="70" t="s">
        <v>57</v>
      </c>
      <c r="F2436" s="72" t="n">
        <v>141617</v>
      </c>
      <c r="G2436" s="72" t="n">
        <v>851412</v>
      </c>
      <c r="H2436" s="74" t="n">
        <v>5809854.05</v>
      </c>
    </row>
    <row r="2437" ht="14.5" customHeight="1">
      <c r="A2437" s="70" t="s">
        <v>47</v>
      </c>
      <c r="B2437" s="70" t="s">
        <v>172</v>
      </c>
      <c r="C2437" s="70" t="s">
        <v>173</v>
      </c>
      <c r="D2437" s="70" t="s">
        <v>39</v>
      </c>
      <c r="E2437" s="70" t="s">
        <v>58</v>
      </c>
      <c r="F2437" s="72" t="n">
        <v>0</v>
      </c>
      <c r="G2437" s="72" t="n">
        <v>7399</v>
      </c>
      <c r="H2437" s="74" t="n">
        <v>76776.86</v>
      </c>
    </row>
    <row r="2438" ht="14.5" customHeight="1">
      <c r="A2438" s="70" t="s">
        <v>47</v>
      </c>
      <c r="B2438" s="70" t="s">
        <v>172</v>
      </c>
      <c r="C2438" s="70" t="s">
        <v>173</v>
      </c>
      <c r="D2438" s="70" t="s">
        <v>40</v>
      </c>
      <c r="E2438" s="70" t="s">
        <v>57</v>
      </c>
      <c r="F2438" s="72" t="n">
        <v>17370</v>
      </c>
      <c r="G2438" s="72" t="n">
        <v>106785</v>
      </c>
      <c r="H2438" s="74" t="n">
        <v>116415.65</v>
      </c>
    </row>
    <row r="2439" ht="14.5" customHeight="1">
      <c r="A2439" s="70" t="s">
        <v>47</v>
      </c>
      <c r="B2439" s="70" t="s">
        <v>172</v>
      </c>
      <c r="C2439" s="70" t="s">
        <v>173</v>
      </c>
      <c r="D2439" s="70" t="s">
        <v>40</v>
      </c>
      <c r="E2439" s="70" t="s">
        <v>58</v>
      </c>
      <c r="F2439" s="72" t="n">
        <v>0</v>
      </c>
      <c r="G2439" s="72" t="n">
        <v>4769</v>
      </c>
      <c r="H2439" s="74" t="n">
        <v>4406.33</v>
      </c>
    </row>
    <row r="2440" ht="14.5" customHeight="1">
      <c r="A2440" s="70" t="s">
        <v>47</v>
      </c>
      <c r="B2440" s="70" t="s">
        <v>174</v>
      </c>
      <c r="C2440" s="70" t="s">
        <v>175</v>
      </c>
      <c r="D2440" s="70" t="s">
        <v>37</v>
      </c>
      <c r="E2440" s="70" t="s">
        <v>57</v>
      </c>
      <c r="F2440" s="72" t="n">
        <v>20550</v>
      </c>
      <c r="G2440" s="72" t="n">
        <v>126209</v>
      </c>
      <c r="H2440" s="74" t="n">
        <v>713838.81</v>
      </c>
    </row>
    <row r="2441" ht="14.5" customHeight="1">
      <c r="A2441" s="70" t="s">
        <v>47</v>
      </c>
      <c r="B2441" s="70" t="s">
        <v>174</v>
      </c>
      <c r="C2441" s="70" t="s">
        <v>175</v>
      </c>
      <c r="D2441" s="70" t="s">
        <v>37</v>
      </c>
      <c r="E2441" s="70" t="s">
        <v>58</v>
      </c>
      <c r="F2441" s="72" t="n">
        <v>0</v>
      </c>
      <c r="G2441" s="72" t="n">
        <v>3842</v>
      </c>
      <c r="H2441" s="74" t="n">
        <v>37623.83</v>
      </c>
    </row>
    <row r="2442" ht="14.5" customHeight="1">
      <c r="A2442" s="70" t="s">
        <v>47</v>
      </c>
      <c r="B2442" s="70" t="s">
        <v>174</v>
      </c>
      <c r="C2442" s="70" t="s">
        <v>175</v>
      </c>
      <c r="D2442" s="70" t="s">
        <v>38</v>
      </c>
      <c r="E2442" s="70" t="s">
        <v>57</v>
      </c>
      <c r="F2442" s="72" t="n">
        <v>44851</v>
      </c>
      <c r="G2442" s="72" t="n">
        <v>408724</v>
      </c>
      <c r="H2442" s="74" t="n">
        <v>1488121.26</v>
      </c>
    </row>
    <row r="2443" ht="14.5" customHeight="1">
      <c r="A2443" s="70" t="s">
        <v>47</v>
      </c>
      <c r="B2443" s="70" t="s">
        <v>174</v>
      </c>
      <c r="C2443" s="70" t="s">
        <v>175</v>
      </c>
      <c r="D2443" s="70" t="s">
        <v>38</v>
      </c>
      <c r="E2443" s="70" t="s">
        <v>58</v>
      </c>
      <c r="F2443" s="72" t="n">
        <v>0</v>
      </c>
      <c r="G2443" s="72" t="n">
        <v>1864</v>
      </c>
      <c r="H2443" s="74" t="n">
        <v>9419.53</v>
      </c>
    </row>
    <row r="2444" ht="14.5" customHeight="1">
      <c r="A2444" s="70" t="s">
        <v>47</v>
      </c>
      <c r="B2444" s="70" t="s">
        <v>174</v>
      </c>
      <c r="C2444" s="70" t="s">
        <v>175</v>
      </c>
      <c r="D2444" s="70" t="s">
        <v>39</v>
      </c>
      <c r="E2444" s="70" t="s">
        <v>57</v>
      </c>
      <c r="F2444" s="72" t="n">
        <v>150086</v>
      </c>
      <c r="G2444" s="72" t="n">
        <v>1049416</v>
      </c>
      <c r="H2444" s="74" t="n">
        <v>7576078.13</v>
      </c>
    </row>
    <row r="2445" ht="14.5" customHeight="1">
      <c r="A2445" s="70" t="s">
        <v>47</v>
      </c>
      <c r="B2445" s="70" t="s">
        <v>174</v>
      </c>
      <c r="C2445" s="70" t="s">
        <v>175</v>
      </c>
      <c r="D2445" s="70" t="s">
        <v>39</v>
      </c>
      <c r="E2445" s="70" t="s">
        <v>58</v>
      </c>
      <c r="F2445" s="72" t="n">
        <v>0</v>
      </c>
      <c r="G2445" s="72" t="n">
        <v>15497</v>
      </c>
      <c r="H2445" s="74" t="n">
        <v>130438.91</v>
      </c>
    </row>
    <row r="2446" ht="14.5" customHeight="1">
      <c r="A2446" s="70" t="s">
        <v>47</v>
      </c>
      <c r="B2446" s="70" t="s">
        <v>174</v>
      </c>
      <c r="C2446" s="70" t="s">
        <v>175</v>
      </c>
      <c r="D2446" s="70" t="s">
        <v>40</v>
      </c>
      <c r="E2446" s="70" t="s">
        <v>57</v>
      </c>
      <c r="F2446" s="72" t="n">
        <v>16541</v>
      </c>
      <c r="G2446" s="72" t="n">
        <v>127027</v>
      </c>
      <c r="H2446" s="74" t="n">
        <v>132443.67</v>
      </c>
    </row>
    <row r="2447" ht="14.5" customHeight="1">
      <c r="A2447" s="70" t="s">
        <v>47</v>
      </c>
      <c r="B2447" s="70" t="s">
        <v>174</v>
      </c>
      <c r="C2447" s="70" t="s">
        <v>175</v>
      </c>
      <c r="D2447" s="70" t="s">
        <v>40</v>
      </c>
      <c r="E2447" s="70" t="s">
        <v>58</v>
      </c>
      <c r="F2447" s="72" t="n">
        <v>0</v>
      </c>
      <c r="G2447" s="72" t="n">
        <v>1966</v>
      </c>
      <c r="H2447" s="74" t="n">
        <v>1514.07</v>
      </c>
    </row>
    <row r="2448" ht="14.5" customHeight="1">
      <c r="A2448" s="70" t="s">
        <v>47</v>
      </c>
      <c r="B2448" s="70" t="s">
        <v>176</v>
      </c>
      <c r="C2448" s="70" t="s">
        <v>177</v>
      </c>
      <c r="D2448" s="70" t="s">
        <v>37</v>
      </c>
      <c r="E2448" s="70" t="s">
        <v>57</v>
      </c>
      <c r="F2448" s="72" t="n">
        <v>16721</v>
      </c>
      <c r="G2448" s="72" t="n">
        <v>112575</v>
      </c>
      <c r="H2448" s="74" t="n">
        <v>384161.36</v>
      </c>
    </row>
    <row r="2449" ht="14.5" customHeight="1">
      <c r="A2449" s="70" t="s">
        <v>47</v>
      </c>
      <c r="B2449" s="70" t="s">
        <v>176</v>
      </c>
      <c r="C2449" s="70" t="s">
        <v>177</v>
      </c>
      <c r="D2449" s="70" t="s">
        <v>37</v>
      </c>
      <c r="E2449" s="70" t="s">
        <v>58</v>
      </c>
      <c r="F2449" s="72" t="n">
        <v>0</v>
      </c>
      <c r="G2449" s="72" t="n">
        <v>4601</v>
      </c>
      <c r="H2449" s="74" t="n">
        <v>19880.4</v>
      </c>
    </row>
    <row r="2450" ht="14.5" customHeight="1">
      <c r="A2450" s="70" t="s">
        <v>47</v>
      </c>
      <c r="B2450" s="70" t="s">
        <v>176</v>
      </c>
      <c r="C2450" s="70" t="s">
        <v>177</v>
      </c>
      <c r="D2450" s="70" t="s">
        <v>38</v>
      </c>
      <c r="E2450" s="70" t="s">
        <v>57</v>
      </c>
      <c r="F2450" s="72" t="n">
        <v>17432</v>
      </c>
      <c r="G2450" s="72" t="n">
        <v>189678</v>
      </c>
      <c r="H2450" s="74" t="n">
        <v>797939.63</v>
      </c>
    </row>
    <row r="2451" ht="14.5" customHeight="1">
      <c r="A2451" s="70" t="s">
        <v>47</v>
      </c>
      <c r="B2451" s="70" t="s">
        <v>176</v>
      </c>
      <c r="C2451" s="70" t="s">
        <v>177</v>
      </c>
      <c r="D2451" s="70" t="s">
        <v>38</v>
      </c>
      <c r="E2451" s="70" t="s">
        <v>58</v>
      </c>
      <c r="F2451" s="72" t="n">
        <v>0</v>
      </c>
      <c r="G2451" s="72" t="n">
        <v>1050</v>
      </c>
      <c r="H2451" s="74" t="n">
        <v>10420.48</v>
      </c>
    </row>
    <row r="2452" ht="14.5" customHeight="1">
      <c r="A2452" s="70" t="s">
        <v>47</v>
      </c>
      <c r="B2452" s="70" t="s">
        <v>176</v>
      </c>
      <c r="C2452" s="70" t="s">
        <v>177</v>
      </c>
      <c r="D2452" s="70" t="s">
        <v>39</v>
      </c>
      <c r="E2452" s="70" t="s">
        <v>57</v>
      </c>
      <c r="F2452" s="72" t="n">
        <v>86147</v>
      </c>
      <c r="G2452" s="72" t="n">
        <v>580392</v>
      </c>
      <c r="H2452" s="74" t="n">
        <v>3825673.68</v>
      </c>
    </row>
    <row r="2453" ht="14.5" customHeight="1">
      <c r="A2453" s="70" t="s">
        <v>47</v>
      </c>
      <c r="B2453" s="70" t="s">
        <v>176</v>
      </c>
      <c r="C2453" s="70" t="s">
        <v>177</v>
      </c>
      <c r="D2453" s="70" t="s">
        <v>39</v>
      </c>
      <c r="E2453" s="70" t="s">
        <v>58</v>
      </c>
      <c r="F2453" s="72" t="n">
        <v>0</v>
      </c>
      <c r="G2453" s="72" t="n">
        <v>4819</v>
      </c>
      <c r="H2453" s="74" t="n">
        <v>30700.57</v>
      </c>
    </row>
    <row r="2454" ht="14.5" customHeight="1">
      <c r="A2454" s="70" t="s">
        <v>47</v>
      </c>
      <c r="B2454" s="70" t="s">
        <v>176</v>
      </c>
      <c r="C2454" s="70" t="s">
        <v>177</v>
      </c>
      <c r="D2454" s="70" t="s">
        <v>40</v>
      </c>
      <c r="E2454" s="70" t="s">
        <v>57</v>
      </c>
      <c r="F2454" s="72" t="n">
        <v>13857</v>
      </c>
      <c r="G2454" s="72" t="n">
        <v>77790</v>
      </c>
      <c r="H2454" s="74" t="n">
        <v>77365.31</v>
      </c>
    </row>
    <row r="2455" ht="14.5" customHeight="1">
      <c r="A2455" s="70" t="s">
        <v>47</v>
      </c>
      <c r="B2455" s="70" t="s">
        <v>176</v>
      </c>
      <c r="C2455" s="70" t="s">
        <v>177</v>
      </c>
      <c r="D2455" s="70" t="s">
        <v>40</v>
      </c>
      <c r="E2455" s="70" t="s">
        <v>58</v>
      </c>
      <c r="F2455" s="72" t="n">
        <v>0</v>
      </c>
      <c r="G2455" s="72" t="n">
        <v>1556</v>
      </c>
      <c r="H2455" s="74" t="n">
        <v>1226.04</v>
      </c>
    </row>
    <row r="2456" ht="14.5" customHeight="1">
      <c r="A2456" s="70" t="s">
        <v>47</v>
      </c>
      <c r="B2456" s="70" t="s">
        <v>178</v>
      </c>
      <c r="C2456" s="70" t="s">
        <v>179</v>
      </c>
      <c r="D2456" s="70" t="s">
        <v>37</v>
      </c>
      <c r="E2456" s="70" t="s">
        <v>57</v>
      </c>
      <c r="F2456" s="72" t="n">
        <v>28288</v>
      </c>
      <c r="G2456" s="72" t="n">
        <v>119796</v>
      </c>
      <c r="H2456" s="74" t="n">
        <v>683837.43</v>
      </c>
    </row>
    <row r="2457" ht="14.5" customHeight="1">
      <c r="A2457" s="70" t="s">
        <v>47</v>
      </c>
      <c r="B2457" s="70" t="s">
        <v>178</v>
      </c>
      <c r="C2457" s="70" t="s">
        <v>179</v>
      </c>
      <c r="D2457" s="70" t="s">
        <v>37</v>
      </c>
      <c r="E2457" s="70" t="s">
        <v>58</v>
      </c>
      <c r="F2457" s="72" t="n">
        <v>0</v>
      </c>
      <c r="G2457" s="72" t="n">
        <v>3774</v>
      </c>
      <c r="H2457" s="74" t="n">
        <v>32154.79</v>
      </c>
    </row>
    <row r="2458" ht="14.5" customHeight="1">
      <c r="A2458" s="70" t="s">
        <v>47</v>
      </c>
      <c r="B2458" s="70" t="s">
        <v>178</v>
      </c>
      <c r="C2458" s="70" t="s">
        <v>179</v>
      </c>
      <c r="D2458" s="70" t="s">
        <v>38</v>
      </c>
      <c r="E2458" s="70" t="s">
        <v>57</v>
      </c>
      <c r="F2458" s="72" t="n">
        <v>37569</v>
      </c>
      <c r="G2458" s="72" t="n">
        <v>328533</v>
      </c>
      <c r="H2458" s="74" t="n">
        <v>1527349.83</v>
      </c>
    </row>
    <row r="2459" ht="14.5" customHeight="1">
      <c r="A2459" s="70" t="s">
        <v>47</v>
      </c>
      <c r="B2459" s="70" t="s">
        <v>178</v>
      </c>
      <c r="C2459" s="70" t="s">
        <v>179</v>
      </c>
      <c r="D2459" s="70" t="s">
        <v>38</v>
      </c>
      <c r="E2459" s="70" t="s">
        <v>58</v>
      </c>
      <c r="F2459" s="72" t="n">
        <v>0</v>
      </c>
      <c r="G2459" s="72" t="n">
        <v>2434</v>
      </c>
      <c r="H2459" s="74" t="n">
        <v>16033.94</v>
      </c>
    </row>
    <row r="2460" ht="14.5" customHeight="1">
      <c r="A2460" s="70" t="s">
        <v>47</v>
      </c>
      <c r="B2460" s="70" t="s">
        <v>178</v>
      </c>
      <c r="C2460" s="70" t="s">
        <v>179</v>
      </c>
      <c r="D2460" s="70" t="s">
        <v>39</v>
      </c>
      <c r="E2460" s="70" t="s">
        <v>57</v>
      </c>
      <c r="F2460" s="72" t="n">
        <v>131497</v>
      </c>
      <c r="G2460" s="72" t="n">
        <v>730098</v>
      </c>
      <c r="H2460" s="74" t="n">
        <v>5108236.17</v>
      </c>
    </row>
    <row r="2461" ht="14.5" customHeight="1">
      <c r="A2461" s="70" t="s">
        <v>47</v>
      </c>
      <c r="B2461" s="70" t="s">
        <v>178</v>
      </c>
      <c r="C2461" s="70" t="s">
        <v>179</v>
      </c>
      <c r="D2461" s="70" t="s">
        <v>39</v>
      </c>
      <c r="E2461" s="70" t="s">
        <v>58</v>
      </c>
      <c r="F2461" s="72" t="n">
        <v>0</v>
      </c>
      <c r="G2461" s="72" t="n">
        <v>7980</v>
      </c>
      <c r="H2461" s="74" t="n">
        <v>51237.33</v>
      </c>
    </row>
    <row r="2462" ht="14.5" customHeight="1">
      <c r="A2462" s="70" t="s">
        <v>47</v>
      </c>
      <c r="B2462" s="70" t="s">
        <v>178</v>
      </c>
      <c r="C2462" s="70" t="s">
        <v>179</v>
      </c>
      <c r="D2462" s="70" t="s">
        <v>40</v>
      </c>
      <c r="E2462" s="70" t="s">
        <v>57</v>
      </c>
      <c r="F2462" s="72" t="n">
        <v>20161</v>
      </c>
      <c r="G2462" s="72" t="n">
        <v>100528</v>
      </c>
      <c r="H2462" s="74" t="n">
        <v>126407.8</v>
      </c>
    </row>
    <row r="2463" ht="14.5" customHeight="1">
      <c r="A2463" s="70" t="s">
        <v>47</v>
      </c>
      <c r="B2463" s="70" t="s">
        <v>178</v>
      </c>
      <c r="C2463" s="70" t="s">
        <v>179</v>
      </c>
      <c r="D2463" s="70" t="s">
        <v>40</v>
      </c>
      <c r="E2463" s="70" t="s">
        <v>58</v>
      </c>
      <c r="F2463" s="72" t="n">
        <v>0</v>
      </c>
      <c r="G2463" s="72" t="n">
        <v>2063</v>
      </c>
      <c r="H2463" s="74" t="n">
        <v>2144.95</v>
      </c>
    </row>
    <row r="2464" ht="14.5" customHeight="1">
      <c r="A2464" s="70" t="s">
        <v>47</v>
      </c>
      <c r="B2464" s="70" t="s">
        <v>180</v>
      </c>
      <c r="C2464" s="70" t="s">
        <v>181</v>
      </c>
      <c r="D2464" s="70" t="s">
        <v>37</v>
      </c>
      <c r="E2464" s="70" t="s">
        <v>57</v>
      </c>
      <c r="F2464" s="72" t="n">
        <v>15820</v>
      </c>
      <c r="G2464" s="72" t="n">
        <v>90044</v>
      </c>
      <c r="H2464" s="74" t="n">
        <v>355043.54</v>
      </c>
    </row>
    <row r="2465" ht="14.5" customHeight="1">
      <c r="A2465" s="70" t="s">
        <v>47</v>
      </c>
      <c r="B2465" s="70" t="s">
        <v>180</v>
      </c>
      <c r="C2465" s="70" t="s">
        <v>181</v>
      </c>
      <c r="D2465" s="70" t="s">
        <v>37</v>
      </c>
      <c r="E2465" s="70" t="s">
        <v>58</v>
      </c>
      <c r="F2465" s="72" t="n">
        <v>0</v>
      </c>
      <c r="G2465" s="72" t="n">
        <v>1690</v>
      </c>
      <c r="H2465" s="74" t="n">
        <v>10538.66</v>
      </c>
    </row>
    <row r="2466" ht="14.5" customHeight="1">
      <c r="A2466" s="70" t="s">
        <v>47</v>
      </c>
      <c r="B2466" s="70" t="s">
        <v>180</v>
      </c>
      <c r="C2466" s="70" t="s">
        <v>181</v>
      </c>
      <c r="D2466" s="70" t="s">
        <v>38</v>
      </c>
      <c r="E2466" s="70" t="s">
        <v>57</v>
      </c>
      <c r="F2466" s="72" t="n">
        <v>23509</v>
      </c>
      <c r="G2466" s="72" t="n">
        <v>255108</v>
      </c>
      <c r="H2466" s="74" t="n">
        <v>857668.89</v>
      </c>
    </row>
    <row r="2467" ht="14.5" customHeight="1">
      <c r="A2467" s="70" t="s">
        <v>47</v>
      </c>
      <c r="B2467" s="70" t="s">
        <v>180</v>
      </c>
      <c r="C2467" s="70" t="s">
        <v>181</v>
      </c>
      <c r="D2467" s="70" t="s">
        <v>38</v>
      </c>
      <c r="E2467" s="70" t="s">
        <v>58</v>
      </c>
      <c r="F2467" s="72" t="n">
        <v>0</v>
      </c>
      <c r="G2467" s="72" t="n">
        <v>3382</v>
      </c>
      <c r="H2467" s="74" t="n">
        <v>15131.94</v>
      </c>
    </row>
    <row r="2468" ht="14.5" customHeight="1">
      <c r="A2468" s="70" t="s">
        <v>47</v>
      </c>
      <c r="B2468" s="70" t="s">
        <v>180</v>
      </c>
      <c r="C2468" s="70" t="s">
        <v>181</v>
      </c>
      <c r="D2468" s="70" t="s">
        <v>39</v>
      </c>
      <c r="E2468" s="70" t="s">
        <v>57</v>
      </c>
      <c r="F2468" s="72" t="n">
        <v>74858</v>
      </c>
      <c r="G2468" s="72" t="n">
        <v>509273</v>
      </c>
      <c r="H2468" s="74" t="n">
        <v>3734778.43</v>
      </c>
    </row>
    <row r="2469" ht="14.5" customHeight="1">
      <c r="A2469" s="70" t="s">
        <v>47</v>
      </c>
      <c r="B2469" s="70" t="s">
        <v>180</v>
      </c>
      <c r="C2469" s="70" t="s">
        <v>181</v>
      </c>
      <c r="D2469" s="70" t="s">
        <v>39</v>
      </c>
      <c r="E2469" s="70" t="s">
        <v>58</v>
      </c>
      <c r="F2469" s="72" t="n">
        <v>0</v>
      </c>
      <c r="G2469" s="72" t="n">
        <v>7492</v>
      </c>
      <c r="H2469" s="74" t="n">
        <v>57245.43</v>
      </c>
    </row>
    <row r="2470" ht="14.5" customHeight="1">
      <c r="A2470" s="70" t="s">
        <v>47</v>
      </c>
      <c r="B2470" s="70" t="s">
        <v>180</v>
      </c>
      <c r="C2470" s="70" t="s">
        <v>181</v>
      </c>
      <c r="D2470" s="70" t="s">
        <v>40</v>
      </c>
      <c r="E2470" s="70" t="s">
        <v>57</v>
      </c>
      <c r="F2470" s="72" t="n">
        <v>12087</v>
      </c>
      <c r="G2470" s="72" t="n">
        <v>75358</v>
      </c>
      <c r="H2470" s="74" t="n">
        <v>83150.87</v>
      </c>
    </row>
    <row r="2471" ht="14.5" customHeight="1">
      <c r="A2471" s="70" t="s">
        <v>47</v>
      </c>
      <c r="B2471" s="70" t="s">
        <v>180</v>
      </c>
      <c r="C2471" s="70" t="s">
        <v>181</v>
      </c>
      <c r="D2471" s="70" t="s">
        <v>40</v>
      </c>
      <c r="E2471" s="70" t="s">
        <v>58</v>
      </c>
      <c r="F2471" s="72" t="n">
        <v>0</v>
      </c>
      <c r="G2471" s="72" t="n">
        <v>1264</v>
      </c>
      <c r="H2471" s="74" t="n">
        <v>1163.03</v>
      </c>
    </row>
    <row r="2472" ht="14.5" customHeight="1">
      <c r="A2472" s="70" t="s">
        <v>47</v>
      </c>
      <c r="B2472" s="70" t="s">
        <v>182</v>
      </c>
      <c r="C2472" s="70" t="s">
        <v>183</v>
      </c>
      <c r="D2472" s="70" t="s">
        <v>37</v>
      </c>
      <c r="E2472" s="70" t="s">
        <v>57</v>
      </c>
      <c r="F2472" s="72" t="n">
        <v>58032</v>
      </c>
      <c r="G2472" s="72" t="n">
        <v>381229</v>
      </c>
      <c r="H2472" s="74" t="n">
        <v>1602871.62</v>
      </c>
    </row>
    <row r="2473" ht="14.5" customHeight="1">
      <c r="A2473" s="70" t="s">
        <v>47</v>
      </c>
      <c r="B2473" s="70" t="s">
        <v>182</v>
      </c>
      <c r="C2473" s="70" t="s">
        <v>183</v>
      </c>
      <c r="D2473" s="70" t="s">
        <v>37</v>
      </c>
      <c r="E2473" s="70" t="s">
        <v>58</v>
      </c>
      <c r="F2473" s="72" t="n">
        <v>0</v>
      </c>
      <c r="G2473" s="72" t="n">
        <v>8980</v>
      </c>
      <c r="H2473" s="74" t="n">
        <v>69531.43</v>
      </c>
    </row>
    <row r="2474" ht="14.5" customHeight="1">
      <c r="A2474" s="70" t="s">
        <v>47</v>
      </c>
      <c r="B2474" s="70" t="s">
        <v>182</v>
      </c>
      <c r="C2474" s="70" t="s">
        <v>183</v>
      </c>
      <c r="D2474" s="70" t="s">
        <v>38</v>
      </c>
      <c r="E2474" s="70" t="s">
        <v>57</v>
      </c>
      <c r="F2474" s="72" t="n">
        <v>105007</v>
      </c>
      <c r="G2474" s="72" t="n">
        <v>1116718</v>
      </c>
      <c r="H2474" s="74" t="n">
        <v>4050031.16</v>
      </c>
    </row>
    <row r="2475" ht="14.5" customHeight="1">
      <c r="A2475" s="70" t="s">
        <v>47</v>
      </c>
      <c r="B2475" s="70" t="s">
        <v>182</v>
      </c>
      <c r="C2475" s="70" t="s">
        <v>183</v>
      </c>
      <c r="D2475" s="70" t="s">
        <v>38</v>
      </c>
      <c r="E2475" s="70" t="s">
        <v>58</v>
      </c>
      <c r="F2475" s="72" t="n">
        <v>0</v>
      </c>
      <c r="G2475" s="72" t="n">
        <v>4306</v>
      </c>
      <c r="H2475" s="74" t="n">
        <v>23771.26</v>
      </c>
    </row>
    <row r="2476" ht="14.5" customHeight="1">
      <c r="A2476" s="70" t="s">
        <v>47</v>
      </c>
      <c r="B2476" s="70" t="s">
        <v>182</v>
      </c>
      <c r="C2476" s="70" t="s">
        <v>183</v>
      </c>
      <c r="D2476" s="70" t="s">
        <v>39</v>
      </c>
      <c r="E2476" s="70" t="s">
        <v>57</v>
      </c>
      <c r="F2476" s="72" t="n">
        <v>319013</v>
      </c>
      <c r="G2476" s="72" t="n">
        <v>2533678</v>
      </c>
      <c r="H2476" s="74" t="n">
        <v>16719200.31</v>
      </c>
    </row>
    <row r="2477" ht="14.5" customHeight="1">
      <c r="A2477" s="70" t="s">
        <v>47</v>
      </c>
      <c r="B2477" s="70" t="s">
        <v>182</v>
      </c>
      <c r="C2477" s="70" t="s">
        <v>183</v>
      </c>
      <c r="D2477" s="70" t="s">
        <v>39</v>
      </c>
      <c r="E2477" s="70" t="s">
        <v>58</v>
      </c>
      <c r="F2477" s="72" t="n">
        <v>0</v>
      </c>
      <c r="G2477" s="72" t="n">
        <v>18535</v>
      </c>
      <c r="H2477" s="74" t="n">
        <v>198759.41</v>
      </c>
    </row>
    <row r="2478" ht="14.5" customHeight="1">
      <c r="A2478" s="70" t="s">
        <v>47</v>
      </c>
      <c r="B2478" s="70" t="s">
        <v>182</v>
      </c>
      <c r="C2478" s="70" t="s">
        <v>183</v>
      </c>
      <c r="D2478" s="70" t="s">
        <v>40</v>
      </c>
      <c r="E2478" s="70" t="s">
        <v>57</v>
      </c>
      <c r="F2478" s="72" t="n">
        <v>46326</v>
      </c>
      <c r="G2478" s="72" t="n">
        <v>322008</v>
      </c>
      <c r="H2478" s="74" t="n">
        <v>312964.46</v>
      </c>
    </row>
    <row r="2479" ht="14.5" customHeight="1">
      <c r="A2479" s="70" t="s">
        <v>47</v>
      </c>
      <c r="B2479" s="70" t="s">
        <v>182</v>
      </c>
      <c r="C2479" s="70" t="s">
        <v>183</v>
      </c>
      <c r="D2479" s="70" t="s">
        <v>40</v>
      </c>
      <c r="E2479" s="70" t="s">
        <v>58</v>
      </c>
      <c r="F2479" s="72" t="n">
        <v>0</v>
      </c>
      <c r="G2479" s="72" t="n">
        <v>4347</v>
      </c>
      <c r="H2479" s="74" t="n">
        <v>2917.56</v>
      </c>
    </row>
    <row r="2480" ht="14.5" customHeight="1">
      <c r="A2480" s="70" t="s">
        <v>47</v>
      </c>
      <c r="B2480" s="70" t="s">
        <v>184</v>
      </c>
      <c r="C2480" s="70" t="s">
        <v>185</v>
      </c>
      <c r="D2480" s="70" t="s">
        <v>37</v>
      </c>
      <c r="E2480" s="70" t="s">
        <v>57</v>
      </c>
      <c r="F2480" s="72" t="n">
        <v>13435</v>
      </c>
      <c r="G2480" s="72" t="n">
        <v>87059</v>
      </c>
      <c r="H2480" s="74" t="n">
        <v>222017.06</v>
      </c>
    </row>
    <row r="2481" ht="14.5" customHeight="1">
      <c r="A2481" s="70" t="s">
        <v>47</v>
      </c>
      <c r="B2481" s="70" t="s">
        <v>184</v>
      </c>
      <c r="C2481" s="70" t="s">
        <v>185</v>
      </c>
      <c r="D2481" s="70" t="s">
        <v>37</v>
      </c>
      <c r="E2481" s="70" t="s">
        <v>58</v>
      </c>
      <c r="F2481" s="72" t="n">
        <v>0</v>
      </c>
      <c r="G2481" s="72" t="n">
        <v>1751</v>
      </c>
      <c r="H2481" s="74" t="n">
        <v>11708.36</v>
      </c>
    </row>
    <row r="2482" ht="14.5" customHeight="1">
      <c r="A2482" s="70" t="s">
        <v>47</v>
      </c>
      <c r="B2482" s="70" t="s">
        <v>184</v>
      </c>
      <c r="C2482" s="70" t="s">
        <v>185</v>
      </c>
      <c r="D2482" s="70" t="s">
        <v>38</v>
      </c>
      <c r="E2482" s="70" t="s">
        <v>57</v>
      </c>
      <c r="F2482" s="72" t="n">
        <v>17301</v>
      </c>
      <c r="G2482" s="72" t="n">
        <v>183909</v>
      </c>
      <c r="H2482" s="74" t="n">
        <v>708087.48</v>
      </c>
    </row>
    <row r="2483" ht="14.5" customHeight="1">
      <c r="A2483" s="70" t="s">
        <v>47</v>
      </c>
      <c r="B2483" s="70" t="s">
        <v>184</v>
      </c>
      <c r="C2483" s="70" t="s">
        <v>185</v>
      </c>
      <c r="D2483" s="70" t="s">
        <v>38</v>
      </c>
      <c r="E2483" s="70" t="s">
        <v>58</v>
      </c>
      <c r="F2483" s="72" t="n">
        <v>0</v>
      </c>
      <c r="G2483" s="72" t="n">
        <v>3362</v>
      </c>
      <c r="H2483" s="74" t="n">
        <v>14058.5</v>
      </c>
    </row>
    <row r="2484" ht="14.5" customHeight="1">
      <c r="A2484" s="70" t="s">
        <v>47</v>
      </c>
      <c r="B2484" s="70" t="s">
        <v>184</v>
      </c>
      <c r="C2484" s="70" t="s">
        <v>185</v>
      </c>
      <c r="D2484" s="70" t="s">
        <v>39</v>
      </c>
      <c r="E2484" s="70" t="s">
        <v>57</v>
      </c>
      <c r="F2484" s="72" t="n">
        <v>69262</v>
      </c>
      <c r="G2484" s="72" t="n">
        <v>516443</v>
      </c>
      <c r="H2484" s="74" t="n">
        <v>3418545.86</v>
      </c>
    </row>
    <row r="2485" ht="14.5" customHeight="1">
      <c r="A2485" s="70" t="s">
        <v>47</v>
      </c>
      <c r="B2485" s="70" t="s">
        <v>184</v>
      </c>
      <c r="C2485" s="70" t="s">
        <v>185</v>
      </c>
      <c r="D2485" s="70" t="s">
        <v>39</v>
      </c>
      <c r="E2485" s="70" t="s">
        <v>58</v>
      </c>
      <c r="F2485" s="72" t="n">
        <v>0</v>
      </c>
      <c r="G2485" s="72" t="n">
        <v>9209</v>
      </c>
      <c r="H2485" s="74" t="n">
        <v>61137.91</v>
      </c>
    </row>
    <row r="2486" ht="14.5" customHeight="1">
      <c r="A2486" s="70" t="s">
        <v>47</v>
      </c>
      <c r="B2486" s="70" t="s">
        <v>184</v>
      </c>
      <c r="C2486" s="70" t="s">
        <v>185</v>
      </c>
      <c r="D2486" s="70" t="s">
        <v>40</v>
      </c>
      <c r="E2486" s="70" t="s">
        <v>57</v>
      </c>
      <c r="F2486" s="72" t="n">
        <v>10360</v>
      </c>
      <c r="G2486" s="72" t="n">
        <v>66097</v>
      </c>
      <c r="H2486" s="74" t="n">
        <v>70542.59</v>
      </c>
    </row>
    <row r="2487" ht="14.5" customHeight="1">
      <c r="A2487" s="70" t="s">
        <v>47</v>
      </c>
      <c r="B2487" s="70" t="s">
        <v>184</v>
      </c>
      <c r="C2487" s="70" t="s">
        <v>185</v>
      </c>
      <c r="D2487" s="70" t="s">
        <v>40</v>
      </c>
      <c r="E2487" s="70" t="s">
        <v>58</v>
      </c>
      <c r="F2487" s="72" t="n">
        <v>0</v>
      </c>
      <c r="G2487" s="72" t="n">
        <v>1652</v>
      </c>
      <c r="H2487" s="74" t="n">
        <v>2263.39</v>
      </c>
    </row>
    <row r="2488" ht="14.5" customHeight="1">
      <c r="A2488" s="70" t="s">
        <v>47</v>
      </c>
      <c r="B2488" s="70" t="s">
        <v>186</v>
      </c>
      <c r="C2488" s="70" t="s">
        <v>187</v>
      </c>
      <c r="D2488" s="70" t="s">
        <v>37</v>
      </c>
      <c r="E2488" s="70" t="s">
        <v>57</v>
      </c>
      <c r="F2488" s="72" t="n">
        <v>17382</v>
      </c>
      <c r="G2488" s="72" t="n">
        <v>99235</v>
      </c>
      <c r="H2488" s="74" t="n">
        <v>511934.03</v>
      </c>
    </row>
    <row r="2489" ht="14.5" customHeight="1">
      <c r="A2489" s="70" t="s">
        <v>47</v>
      </c>
      <c r="B2489" s="70" t="s">
        <v>186</v>
      </c>
      <c r="C2489" s="70" t="s">
        <v>187</v>
      </c>
      <c r="D2489" s="70" t="s">
        <v>37</v>
      </c>
      <c r="E2489" s="70" t="s">
        <v>58</v>
      </c>
      <c r="F2489" s="72" t="n">
        <v>0</v>
      </c>
      <c r="G2489" s="72" t="n">
        <v>2801</v>
      </c>
      <c r="H2489" s="74" t="n">
        <v>28965.33</v>
      </c>
    </row>
    <row r="2490" ht="14.5" customHeight="1">
      <c r="A2490" s="70" t="s">
        <v>47</v>
      </c>
      <c r="B2490" s="70" t="s">
        <v>186</v>
      </c>
      <c r="C2490" s="70" t="s">
        <v>187</v>
      </c>
      <c r="D2490" s="70" t="s">
        <v>38</v>
      </c>
      <c r="E2490" s="70" t="s">
        <v>57</v>
      </c>
      <c r="F2490" s="72" t="n">
        <v>29381</v>
      </c>
      <c r="G2490" s="72" t="n">
        <v>272975</v>
      </c>
      <c r="H2490" s="74" t="n">
        <v>942567.51</v>
      </c>
    </row>
    <row r="2491" ht="14.5" customHeight="1">
      <c r="A2491" s="70" t="s">
        <v>47</v>
      </c>
      <c r="B2491" s="70" t="s">
        <v>186</v>
      </c>
      <c r="C2491" s="70" t="s">
        <v>187</v>
      </c>
      <c r="D2491" s="70" t="s">
        <v>38</v>
      </c>
      <c r="E2491" s="70" t="s">
        <v>58</v>
      </c>
      <c r="F2491" s="72" t="n">
        <v>0</v>
      </c>
      <c r="G2491" s="72" t="n">
        <v>2709</v>
      </c>
      <c r="H2491" s="74" t="n">
        <v>12596.94</v>
      </c>
    </row>
    <row r="2492" ht="14.5" customHeight="1">
      <c r="A2492" s="70" t="s">
        <v>47</v>
      </c>
      <c r="B2492" s="70" t="s">
        <v>186</v>
      </c>
      <c r="C2492" s="70" t="s">
        <v>187</v>
      </c>
      <c r="D2492" s="70" t="s">
        <v>39</v>
      </c>
      <c r="E2492" s="70" t="s">
        <v>57</v>
      </c>
      <c r="F2492" s="72" t="n">
        <v>97687</v>
      </c>
      <c r="G2492" s="72" t="n">
        <v>662377</v>
      </c>
      <c r="H2492" s="74" t="n">
        <v>4672250.23</v>
      </c>
    </row>
    <row r="2493" ht="14.5" customHeight="1">
      <c r="A2493" s="70" t="s">
        <v>47</v>
      </c>
      <c r="B2493" s="70" t="s">
        <v>186</v>
      </c>
      <c r="C2493" s="70" t="s">
        <v>187</v>
      </c>
      <c r="D2493" s="70" t="s">
        <v>39</v>
      </c>
      <c r="E2493" s="70" t="s">
        <v>58</v>
      </c>
      <c r="F2493" s="72" t="n">
        <v>0</v>
      </c>
      <c r="G2493" s="72" t="n">
        <v>8270</v>
      </c>
      <c r="H2493" s="74" t="n">
        <v>71458.58</v>
      </c>
    </row>
    <row r="2494" ht="14.5" customHeight="1">
      <c r="A2494" s="70" t="s">
        <v>47</v>
      </c>
      <c r="B2494" s="70" t="s">
        <v>186</v>
      </c>
      <c r="C2494" s="70" t="s">
        <v>187</v>
      </c>
      <c r="D2494" s="70" t="s">
        <v>40</v>
      </c>
      <c r="E2494" s="70" t="s">
        <v>57</v>
      </c>
      <c r="F2494" s="72" t="n">
        <v>14814</v>
      </c>
      <c r="G2494" s="72" t="n">
        <v>98451</v>
      </c>
      <c r="H2494" s="74" t="n">
        <v>110884.14</v>
      </c>
    </row>
    <row r="2495" ht="14.5" customHeight="1">
      <c r="A2495" s="70" t="s">
        <v>47</v>
      </c>
      <c r="B2495" s="70" t="s">
        <v>186</v>
      </c>
      <c r="C2495" s="70" t="s">
        <v>187</v>
      </c>
      <c r="D2495" s="70" t="s">
        <v>40</v>
      </c>
      <c r="E2495" s="70" t="s">
        <v>58</v>
      </c>
      <c r="F2495" s="72" t="n">
        <v>0</v>
      </c>
      <c r="G2495" s="72" t="n">
        <v>1766</v>
      </c>
      <c r="H2495" s="74" t="n">
        <v>1709.86</v>
      </c>
    </row>
    <row r="2496" ht="14.5" customHeight="1">
      <c r="A2496" s="70" t="s">
        <v>47</v>
      </c>
      <c r="B2496" s="70" t="s">
        <v>188</v>
      </c>
      <c r="C2496" s="70" t="s">
        <v>189</v>
      </c>
      <c r="D2496" s="70" t="s">
        <v>37</v>
      </c>
      <c r="E2496" s="70" t="s">
        <v>57</v>
      </c>
      <c r="F2496" s="72" t="n">
        <v>26298</v>
      </c>
      <c r="G2496" s="72" t="n">
        <v>162441</v>
      </c>
      <c r="H2496" s="74" t="n">
        <v>584277.84</v>
      </c>
    </row>
    <row r="2497" ht="14.5" customHeight="1">
      <c r="A2497" s="70" t="s">
        <v>47</v>
      </c>
      <c r="B2497" s="70" t="s">
        <v>188</v>
      </c>
      <c r="C2497" s="70" t="s">
        <v>189</v>
      </c>
      <c r="D2497" s="70" t="s">
        <v>37</v>
      </c>
      <c r="E2497" s="70" t="s">
        <v>58</v>
      </c>
      <c r="F2497" s="72" t="n">
        <v>0</v>
      </c>
      <c r="G2497" s="72" t="n">
        <v>1970</v>
      </c>
      <c r="H2497" s="74" t="n">
        <v>47865.5</v>
      </c>
    </row>
    <row r="2498" ht="14.5" customHeight="1">
      <c r="A2498" s="70" t="s">
        <v>47</v>
      </c>
      <c r="B2498" s="70" t="s">
        <v>188</v>
      </c>
      <c r="C2498" s="70" t="s">
        <v>189</v>
      </c>
      <c r="D2498" s="70" t="s">
        <v>38</v>
      </c>
      <c r="E2498" s="70" t="s">
        <v>57</v>
      </c>
      <c r="F2498" s="72" t="n">
        <v>36869</v>
      </c>
      <c r="G2498" s="72" t="n">
        <v>363212</v>
      </c>
      <c r="H2498" s="74" t="n">
        <v>1335910.66</v>
      </c>
    </row>
    <row r="2499" ht="14.5" customHeight="1">
      <c r="A2499" s="70" t="s">
        <v>47</v>
      </c>
      <c r="B2499" s="70" t="s">
        <v>188</v>
      </c>
      <c r="C2499" s="70" t="s">
        <v>189</v>
      </c>
      <c r="D2499" s="70" t="s">
        <v>38</v>
      </c>
      <c r="E2499" s="70" t="s">
        <v>58</v>
      </c>
      <c r="F2499" s="72" t="n">
        <v>0</v>
      </c>
      <c r="G2499" s="72" t="n">
        <v>1038</v>
      </c>
      <c r="H2499" s="74" t="n">
        <v>3440.69</v>
      </c>
    </row>
    <row r="2500" ht="14.5" customHeight="1">
      <c r="A2500" s="70" t="s">
        <v>47</v>
      </c>
      <c r="B2500" s="70" t="s">
        <v>188</v>
      </c>
      <c r="C2500" s="70" t="s">
        <v>189</v>
      </c>
      <c r="D2500" s="70" t="s">
        <v>39</v>
      </c>
      <c r="E2500" s="70" t="s">
        <v>57</v>
      </c>
      <c r="F2500" s="72" t="n">
        <v>115619</v>
      </c>
      <c r="G2500" s="72" t="n">
        <v>771839</v>
      </c>
      <c r="H2500" s="74" t="n">
        <v>5031158</v>
      </c>
    </row>
    <row r="2501" ht="14.5" customHeight="1">
      <c r="A2501" s="70" t="s">
        <v>47</v>
      </c>
      <c r="B2501" s="70" t="s">
        <v>188</v>
      </c>
      <c r="C2501" s="70" t="s">
        <v>189</v>
      </c>
      <c r="D2501" s="70" t="s">
        <v>39</v>
      </c>
      <c r="E2501" s="70" t="s">
        <v>58</v>
      </c>
      <c r="F2501" s="72" t="n">
        <v>0</v>
      </c>
      <c r="G2501" s="72" t="n">
        <v>5287</v>
      </c>
      <c r="H2501" s="74" t="n">
        <v>40245.73</v>
      </c>
    </row>
    <row r="2502" ht="14.5" customHeight="1">
      <c r="A2502" s="70" t="s">
        <v>47</v>
      </c>
      <c r="B2502" s="70" t="s">
        <v>188</v>
      </c>
      <c r="C2502" s="70" t="s">
        <v>189</v>
      </c>
      <c r="D2502" s="70" t="s">
        <v>40</v>
      </c>
      <c r="E2502" s="70" t="s">
        <v>57</v>
      </c>
      <c r="F2502" s="72" t="n">
        <v>17031</v>
      </c>
      <c r="G2502" s="72" t="n">
        <v>90977</v>
      </c>
      <c r="H2502" s="74" t="n">
        <v>86082.12</v>
      </c>
    </row>
    <row r="2503" ht="14.5" customHeight="1">
      <c r="A2503" s="70" t="s">
        <v>47</v>
      </c>
      <c r="B2503" s="70" t="s">
        <v>188</v>
      </c>
      <c r="C2503" s="70" t="s">
        <v>189</v>
      </c>
      <c r="D2503" s="70" t="s">
        <v>40</v>
      </c>
      <c r="E2503" s="70" t="s">
        <v>58</v>
      </c>
      <c r="F2503" s="72" t="n">
        <v>0</v>
      </c>
      <c r="G2503" s="72" t="n">
        <v>654</v>
      </c>
      <c r="H2503" s="74" t="n">
        <v>546.34</v>
      </c>
    </row>
    <row r="2504" ht="14.5" customHeight="1">
      <c r="A2504" s="70" t="s">
        <v>47</v>
      </c>
      <c r="B2504" s="70" t="s">
        <v>190</v>
      </c>
      <c r="C2504" s="70" t="s">
        <v>191</v>
      </c>
      <c r="D2504" s="70" t="s">
        <v>37</v>
      </c>
      <c r="E2504" s="70" t="s">
        <v>57</v>
      </c>
      <c r="F2504" s="72" t="n">
        <v>28080</v>
      </c>
      <c r="G2504" s="72" t="n">
        <v>178374</v>
      </c>
      <c r="H2504" s="74" t="n">
        <v>601334.35</v>
      </c>
    </row>
    <row r="2505" ht="14.5" customHeight="1">
      <c r="A2505" s="70" t="s">
        <v>47</v>
      </c>
      <c r="B2505" s="70" t="s">
        <v>190</v>
      </c>
      <c r="C2505" s="70" t="s">
        <v>191</v>
      </c>
      <c r="D2505" s="70" t="s">
        <v>37</v>
      </c>
      <c r="E2505" s="70" t="s">
        <v>58</v>
      </c>
      <c r="F2505" s="72" t="n">
        <v>0</v>
      </c>
      <c r="G2505" s="72" t="n">
        <v>5739</v>
      </c>
      <c r="H2505" s="74" t="n">
        <v>18117.85</v>
      </c>
    </row>
    <row r="2506" ht="14.5" customHeight="1">
      <c r="A2506" s="70" t="s">
        <v>47</v>
      </c>
      <c r="B2506" s="70" t="s">
        <v>190</v>
      </c>
      <c r="C2506" s="70" t="s">
        <v>191</v>
      </c>
      <c r="D2506" s="70" t="s">
        <v>38</v>
      </c>
      <c r="E2506" s="70" t="s">
        <v>57</v>
      </c>
      <c r="F2506" s="72" t="n">
        <v>32567</v>
      </c>
      <c r="G2506" s="72" t="n">
        <v>351902</v>
      </c>
      <c r="H2506" s="74" t="n">
        <v>1235368.99</v>
      </c>
    </row>
    <row r="2507" ht="14.5" customHeight="1">
      <c r="A2507" s="70" t="s">
        <v>47</v>
      </c>
      <c r="B2507" s="70" t="s">
        <v>190</v>
      </c>
      <c r="C2507" s="70" t="s">
        <v>191</v>
      </c>
      <c r="D2507" s="70" t="s">
        <v>38</v>
      </c>
      <c r="E2507" s="70" t="s">
        <v>58</v>
      </c>
      <c r="F2507" s="72" t="n">
        <v>0</v>
      </c>
      <c r="G2507" s="72" t="n">
        <v>2437</v>
      </c>
      <c r="H2507" s="74" t="n">
        <v>7624.17</v>
      </c>
    </row>
    <row r="2508" ht="14.5" customHeight="1">
      <c r="A2508" s="70" t="s">
        <v>47</v>
      </c>
      <c r="B2508" s="70" t="s">
        <v>190</v>
      </c>
      <c r="C2508" s="70" t="s">
        <v>191</v>
      </c>
      <c r="D2508" s="70" t="s">
        <v>39</v>
      </c>
      <c r="E2508" s="70" t="s">
        <v>57</v>
      </c>
      <c r="F2508" s="72" t="n">
        <v>129924</v>
      </c>
      <c r="G2508" s="72" t="n">
        <v>916154</v>
      </c>
      <c r="H2508" s="74" t="n">
        <v>6395649.06</v>
      </c>
    </row>
    <row r="2509" ht="14.5" customHeight="1">
      <c r="A2509" s="70" t="s">
        <v>47</v>
      </c>
      <c r="B2509" s="70" t="s">
        <v>190</v>
      </c>
      <c r="C2509" s="70" t="s">
        <v>191</v>
      </c>
      <c r="D2509" s="70" t="s">
        <v>39</v>
      </c>
      <c r="E2509" s="70" t="s">
        <v>58</v>
      </c>
      <c r="F2509" s="72" t="n">
        <v>0</v>
      </c>
      <c r="G2509" s="72" t="n">
        <v>8844</v>
      </c>
      <c r="H2509" s="74" t="n">
        <v>98282.56</v>
      </c>
    </row>
    <row r="2510" ht="14.5" customHeight="1">
      <c r="A2510" s="70" t="s">
        <v>47</v>
      </c>
      <c r="B2510" s="70" t="s">
        <v>190</v>
      </c>
      <c r="C2510" s="70" t="s">
        <v>191</v>
      </c>
      <c r="D2510" s="70" t="s">
        <v>40</v>
      </c>
      <c r="E2510" s="70" t="s">
        <v>57</v>
      </c>
      <c r="F2510" s="72" t="n">
        <v>24480</v>
      </c>
      <c r="G2510" s="72" t="n">
        <v>155978</v>
      </c>
      <c r="H2510" s="74" t="n">
        <v>164333.69</v>
      </c>
    </row>
    <row r="2511" ht="14.5" customHeight="1">
      <c r="A2511" s="70" t="s">
        <v>47</v>
      </c>
      <c r="B2511" s="70" t="s">
        <v>190</v>
      </c>
      <c r="C2511" s="70" t="s">
        <v>191</v>
      </c>
      <c r="D2511" s="70" t="s">
        <v>40</v>
      </c>
      <c r="E2511" s="70" t="s">
        <v>58</v>
      </c>
      <c r="F2511" s="72" t="n">
        <v>0</v>
      </c>
      <c r="G2511" s="72" t="n">
        <v>1904</v>
      </c>
      <c r="H2511" s="74" t="n">
        <v>1748.61</v>
      </c>
    </row>
    <row r="2512" ht="14.5" customHeight="1">
      <c r="A2512" s="70" t="s">
        <v>47</v>
      </c>
      <c r="B2512" s="70" t="s">
        <v>192</v>
      </c>
      <c r="C2512" s="70" t="s">
        <v>193</v>
      </c>
      <c r="D2512" s="70" t="s">
        <v>37</v>
      </c>
      <c r="E2512" s="70" t="s">
        <v>57</v>
      </c>
      <c r="F2512" s="72" t="n">
        <v>19456</v>
      </c>
      <c r="G2512" s="72" t="n">
        <v>101830</v>
      </c>
      <c r="H2512" s="74" t="n">
        <v>431383.76</v>
      </c>
    </row>
    <row r="2513" ht="14.5" customHeight="1">
      <c r="A2513" s="70" t="s">
        <v>47</v>
      </c>
      <c r="B2513" s="70" t="s">
        <v>192</v>
      </c>
      <c r="C2513" s="70" t="s">
        <v>193</v>
      </c>
      <c r="D2513" s="70" t="s">
        <v>37</v>
      </c>
      <c r="E2513" s="70" t="s">
        <v>58</v>
      </c>
      <c r="F2513" s="72" t="n">
        <v>0</v>
      </c>
      <c r="G2513" s="72" t="n">
        <v>2526</v>
      </c>
      <c r="H2513" s="74" t="n">
        <v>14715.83</v>
      </c>
    </row>
    <row r="2514" ht="14.5" customHeight="1">
      <c r="A2514" s="70" t="s">
        <v>47</v>
      </c>
      <c r="B2514" s="70" t="s">
        <v>192</v>
      </c>
      <c r="C2514" s="70" t="s">
        <v>193</v>
      </c>
      <c r="D2514" s="70" t="s">
        <v>38</v>
      </c>
      <c r="E2514" s="70" t="s">
        <v>57</v>
      </c>
      <c r="F2514" s="72" t="n">
        <v>18331</v>
      </c>
      <c r="G2514" s="72" t="n">
        <v>179580</v>
      </c>
      <c r="H2514" s="74" t="n">
        <v>687780.35</v>
      </c>
    </row>
    <row r="2515" ht="14.5" customHeight="1">
      <c r="A2515" s="70" t="s">
        <v>47</v>
      </c>
      <c r="B2515" s="70" t="s">
        <v>192</v>
      </c>
      <c r="C2515" s="70" t="s">
        <v>193</v>
      </c>
      <c r="D2515" s="70" t="s">
        <v>38</v>
      </c>
      <c r="E2515" s="70" t="s">
        <v>58</v>
      </c>
      <c r="F2515" s="72" t="n">
        <v>0</v>
      </c>
      <c r="G2515" s="72" t="n">
        <v>750</v>
      </c>
      <c r="H2515" s="74" t="n">
        <v>4347.66</v>
      </c>
    </row>
    <row r="2516" ht="14.5" customHeight="1">
      <c r="A2516" s="70" t="s">
        <v>47</v>
      </c>
      <c r="B2516" s="70" t="s">
        <v>192</v>
      </c>
      <c r="C2516" s="70" t="s">
        <v>193</v>
      </c>
      <c r="D2516" s="70" t="s">
        <v>39</v>
      </c>
      <c r="E2516" s="70" t="s">
        <v>57</v>
      </c>
      <c r="F2516" s="72" t="n">
        <v>76213</v>
      </c>
      <c r="G2516" s="72" t="n">
        <v>483817</v>
      </c>
      <c r="H2516" s="74" t="n">
        <v>3789742.28</v>
      </c>
    </row>
    <row r="2517" ht="14.5" customHeight="1">
      <c r="A2517" s="70" t="s">
        <v>47</v>
      </c>
      <c r="B2517" s="70" t="s">
        <v>192</v>
      </c>
      <c r="C2517" s="70" t="s">
        <v>193</v>
      </c>
      <c r="D2517" s="70" t="s">
        <v>39</v>
      </c>
      <c r="E2517" s="70" t="s">
        <v>58</v>
      </c>
      <c r="F2517" s="72" t="n">
        <v>0</v>
      </c>
      <c r="G2517" s="72" t="n">
        <v>2767</v>
      </c>
      <c r="H2517" s="74" t="n">
        <v>27846.61</v>
      </c>
    </row>
    <row r="2518" ht="14.5" customHeight="1">
      <c r="A2518" s="70" t="s">
        <v>47</v>
      </c>
      <c r="B2518" s="70" t="s">
        <v>192</v>
      </c>
      <c r="C2518" s="70" t="s">
        <v>193</v>
      </c>
      <c r="D2518" s="70" t="s">
        <v>40</v>
      </c>
      <c r="E2518" s="70" t="s">
        <v>57</v>
      </c>
      <c r="F2518" s="72" t="n">
        <v>13171</v>
      </c>
      <c r="G2518" s="72" t="n">
        <v>72021</v>
      </c>
      <c r="H2518" s="74" t="n">
        <v>87132.03</v>
      </c>
    </row>
    <row r="2519" ht="14.5" customHeight="1">
      <c r="A2519" s="70" t="s">
        <v>47</v>
      </c>
      <c r="B2519" s="70" t="s">
        <v>192</v>
      </c>
      <c r="C2519" s="70" t="s">
        <v>193</v>
      </c>
      <c r="D2519" s="70" t="s">
        <v>40</v>
      </c>
      <c r="E2519" s="70" t="s">
        <v>58</v>
      </c>
      <c r="F2519" s="72" t="n">
        <v>0</v>
      </c>
      <c r="G2519" s="72" t="n">
        <v>1249</v>
      </c>
      <c r="H2519" s="74" t="n">
        <v>1158.87</v>
      </c>
    </row>
    <row r="2520" ht="14.5" customHeight="1">
      <c r="A2520" s="70" t="s">
        <v>47</v>
      </c>
      <c r="B2520" s="70" t="s">
        <v>194</v>
      </c>
      <c r="C2520" s="70" t="s">
        <v>195</v>
      </c>
      <c r="D2520" s="70" t="s">
        <v>37</v>
      </c>
      <c r="E2520" s="70" t="s">
        <v>57</v>
      </c>
      <c r="F2520" s="72" t="n">
        <v>13398</v>
      </c>
      <c r="G2520" s="72" t="n">
        <v>60665</v>
      </c>
      <c r="H2520" s="74" t="n">
        <v>310972.61</v>
      </c>
    </row>
    <row r="2521" ht="14.5" customHeight="1">
      <c r="A2521" s="70" t="s">
        <v>47</v>
      </c>
      <c r="B2521" s="70" t="s">
        <v>194</v>
      </c>
      <c r="C2521" s="70" t="s">
        <v>195</v>
      </c>
      <c r="D2521" s="70" t="s">
        <v>37</v>
      </c>
      <c r="E2521" s="70" t="s">
        <v>58</v>
      </c>
      <c r="F2521" s="72" t="n">
        <v>0</v>
      </c>
      <c r="G2521" s="72" t="n">
        <v>603</v>
      </c>
      <c r="H2521" s="74" t="n">
        <v>11221.21</v>
      </c>
    </row>
    <row r="2522" ht="14.5" customHeight="1">
      <c r="A2522" s="70" t="s">
        <v>47</v>
      </c>
      <c r="B2522" s="70" t="s">
        <v>194</v>
      </c>
      <c r="C2522" s="70" t="s">
        <v>195</v>
      </c>
      <c r="D2522" s="70" t="s">
        <v>38</v>
      </c>
      <c r="E2522" s="70" t="s">
        <v>57</v>
      </c>
      <c r="F2522" s="72" t="n">
        <v>15028</v>
      </c>
      <c r="G2522" s="72" t="n">
        <v>124172</v>
      </c>
      <c r="H2522" s="74" t="n">
        <v>578833.47</v>
      </c>
    </row>
    <row r="2523" ht="14.5" customHeight="1">
      <c r="A2523" s="70" t="s">
        <v>47</v>
      </c>
      <c r="B2523" s="70" t="s">
        <v>194</v>
      </c>
      <c r="C2523" s="70" t="s">
        <v>195</v>
      </c>
      <c r="D2523" s="70" t="s">
        <v>38</v>
      </c>
      <c r="E2523" s="70" t="s">
        <v>58</v>
      </c>
      <c r="F2523" s="72" t="n">
        <v>0</v>
      </c>
      <c r="G2523" s="72" t="n">
        <v>434</v>
      </c>
      <c r="H2523" s="74" t="n">
        <v>1927.51</v>
      </c>
    </row>
    <row r="2524" ht="14.5" customHeight="1">
      <c r="A2524" s="70" t="s">
        <v>47</v>
      </c>
      <c r="B2524" s="70" t="s">
        <v>194</v>
      </c>
      <c r="C2524" s="70" t="s">
        <v>195</v>
      </c>
      <c r="D2524" s="70" t="s">
        <v>39</v>
      </c>
      <c r="E2524" s="70" t="s">
        <v>57</v>
      </c>
      <c r="F2524" s="72" t="n">
        <v>64626</v>
      </c>
      <c r="G2524" s="72" t="n">
        <v>328032</v>
      </c>
      <c r="H2524" s="74" t="n">
        <v>2659830.6</v>
      </c>
    </row>
    <row r="2525" ht="14.5" customHeight="1">
      <c r="A2525" s="70" t="s">
        <v>47</v>
      </c>
      <c r="B2525" s="70" t="s">
        <v>194</v>
      </c>
      <c r="C2525" s="70" t="s">
        <v>195</v>
      </c>
      <c r="D2525" s="70" t="s">
        <v>39</v>
      </c>
      <c r="E2525" s="70" t="s">
        <v>58</v>
      </c>
      <c r="F2525" s="72" t="n">
        <v>0</v>
      </c>
      <c r="G2525" s="72" t="n">
        <v>3325</v>
      </c>
      <c r="H2525" s="74" t="n">
        <v>16949.26</v>
      </c>
    </row>
    <row r="2526" ht="14.5" customHeight="1">
      <c r="A2526" s="70" t="s">
        <v>47</v>
      </c>
      <c r="B2526" s="70" t="s">
        <v>194</v>
      </c>
      <c r="C2526" s="70" t="s">
        <v>195</v>
      </c>
      <c r="D2526" s="70" t="s">
        <v>40</v>
      </c>
      <c r="E2526" s="70" t="s">
        <v>57</v>
      </c>
      <c r="F2526" s="72" t="n">
        <v>8855</v>
      </c>
      <c r="G2526" s="72" t="n">
        <v>56175</v>
      </c>
      <c r="H2526" s="74" t="n">
        <v>68963.07</v>
      </c>
    </row>
    <row r="2527" ht="14.5" customHeight="1">
      <c r="A2527" s="70" t="s">
        <v>47</v>
      </c>
      <c r="B2527" s="70" t="s">
        <v>194</v>
      </c>
      <c r="C2527" s="70" t="s">
        <v>195</v>
      </c>
      <c r="D2527" s="70" t="s">
        <v>40</v>
      </c>
      <c r="E2527" s="70" t="s">
        <v>58</v>
      </c>
      <c r="F2527" s="72" t="n">
        <v>0</v>
      </c>
      <c r="G2527" s="72" t="n">
        <v>138</v>
      </c>
      <c r="H2527" s="74" t="n">
        <v>168.47</v>
      </c>
    </row>
    <row r="2528" ht="14.5" customHeight="1">
      <c r="A2528" s="70" t="s">
        <v>47</v>
      </c>
      <c r="B2528" s="70" t="s">
        <v>196</v>
      </c>
      <c r="C2528" s="70" t="s">
        <v>197</v>
      </c>
      <c r="D2528" s="70" t="s">
        <v>37</v>
      </c>
      <c r="E2528" s="70" t="s">
        <v>57</v>
      </c>
      <c r="F2528" s="72" t="n">
        <v>14404</v>
      </c>
      <c r="G2528" s="72" t="n">
        <v>98960</v>
      </c>
      <c r="H2528" s="74" t="n">
        <v>289563.57</v>
      </c>
    </row>
    <row r="2529" ht="14.5" customHeight="1">
      <c r="A2529" s="70" t="s">
        <v>47</v>
      </c>
      <c r="B2529" s="70" t="s">
        <v>196</v>
      </c>
      <c r="C2529" s="70" t="s">
        <v>197</v>
      </c>
      <c r="D2529" s="70" t="s">
        <v>37</v>
      </c>
      <c r="E2529" s="70" t="s">
        <v>58</v>
      </c>
      <c r="F2529" s="72" t="n">
        <v>0</v>
      </c>
      <c r="G2529" s="72" t="n">
        <v>1246</v>
      </c>
      <c r="H2529" s="74" t="n">
        <v>31133.39</v>
      </c>
    </row>
    <row r="2530" ht="14.5" customHeight="1">
      <c r="A2530" s="70" t="s">
        <v>47</v>
      </c>
      <c r="B2530" s="70" t="s">
        <v>196</v>
      </c>
      <c r="C2530" s="70" t="s">
        <v>197</v>
      </c>
      <c r="D2530" s="70" t="s">
        <v>38</v>
      </c>
      <c r="E2530" s="70" t="s">
        <v>57</v>
      </c>
      <c r="F2530" s="72" t="n">
        <v>15718</v>
      </c>
      <c r="G2530" s="72" t="n">
        <v>186122</v>
      </c>
      <c r="H2530" s="74" t="n">
        <v>623939.09</v>
      </c>
    </row>
    <row r="2531" ht="14.5" customHeight="1">
      <c r="A2531" s="70" t="s">
        <v>47</v>
      </c>
      <c r="B2531" s="70" t="s">
        <v>196</v>
      </c>
      <c r="C2531" s="70" t="s">
        <v>197</v>
      </c>
      <c r="D2531" s="70" t="s">
        <v>38</v>
      </c>
      <c r="E2531" s="70" t="s">
        <v>58</v>
      </c>
      <c r="F2531" s="72" t="n">
        <v>0</v>
      </c>
      <c r="G2531" s="72" t="n">
        <v>602</v>
      </c>
      <c r="H2531" s="74" t="n">
        <v>2848.4</v>
      </c>
    </row>
    <row r="2532" ht="14.5" customHeight="1">
      <c r="A2532" s="70" t="s">
        <v>47</v>
      </c>
      <c r="B2532" s="70" t="s">
        <v>196</v>
      </c>
      <c r="C2532" s="70" t="s">
        <v>197</v>
      </c>
      <c r="D2532" s="70" t="s">
        <v>39</v>
      </c>
      <c r="E2532" s="70" t="s">
        <v>57</v>
      </c>
      <c r="F2532" s="72" t="n">
        <v>61528</v>
      </c>
      <c r="G2532" s="72" t="n">
        <v>425722</v>
      </c>
      <c r="H2532" s="74" t="n">
        <v>2562069.48</v>
      </c>
    </row>
    <row r="2533" ht="14.5" customHeight="1">
      <c r="A2533" s="70" t="s">
        <v>47</v>
      </c>
      <c r="B2533" s="70" t="s">
        <v>196</v>
      </c>
      <c r="C2533" s="70" t="s">
        <v>197</v>
      </c>
      <c r="D2533" s="70" t="s">
        <v>39</v>
      </c>
      <c r="E2533" s="70" t="s">
        <v>58</v>
      </c>
      <c r="F2533" s="72" t="n">
        <v>0</v>
      </c>
      <c r="G2533" s="72" t="n">
        <v>2178</v>
      </c>
      <c r="H2533" s="74" t="n">
        <v>12959.23</v>
      </c>
    </row>
    <row r="2534" ht="14.5" customHeight="1">
      <c r="A2534" s="70" t="s">
        <v>47</v>
      </c>
      <c r="B2534" s="70" t="s">
        <v>196</v>
      </c>
      <c r="C2534" s="70" t="s">
        <v>197</v>
      </c>
      <c r="D2534" s="70" t="s">
        <v>40</v>
      </c>
      <c r="E2534" s="70" t="s">
        <v>57</v>
      </c>
      <c r="F2534" s="72" t="n">
        <v>11133</v>
      </c>
      <c r="G2534" s="72" t="n">
        <v>78871</v>
      </c>
      <c r="H2534" s="74" t="n">
        <v>80437.14</v>
      </c>
    </row>
    <row r="2535" ht="14.5" customHeight="1">
      <c r="A2535" s="70" t="s">
        <v>47</v>
      </c>
      <c r="B2535" s="70" t="s">
        <v>196</v>
      </c>
      <c r="C2535" s="70" t="s">
        <v>197</v>
      </c>
      <c r="D2535" s="70" t="s">
        <v>40</v>
      </c>
      <c r="E2535" s="70" t="s">
        <v>58</v>
      </c>
      <c r="F2535" s="72" t="n">
        <v>0</v>
      </c>
      <c r="G2535" s="72" t="n">
        <v>586</v>
      </c>
      <c r="H2535" s="74" t="n">
        <v>532.32</v>
      </c>
    </row>
    <row r="2536" ht="14.5" customHeight="1">
      <c r="A2536" s="70" t="s">
        <v>47</v>
      </c>
      <c r="B2536" s="70" t="s">
        <v>198</v>
      </c>
      <c r="C2536" s="70" t="s">
        <v>199</v>
      </c>
      <c r="D2536" s="70" t="s">
        <v>37</v>
      </c>
      <c r="E2536" s="70" t="s">
        <v>57</v>
      </c>
      <c r="F2536" s="72" t="n">
        <v>42483</v>
      </c>
      <c r="G2536" s="72" t="n">
        <v>300831</v>
      </c>
      <c r="H2536" s="74" t="n">
        <v>1517746.33</v>
      </c>
    </row>
    <row r="2537" ht="14.5" customHeight="1">
      <c r="A2537" s="70" t="s">
        <v>47</v>
      </c>
      <c r="B2537" s="70" t="s">
        <v>198</v>
      </c>
      <c r="C2537" s="70" t="s">
        <v>199</v>
      </c>
      <c r="D2537" s="70" t="s">
        <v>37</v>
      </c>
      <c r="E2537" s="70" t="s">
        <v>58</v>
      </c>
      <c r="F2537" s="72" t="n">
        <v>0</v>
      </c>
      <c r="G2537" s="72" t="n">
        <v>9468</v>
      </c>
      <c r="H2537" s="74" t="n">
        <v>71439.52</v>
      </c>
    </row>
    <row r="2538" ht="14.5" customHeight="1">
      <c r="A2538" s="70" t="s">
        <v>47</v>
      </c>
      <c r="B2538" s="70" t="s">
        <v>198</v>
      </c>
      <c r="C2538" s="70" t="s">
        <v>199</v>
      </c>
      <c r="D2538" s="70" t="s">
        <v>38</v>
      </c>
      <c r="E2538" s="70" t="s">
        <v>57</v>
      </c>
      <c r="F2538" s="72" t="n">
        <v>98630</v>
      </c>
      <c r="G2538" s="72" t="n">
        <v>1135460</v>
      </c>
      <c r="H2538" s="74" t="n">
        <v>4083147.18</v>
      </c>
    </row>
    <row r="2539" ht="14.5" customHeight="1">
      <c r="A2539" s="70" t="s">
        <v>47</v>
      </c>
      <c r="B2539" s="70" t="s">
        <v>198</v>
      </c>
      <c r="C2539" s="70" t="s">
        <v>199</v>
      </c>
      <c r="D2539" s="70" t="s">
        <v>38</v>
      </c>
      <c r="E2539" s="70" t="s">
        <v>58</v>
      </c>
      <c r="F2539" s="72" t="n">
        <v>0</v>
      </c>
      <c r="G2539" s="72" t="n">
        <v>3795</v>
      </c>
      <c r="H2539" s="74" t="n">
        <v>39001.52</v>
      </c>
    </row>
    <row r="2540" ht="14.5" customHeight="1">
      <c r="A2540" s="70" t="s">
        <v>47</v>
      </c>
      <c r="B2540" s="70" t="s">
        <v>198</v>
      </c>
      <c r="C2540" s="70" t="s">
        <v>199</v>
      </c>
      <c r="D2540" s="70" t="s">
        <v>39</v>
      </c>
      <c r="E2540" s="70" t="s">
        <v>57</v>
      </c>
      <c r="F2540" s="72" t="n">
        <v>324656</v>
      </c>
      <c r="G2540" s="72" t="n">
        <v>2528582</v>
      </c>
      <c r="H2540" s="74" t="n">
        <v>16925393.88</v>
      </c>
    </row>
    <row r="2541" ht="14.5" customHeight="1">
      <c r="A2541" s="70" t="s">
        <v>47</v>
      </c>
      <c r="B2541" s="70" t="s">
        <v>198</v>
      </c>
      <c r="C2541" s="70" t="s">
        <v>199</v>
      </c>
      <c r="D2541" s="70" t="s">
        <v>39</v>
      </c>
      <c r="E2541" s="70" t="s">
        <v>58</v>
      </c>
      <c r="F2541" s="72" t="n">
        <v>0</v>
      </c>
      <c r="G2541" s="72" t="n">
        <v>33088</v>
      </c>
      <c r="H2541" s="74" t="n">
        <v>155710.54</v>
      </c>
    </row>
    <row r="2542" ht="14.5" customHeight="1">
      <c r="A2542" s="70" t="s">
        <v>47</v>
      </c>
      <c r="B2542" s="70" t="s">
        <v>198</v>
      </c>
      <c r="C2542" s="70" t="s">
        <v>199</v>
      </c>
      <c r="D2542" s="70" t="s">
        <v>40</v>
      </c>
      <c r="E2542" s="70" t="s">
        <v>57</v>
      </c>
      <c r="F2542" s="72" t="n">
        <v>36216</v>
      </c>
      <c r="G2542" s="72" t="n">
        <v>266438</v>
      </c>
      <c r="H2542" s="74" t="n">
        <v>249447.12</v>
      </c>
    </row>
    <row r="2543" ht="14.5" customHeight="1">
      <c r="A2543" s="70" t="s">
        <v>47</v>
      </c>
      <c r="B2543" s="70" t="s">
        <v>198</v>
      </c>
      <c r="C2543" s="70" t="s">
        <v>199</v>
      </c>
      <c r="D2543" s="70" t="s">
        <v>40</v>
      </c>
      <c r="E2543" s="70" t="s">
        <v>58</v>
      </c>
      <c r="F2543" s="72" t="n">
        <v>0</v>
      </c>
      <c r="G2543" s="72" t="n">
        <v>4105</v>
      </c>
      <c r="H2543" s="74" t="n">
        <v>2507.92</v>
      </c>
    </row>
    <row r="2544" ht="14.5" customHeight="1">
      <c r="A2544" s="70" t="s">
        <v>47</v>
      </c>
      <c r="B2544" s="70" t="s">
        <v>200</v>
      </c>
      <c r="C2544" s="70" t="s">
        <v>201</v>
      </c>
      <c r="D2544" s="70" t="s">
        <v>37</v>
      </c>
      <c r="E2544" s="70" t="s">
        <v>57</v>
      </c>
      <c r="F2544" s="72" t="n">
        <v>31190</v>
      </c>
      <c r="G2544" s="72" t="n">
        <v>166296</v>
      </c>
      <c r="H2544" s="74" t="n">
        <v>895091.28</v>
      </c>
    </row>
    <row r="2545" ht="14.5" customHeight="1">
      <c r="A2545" s="70" t="s">
        <v>47</v>
      </c>
      <c r="B2545" s="70" t="s">
        <v>200</v>
      </c>
      <c r="C2545" s="70" t="s">
        <v>201</v>
      </c>
      <c r="D2545" s="70" t="s">
        <v>37</v>
      </c>
      <c r="E2545" s="70" t="s">
        <v>58</v>
      </c>
      <c r="F2545" s="72" t="n">
        <v>0</v>
      </c>
      <c r="G2545" s="72" t="n">
        <v>3296</v>
      </c>
      <c r="H2545" s="74" t="n">
        <v>33539.97</v>
      </c>
    </row>
    <row r="2546" ht="14.5" customHeight="1">
      <c r="A2546" s="70" t="s">
        <v>47</v>
      </c>
      <c r="B2546" s="70" t="s">
        <v>200</v>
      </c>
      <c r="C2546" s="70" t="s">
        <v>201</v>
      </c>
      <c r="D2546" s="70" t="s">
        <v>38</v>
      </c>
      <c r="E2546" s="70" t="s">
        <v>57</v>
      </c>
      <c r="F2546" s="72" t="n">
        <v>49140</v>
      </c>
      <c r="G2546" s="72" t="n">
        <v>469863</v>
      </c>
      <c r="H2546" s="74" t="n">
        <v>1886468.22</v>
      </c>
    </row>
    <row r="2547" ht="14.5" customHeight="1">
      <c r="A2547" s="70" t="s">
        <v>47</v>
      </c>
      <c r="B2547" s="70" t="s">
        <v>200</v>
      </c>
      <c r="C2547" s="70" t="s">
        <v>201</v>
      </c>
      <c r="D2547" s="70" t="s">
        <v>38</v>
      </c>
      <c r="E2547" s="70" t="s">
        <v>58</v>
      </c>
      <c r="F2547" s="72" t="n">
        <v>0</v>
      </c>
      <c r="G2547" s="72" t="n">
        <v>2132</v>
      </c>
      <c r="H2547" s="74" t="n">
        <v>15109.94</v>
      </c>
    </row>
    <row r="2548" ht="14.5" customHeight="1">
      <c r="A2548" s="70" t="s">
        <v>47</v>
      </c>
      <c r="B2548" s="70" t="s">
        <v>200</v>
      </c>
      <c r="C2548" s="70" t="s">
        <v>201</v>
      </c>
      <c r="D2548" s="70" t="s">
        <v>39</v>
      </c>
      <c r="E2548" s="70" t="s">
        <v>57</v>
      </c>
      <c r="F2548" s="72" t="n">
        <v>175516</v>
      </c>
      <c r="G2548" s="72" t="n">
        <v>1150733</v>
      </c>
      <c r="H2548" s="74" t="n">
        <v>8739313.92</v>
      </c>
    </row>
    <row r="2549" ht="14.5" customHeight="1">
      <c r="A2549" s="70" t="s">
        <v>47</v>
      </c>
      <c r="B2549" s="70" t="s">
        <v>200</v>
      </c>
      <c r="C2549" s="70" t="s">
        <v>201</v>
      </c>
      <c r="D2549" s="70" t="s">
        <v>39</v>
      </c>
      <c r="E2549" s="70" t="s">
        <v>58</v>
      </c>
      <c r="F2549" s="72" t="n">
        <v>0</v>
      </c>
      <c r="G2549" s="72" t="n">
        <v>8272</v>
      </c>
      <c r="H2549" s="74" t="n">
        <v>60854.48</v>
      </c>
    </row>
    <row r="2550" ht="14.5" customHeight="1">
      <c r="A2550" s="70" t="s">
        <v>47</v>
      </c>
      <c r="B2550" s="70" t="s">
        <v>200</v>
      </c>
      <c r="C2550" s="70" t="s">
        <v>201</v>
      </c>
      <c r="D2550" s="70" t="s">
        <v>40</v>
      </c>
      <c r="E2550" s="70" t="s">
        <v>57</v>
      </c>
      <c r="F2550" s="72" t="n">
        <v>25539</v>
      </c>
      <c r="G2550" s="72" t="n">
        <v>158091</v>
      </c>
      <c r="H2550" s="74" t="n">
        <v>197730.33</v>
      </c>
    </row>
    <row r="2551" ht="14.5" customHeight="1">
      <c r="A2551" s="70" t="s">
        <v>47</v>
      </c>
      <c r="B2551" s="70" t="s">
        <v>200</v>
      </c>
      <c r="C2551" s="70" t="s">
        <v>201</v>
      </c>
      <c r="D2551" s="70" t="s">
        <v>40</v>
      </c>
      <c r="E2551" s="70" t="s">
        <v>58</v>
      </c>
      <c r="F2551" s="72" t="n">
        <v>0</v>
      </c>
      <c r="G2551" s="72" t="n">
        <v>1984</v>
      </c>
      <c r="H2551" s="74" t="n">
        <v>3171.89</v>
      </c>
    </row>
    <row r="2552" ht="14.5" customHeight="1">
      <c r="A2552" s="70" t="s">
        <v>47</v>
      </c>
      <c r="B2552" s="70" t="s">
        <v>202</v>
      </c>
      <c r="C2552" s="70" t="s">
        <v>203</v>
      </c>
      <c r="D2552" s="70" t="s">
        <v>37</v>
      </c>
      <c r="E2552" s="70" t="s">
        <v>57</v>
      </c>
      <c r="F2552" s="72" t="n">
        <v>17401</v>
      </c>
      <c r="G2552" s="72" t="n">
        <v>102922</v>
      </c>
      <c r="H2552" s="74" t="n">
        <v>439002.58</v>
      </c>
    </row>
    <row r="2553" ht="14.5" customHeight="1">
      <c r="A2553" s="70" t="s">
        <v>47</v>
      </c>
      <c r="B2553" s="70" t="s">
        <v>202</v>
      </c>
      <c r="C2553" s="70" t="s">
        <v>203</v>
      </c>
      <c r="D2553" s="70" t="s">
        <v>37</v>
      </c>
      <c r="E2553" s="70" t="s">
        <v>58</v>
      </c>
      <c r="F2553" s="72" t="n">
        <v>0</v>
      </c>
      <c r="G2553" s="72" t="n">
        <v>2854</v>
      </c>
      <c r="H2553" s="74" t="n">
        <v>17229.32</v>
      </c>
    </row>
    <row r="2554" ht="14.5" customHeight="1">
      <c r="A2554" s="70" t="s">
        <v>47</v>
      </c>
      <c r="B2554" s="70" t="s">
        <v>202</v>
      </c>
      <c r="C2554" s="70" t="s">
        <v>203</v>
      </c>
      <c r="D2554" s="70" t="s">
        <v>38</v>
      </c>
      <c r="E2554" s="70" t="s">
        <v>57</v>
      </c>
      <c r="F2554" s="72" t="n">
        <v>21355</v>
      </c>
      <c r="G2554" s="72" t="n">
        <v>211950</v>
      </c>
      <c r="H2554" s="74" t="n">
        <v>779253.45</v>
      </c>
    </row>
    <row r="2555" ht="14.5" customHeight="1">
      <c r="A2555" s="70" t="s">
        <v>47</v>
      </c>
      <c r="B2555" s="70" t="s">
        <v>202</v>
      </c>
      <c r="C2555" s="70" t="s">
        <v>203</v>
      </c>
      <c r="D2555" s="70" t="s">
        <v>38</v>
      </c>
      <c r="E2555" s="70" t="s">
        <v>58</v>
      </c>
      <c r="F2555" s="72" t="n">
        <v>0</v>
      </c>
      <c r="G2555" s="72" t="n">
        <v>3233</v>
      </c>
      <c r="H2555" s="74" t="n">
        <v>12531.72</v>
      </c>
    </row>
    <row r="2556" ht="14.5" customHeight="1">
      <c r="A2556" s="70" t="s">
        <v>47</v>
      </c>
      <c r="B2556" s="70" t="s">
        <v>202</v>
      </c>
      <c r="C2556" s="70" t="s">
        <v>203</v>
      </c>
      <c r="D2556" s="70" t="s">
        <v>39</v>
      </c>
      <c r="E2556" s="70" t="s">
        <v>57</v>
      </c>
      <c r="F2556" s="72" t="n">
        <v>84618</v>
      </c>
      <c r="G2556" s="72" t="n">
        <v>557789</v>
      </c>
      <c r="H2556" s="74" t="n">
        <v>3894310.47</v>
      </c>
    </row>
    <row r="2557" ht="14.5" customHeight="1">
      <c r="A2557" s="70" t="s">
        <v>47</v>
      </c>
      <c r="B2557" s="70" t="s">
        <v>202</v>
      </c>
      <c r="C2557" s="70" t="s">
        <v>203</v>
      </c>
      <c r="D2557" s="70" t="s">
        <v>39</v>
      </c>
      <c r="E2557" s="70" t="s">
        <v>58</v>
      </c>
      <c r="F2557" s="72" t="n">
        <v>0</v>
      </c>
      <c r="G2557" s="72" t="n">
        <v>10887</v>
      </c>
      <c r="H2557" s="74" t="n">
        <v>90881.39</v>
      </c>
    </row>
    <row r="2558" ht="14.5" customHeight="1">
      <c r="A2558" s="70" t="s">
        <v>47</v>
      </c>
      <c r="B2558" s="70" t="s">
        <v>202</v>
      </c>
      <c r="C2558" s="70" t="s">
        <v>203</v>
      </c>
      <c r="D2558" s="70" t="s">
        <v>40</v>
      </c>
      <c r="E2558" s="70" t="s">
        <v>57</v>
      </c>
      <c r="F2558" s="72" t="n">
        <v>13138</v>
      </c>
      <c r="G2558" s="72" t="n">
        <v>84211</v>
      </c>
      <c r="H2558" s="74" t="n">
        <v>95818.41</v>
      </c>
    </row>
    <row r="2559" ht="14.5" customHeight="1">
      <c r="A2559" s="70" t="s">
        <v>47</v>
      </c>
      <c r="B2559" s="70" t="s">
        <v>202</v>
      </c>
      <c r="C2559" s="70" t="s">
        <v>203</v>
      </c>
      <c r="D2559" s="70" t="s">
        <v>40</v>
      </c>
      <c r="E2559" s="70" t="s">
        <v>58</v>
      </c>
      <c r="F2559" s="72" t="n">
        <v>0</v>
      </c>
      <c r="G2559" s="72" t="n">
        <v>1858</v>
      </c>
      <c r="H2559" s="74" t="n">
        <v>1929.67</v>
      </c>
    </row>
    <row r="2560" ht="14.5" customHeight="1">
      <c r="A2560" s="70" t="s">
        <v>47</v>
      </c>
      <c r="B2560" s="70" t="s">
        <v>204</v>
      </c>
      <c r="C2560" s="70" t="s">
        <v>205</v>
      </c>
      <c r="D2560" s="70" t="s">
        <v>37</v>
      </c>
      <c r="E2560" s="70" t="s">
        <v>57</v>
      </c>
      <c r="F2560" s="72" t="n">
        <v>25788</v>
      </c>
      <c r="G2560" s="72" t="n">
        <v>127885</v>
      </c>
      <c r="H2560" s="74" t="n">
        <v>622537.67</v>
      </c>
    </row>
    <row r="2561" ht="14.5" customHeight="1">
      <c r="A2561" s="70" t="s">
        <v>47</v>
      </c>
      <c r="B2561" s="70" t="s">
        <v>204</v>
      </c>
      <c r="C2561" s="70" t="s">
        <v>205</v>
      </c>
      <c r="D2561" s="70" t="s">
        <v>37</v>
      </c>
      <c r="E2561" s="70" t="s">
        <v>58</v>
      </c>
      <c r="F2561" s="72" t="n">
        <v>0</v>
      </c>
      <c r="G2561" s="72" t="n">
        <v>3041</v>
      </c>
      <c r="H2561" s="74" t="n">
        <v>20806.92</v>
      </c>
    </row>
    <row r="2562" ht="14.5" customHeight="1">
      <c r="A2562" s="70" t="s">
        <v>47</v>
      </c>
      <c r="B2562" s="70" t="s">
        <v>204</v>
      </c>
      <c r="C2562" s="70" t="s">
        <v>205</v>
      </c>
      <c r="D2562" s="70" t="s">
        <v>38</v>
      </c>
      <c r="E2562" s="70" t="s">
        <v>57</v>
      </c>
      <c r="F2562" s="72" t="n">
        <v>29965</v>
      </c>
      <c r="G2562" s="72" t="n">
        <v>281143</v>
      </c>
      <c r="H2562" s="74" t="n">
        <v>1232019.79</v>
      </c>
    </row>
    <row r="2563" ht="14.5" customHeight="1">
      <c r="A2563" s="70" t="s">
        <v>47</v>
      </c>
      <c r="B2563" s="70" t="s">
        <v>204</v>
      </c>
      <c r="C2563" s="70" t="s">
        <v>205</v>
      </c>
      <c r="D2563" s="70" t="s">
        <v>38</v>
      </c>
      <c r="E2563" s="70" t="s">
        <v>58</v>
      </c>
      <c r="F2563" s="72" t="n">
        <v>0</v>
      </c>
      <c r="G2563" s="72" t="n">
        <v>1494</v>
      </c>
      <c r="H2563" s="74" t="n">
        <v>10158.98</v>
      </c>
    </row>
    <row r="2564" ht="14.5" customHeight="1">
      <c r="A2564" s="70" t="s">
        <v>47</v>
      </c>
      <c r="B2564" s="70" t="s">
        <v>204</v>
      </c>
      <c r="C2564" s="70" t="s">
        <v>205</v>
      </c>
      <c r="D2564" s="70" t="s">
        <v>39</v>
      </c>
      <c r="E2564" s="70" t="s">
        <v>57</v>
      </c>
      <c r="F2564" s="72" t="n">
        <v>114160</v>
      </c>
      <c r="G2564" s="72" t="n">
        <v>708025</v>
      </c>
      <c r="H2564" s="74" t="n">
        <v>5182555.6</v>
      </c>
    </row>
    <row r="2565" ht="14.5" customHeight="1">
      <c r="A2565" s="70" t="s">
        <v>47</v>
      </c>
      <c r="B2565" s="70" t="s">
        <v>204</v>
      </c>
      <c r="C2565" s="70" t="s">
        <v>205</v>
      </c>
      <c r="D2565" s="70" t="s">
        <v>39</v>
      </c>
      <c r="E2565" s="70" t="s">
        <v>58</v>
      </c>
      <c r="F2565" s="72" t="n">
        <v>0</v>
      </c>
      <c r="G2565" s="72" t="n">
        <v>4898</v>
      </c>
      <c r="H2565" s="74" t="n">
        <v>47640.66</v>
      </c>
    </row>
    <row r="2566" ht="14.5" customHeight="1">
      <c r="A2566" s="70" t="s">
        <v>47</v>
      </c>
      <c r="B2566" s="70" t="s">
        <v>204</v>
      </c>
      <c r="C2566" s="70" t="s">
        <v>205</v>
      </c>
      <c r="D2566" s="70" t="s">
        <v>40</v>
      </c>
      <c r="E2566" s="70" t="s">
        <v>57</v>
      </c>
      <c r="F2566" s="72" t="n">
        <v>17375</v>
      </c>
      <c r="G2566" s="72" t="n">
        <v>107002</v>
      </c>
      <c r="H2566" s="74" t="n">
        <v>119691.59</v>
      </c>
    </row>
    <row r="2567" ht="14.5" customHeight="1">
      <c r="A2567" s="70" t="s">
        <v>47</v>
      </c>
      <c r="B2567" s="70" t="s">
        <v>204</v>
      </c>
      <c r="C2567" s="70" t="s">
        <v>205</v>
      </c>
      <c r="D2567" s="70" t="s">
        <v>40</v>
      </c>
      <c r="E2567" s="70" t="s">
        <v>58</v>
      </c>
      <c r="F2567" s="72" t="n">
        <v>0</v>
      </c>
      <c r="G2567" s="72" t="n">
        <v>2605</v>
      </c>
      <c r="H2567" s="74" t="n">
        <v>2521.64</v>
      </c>
    </row>
    <row r="2568" ht="14.5" customHeight="1">
      <c r="A2568" s="70" t="s">
        <v>47</v>
      </c>
      <c r="B2568" s="70" t="s">
        <v>206</v>
      </c>
      <c r="C2568" s="70" t="s">
        <v>207</v>
      </c>
      <c r="D2568" s="70" t="s">
        <v>37</v>
      </c>
      <c r="E2568" s="70" t="s">
        <v>57</v>
      </c>
      <c r="F2568" s="72" t="n">
        <v>25872</v>
      </c>
      <c r="G2568" s="72" t="n">
        <v>148976</v>
      </c>
      <c r="H2568" s="74" t="n">
        <v>789491.92</v>
      </c>
    </row>
    <row r="2569" ht="14.5" customHeight="1">
      <c r="A2569" s="70" t="s">
        <v>47</v>
      </c>
      <c r="B2569" s="70" t="s">
        <v>206</v>
      </c>
      <c r="C2569" s="70" t="s">
        <v>207</v>
      </c>
      <c r="D2569" s="70" t="s">
        <v>37</v>
      </c>
      <c r="E2569" s="70" t="s">
        <v>58</v>
      </c>
      <c r="F2569" s="72" t="n">
        <v>0</v>
      </c>
      <c r="G2569" s="72" t="n">
        <v>3458</v>
      </c>
      <c r="H2569" s="74" t="n">
        <v>31965.14</v>
      </c>
    </row>
    <row r="2570" ht="14.5" customHeight="1">
      <c r="A2570" s="70" t="s">
        <v>47</v>
      </c>
      <c r="B2570" s="70" t="s">
        <v>206</v>
      </c>
      <c r="C2570" s="70" t="s">
        <v>207</v>
      </c>
      <c r="D2570" s="70" t="s">
        <v>38</v>
      </c>
      <c r="E2570" s="70" t="s">
        <v>57</v>
      </c>
      <c r="F2570" s="72" t="n">
        <v>47579</v>
      </c>
      <c r="G2570" s="72" t="n">
        <v>522224</v>
      </c>
      <c r="H2570" s="74" t="n">
        <v>2037339.66</v>
      </c>
    </row>
    <row r="2571" ht="14.5" customHeight="1">
      <c r="A2571" s="70" t="s">
        <v>47</v>
      </c>
      <c r="B2571" s="70" t="s">
        <v>206</v>
      </c>
      <c r="C2571" s="70" t="s">
        <v>207</v>
      </c>
      <c r="D2571" s="70" t="s">
        <v>38</v>
      </c>
      <c r="E2571" s="70" t="s">
        <v>58</v>
      </c>
      <c r="F2571" s="72" t="n">
        <v>0</v>
      </c>
      <c r="G2571" s="72" t="n">
        <v>3806</v>
      </c>
      <c r="H2571" s="74" t="n">
        <v>25840.9</v>
      </c>
    </row>
    <row r="2572" ht="14.5" customHeight="1">
      <c r="A2572" s="70" t="s">
        <v>47</v>
      </c>
      <c r="B2572" s="70" t="s">
        <v>206</v>
      </c>
      <c r="C2572" s="70" t="s">
        <v>207</v>
      </c>
      <c r="D2572" s="70" t="s">
        <v>39</v>
      </c>
      <c r="E2572" s="70" t="s">
        <v>57</v>
      </c>
      <c r="F2572" s="72" t="n">
        <v>189785</v>
      </c>
      <c r="G2572" s="72" t="n">
        <v>1445709</v>
      </c>
      <c r="H2572" s="74" t="n">
        <v>10605595.37</v>
      </c>
    </row>
    <row r="2573" ht="14.5" customHeight="1">
      <c r="A2573" s="70" t="s">
        <v>47</v>
      </c>
      <c r="B2573" s="70" t="s">
        <v>206</v>
      </c>
      <c r="C2573" s="70" t="s">
        <v>207</v>
      </c>
      <c r="D2573" s="70" t="s">
        <v>39</v>
      </c>
      <c r="E2573" s="70" t="s">
        <v>58</v>
      </c>
      <c r="F2573" s="72" t="n">
        <v>0</v>
      </c>
      <c r="G2573" s="72" t="n">
        <v>17031</v>
      </c>
      <c r="H2573" s="74" t="n">
        <v>146014.82</v>
      </c>
    </row>
    <row r="2574" ht="14.5" customHeight="1">
      <c r="A2574" s="70" t="s">
        <v>47</v>
      </c>
      <c r="B2574" s="70" t="s">
        <v>206</v>
      </c>
      <c r="C2574" s="70" t="s">
        <v>207</v>
      </c>
      <c r="D2574" s="70" t="s">
        <v>40</v>
      </c>
      <c r="E2574" s="70" t="s">
        <v>57</v>
      </c>
      <c r="F2574" s="72" t="n">
        <v>20094</v>
      </c>
      <c r="G2574" s="72" t="n">
        <v>120717</v>
      </c>
      <c r="H2574" s="74" t="n">
        <v>135380.19</v>
      </c>
    </row>
    <row r="2575" ht="14.5" customHeight="1">
      <c r="A2575" s="70" t="s">
        <v>47</v>
      </c>
      <c r="B2575" s="70" t="s">
        <v>206</v>
      </c>
      <c r="C2575" s="70" t="s">
        <v>207</v>
      </c>
      <c r="D2575" s="70" t="s">
        <v>40</v>
      </c>
      <c r="E2575" s="70" t="s">
        <v>58</v>
      </c>
      <c r="F2575" s="72" t="n">
        <v>0</v>
      </c>
      <c r="G2575" s="72" t="n">
        <v>1743</v>
      </c>
      <c r="H2575" s="74" t="n">
        <v>1605.35</v>
      </c>
    </row>
    <row r="2576" ht="14.5" customHeight="1">
      <c r="A2576" s="70" t="s">
        <v>47</v>
      </c>
      <c r="B2576" s="70" t="s">
        <v>208</v>
      </c>
      <c r="C2576" s="70" t="s">
        <v>209</v>
      </c>
      <c r="D2576" s="70" t="s">
        <v>37</v>
      </c>
      <c r="E2576" s="70" t="s">
        <v>57</v>
      </c>
      <c r="F2576" s="72" t="n">
        <v>31793</v>
      </c>
      <c r="G2576" s="72" t="n">
        <v>158085</v>
      </c>
      <c r="H2576" s="74" t="n">
        <v>638028.25</v>
      </c>
    </row>
    <row r="2577" ht="14.5" customHeight="1">
      <c r="A2577" s="70" t="s">
        <v>47</v>
      </c>
      <c r="B2577" s="70" t="s">
        <v>208</v>
      </c>
      <c r="C2577" s="70" t="s">
        <v>209</v>
      </c>
      <c r="D2577" s="70" t="s">
        <v>37</v>
      </c>
      <c r="E2577" s="70" t="s">
        <v>58</v>
      </c>
      <c r="F2577" s="72" t="n">
        <v>0</v>
      </c>
      <c r="G2577" s="72" t="n">
        <v>4718</v>
      </c>
      <c r="H2577" s="74" t="n">
        <v>22235.33</v>
      </c>
    </row>
    <row r="2578" ht="14.5" customHeight="1">
      <c r="A2578" s="70" t="s">
        <v>47</v>
      </c>
      <c r="B2578" s="70" t="s">
        <v>208</v>
      </c>
      <c r="C2578" s="70" t="s">
        <v>209</v>
      </c>
      <c r="D2578" s="70" t="s">
        <v>38</v>
      </c>
      <c r="E2578" s="70" t="s">
        <v>57</v>
      </c>
      <c r="F2578" s="72" t="n">
        <v>54436</v>
      </c>
      <c r="G2578" s="72" t="n">
        <v>533680</v>
      </c>
      <c r="H2578" s="74" t="n">
        <v>2089351.11</v>
      </c>
    </row>
    <row r="2579" ht="14.5" customHeight="1">
      <c r="A2579" s="70" t="s">
        <v>47</v>
      </c>
      <c r="B2579" s="70" t="s">
        <v>208</v>
      </c>
      <c r="C2579" s="70" t="s">
        <v>209</v>
      </c>
      <c r="D2579" s="70" t="s">
        <v>38</v>
      </c>
      <c r="E2579" s="70" t="s">
        <v>58</v>
      </c>
      <c r="F2579" s="72" t="n">
        <v>0</v>
      </c>
      <c r="G2579" s="72" t="n">
        <v>4630</v>
      </c>
      <c r="H2579" s="74" t="n">
        <v>26754.58</v>
      </c>
    </row>
    <row r="2580" ht="14.5" customHeight="1">
      <c r="A2580" s="70" t="s">
        <v>47</v>
      </c>
      <c r="B2580" s="70" t="s">
        <v>208</v>
      </c>
      <c r="C2580" s="70" t="s">
        <v>209</v>
      </c>
      <c r="D2580" s="70" t="s">
        <v>39</v>
      </c>
      <c r="E2580" s="70" t="s">
        <v>57</v>
      </c>
      <c r="F2580" s="72" t="n">
        <v>186399</v>
      </c>
      <c r="G2580" s="72" t="n">
        <v>1290530</v>
      </c>
      <c r="H2580" s="74" t="n">
        <v>9731946.29</v>
      </c>
    </row>
    <row r="2581" ht="14.5" customHeight="1">
      <c r="A2581" s="70" t="s">
        <v>47</v>
      </c>
      <c r="B2581" s="70" t="s">
        <v>208</v>
      </c>
      <c r="C2581" s="70" t="s">
        <v>209</v>
      </c>
      <c r="D2581" s="70" t="s">
        <v>39</v>
      </c>
      <c r="E2581" s="70" t="s">
        <v>58</v>
      </c>
      <c r="F2581" s="72" t="n">
        <v>0</v>
      </c>
      <c r="G2581" s="72" t="n">
        <v>16458</v>
      </c>
      <c r="H2581" s="74" t="n">
        <v>108625.83</v>
      </c>
    </row>
    <row r="2582" ht="14.5" customHeight="1">
      <c r="A2582" s="70" t="s">
        <v>47</v>
      </c>
      <c r="B2582" s="70" t="s">
        <v>208</v>
      </c>
      <c r="C2582" s="70" t="s">
        <v>209</v>
      </c>
      <c r="D2582" s="70" t="s">
        <v>40</v>
      </c>
      <c r="E2582" s="70" t="s">
        <v>57</v>
      </c>
      <c r="F2582" s="72" t="n">
        <v>23183</v>
      </c>
      <c r="G2582" s="72" t="n">
        <v>164505</v>
      </c>
      <c r="H2582" s="74" t="n">
        <v>193210.79</v>
      </c>
    </row>
    <row r="2583" ht="14.5" customHeight="1">
      <c r="A2583" s="70" t="s">
        <v>47</v>
      </c>
      <c r="B2583" s="70" t="s">
        <v>208</v>
      </c>
      <c r="C2583" s="70" t="s">
        <v>209</v>
      </c>
      <c r="D2583" s="70" t="s">
        <v>40</v>
      </c>
      <c r="E2583" s="70" t="s">
        <v>58</v>
      </c>
      <c r="F2583" s="72" t="n">
        <v>0</v>
      </c>
      <c r="G2583" s="72" t="n">
        <v>2416</v>
      </c>
      <c r="H2583" s="74" t="n">
        <v>2307.41</v>
      </c>
    </row>
    <row r="2584" ht="14.5" customHeight="1">
      <c r="A2584" s="70" t="s">
        <v>47</v>
      </c>
      <c r="B2584" s="70" t="s">
        <v>210</v>
      </c>
      <c r="C2584" s="70" t="s">
        <v>211</v>
      </c>
      <c r="D2584" s="70" t="s">
        <v>37</v>
      </c>
      <c r="E2584" s="70" t="s">
        <v>57</v>
      </c>
      <c r="F2584" s="72" t="n">
        <v>28480</v>
      </c>
      <c r="G2584" s="72" t="n">
        <v>178239</v>
      </c>
      <c r="H2584" s="74" t="n">
        <v>1064255.73</v>
      </c>
    </row>
    <row r="2585" ht="14.5" customHeight="1">
      <c r="A2585" s="70" t="s">
        <v>47</v>
      </c>
      <c r="B2585" s="70" t="s">
        <v>210</v>
      </c>
      <c r="C2585" s="70" t="s">
        <v>211</v>
      </c>
      <c r="D2585" s="70" t="s">
        <v>37</v>
      </c>
      <c r="E2585" s="70" t="s">
        <v>58</v>
      </c>
      <c r="F2585" s="72" t="n">
        <v>0</v>
      </c>
      <c r="G2585" s="72" t="n">
        <v>5819</v>
      </c>
      <c r="H2585" s="74" t="n">
        <v>58960.42</v>
      </c>
    </row>
    <row r="2586" ht="14.5" customHeight="1">
      <c r="A2586" s="70" t="s">
        <v>47</v>
      </c>
      <c r="B2586" s="70" t="s">
        <v>210</v>
      </c>
      <c r="C2586" s="70" t="s">
        <v>211</v>
      </c>
      <c r="D2586" s="70" t="s">
        <v>38</v>
      </c>
      <c r="E2586" s="70" t="s">
        <v>57</v>
      </c>
      <c r="F2586" s="72" t="n">
        <v>66329</v>
      </c>
      <c r="G2586" s="72" t="n">
        <v>677569</v>
      </c>
      <c r="H2586" s="74" t="n">
        <v>2356860.47</v>
      </c>
    </row>
    <row r="2587" ht="14.5" customHeight="1">
      <c r="A2587" s="70" t="s">
        <v>47</v>
      </c>
      <c r="B2587" s="70" t="s">
        <v>210</v>
      </c>
      <c r="C2587" s="70" t="s">
        <v>211</v>
      </c>
      <c r="D2587" s="70" t="s">
        <v>38</v>
      </c>
      <c r="E2587" s="70" t="s">
        <v>58</v>
      </c>
      <c r="F2587" s="72" t="n">
        <v>0</v>
      </c>
      <c r="G2587" s="72" t="n">
        <v>2995</v>
      </c>
      <c r="H2587" s="74" t="n">
        <v>18011.93</v>
      </c>
    </row>
    <row r="2588" ht="14.5" customHeight="1">
      <c r="A2588" s="70" t="s">
        <v>47</v>
      </c>
      <c r="B2588" s="70" t="s">
        <v>210</v>
      </c>
      <c r="C2588" s="70" t="s">
        <v>211</v>
      </c>
      <c r="D2588" s="70" t="s">
        <v>39</v>
      </c>
      <c r="E2588" s="70" t="s">
        <v>57</v>
      </c>
      <c r="F2588" s="72" t="n">
        <v>208094</v>
      </c>
      <c r="G2588" s="72" t="n">
        <v>1663365</v>
      </c>
      <c r="H2588" s="74" t="n">
        <v>11094697.74</v>
      </c>
    </row>
    <row r="2589" ht="14.5" customHeight="1">
      <c r="A2589" s="70" t="s">
        <v>47</v>
      </c>
      <c r="B2589" s="70" t="s">
        <v>210</v>
      </c>
      <c r="C2589" s="70" t="s">
        <v>211</v>
      </c>
      <c r="D2589" s="70" t="s">
        <v>39</v>
      </c>
      <c r="E2589" s="70" t="s">
        <v>58</v>
      </c>
      <c r="F2589" s="72" t="n">
        <v>0</v>
      </c>
      <c r="G2589" s="72" t="n">
        <v>9736</v>
      </c>
      <c r="H2589" s="74" t="n">
        <v>100420.5</v>
      </c>
    </row>
    <row r="2590" ht="14.5" customHeight="1">
      <c r="A2590" s="70" t="s">
        <v>47</v>
      </c>
      <c r="B2590" s="70" t="s">
        <v>210</v>
      </c>
      <c r="C2590" s="70" t="s">
        <v>211</v>
      </c>
      <c r="D2590" s="70" t="s">
        <v>40</v>
      </c>
      <c r="E2590" s="70" t="s">
        <v>57</v>
      </c>
      <c r="F2590" s="72" t="n">
        <v>20670</v>
      </c>
      <c r="G2590" s="72" t="n">
        <v>124606</v>
      </c>
      <c r="H2590" s="74" t="n">
        <v>124965.74</v>
      </c>
    </row>
    <row r="2591" ht="14.5" customHeight="1">
      <c r="A2591" s="70" t="s">
        <v>47</v>
      </c>
      <c r="B2591" s="70" t="s">
        <v>210</v>
      </c>
      <c r="C2591" s="70" t="s">
        <v>211</v>
      </c>
      <c r="D2591" s="70" t="s">
        <v>40</v>
      </c>
      <c r="E2591" s="70" t="s">
        <v>58</v>
      </c>
      <c r="F2591" s="72" t="n">
        <v>0</v>
      </c>
      <c r="G2591" s="72" t="n">
        <v>3845</v>
      </c>
      <c r="H2591" s="74" t="n">
        <v>2643.88</v>
      </c>
    </row>
    <row r="2592" ht="14.5" customHeight="1">
      <c r="A2592" s="70" t="s">
        <v>47</v>
      </c>
      <c r="B2592" s="70" t="s">
        <v>212</v>
      </c>
      <c r="C2592" s="70" t="s">
        <v>213</v>
      </c>
      <c r="D2592" s="70" t="s">
        <v>37</v>
      </c>
      <c r="E2592" s="70" t="s">
        <v>57</v>
      </c>
      <c r="F2592" s="72" t="n">
        <v>20371</v>
      </c>
      <c r="G2592" s="72" t="n">
        <v>133273</v>
      </c>
      <c r="H2592" s="74" t="n">
        <v>563405.55</v>
      </c>
    </row>
    <row r="2593" ht="14.5" customHeight="1">
      <c r="A2593" s="70" t="s">
        <v>47</v>
      </c>
      <c r="B2593" s="70" t="s">
        <v>212</v>
      </c>
      <c r="C2593" s="70" t="s">
        <v>213</v>
      </c>
      <c r="D2593" s="70" t="s">
        <v>37</v>
      </c>
      <c r="E2593" s="70" t="s">
        <v>58</v>
      </c>
      <c r="F2593" s="72" t="n">
        <v>0</v>
      </c>
      <c r="G2593" s="72" t="n">
        <v>1273</v>
      </c>
      <c r="H2593" s="74" t="n">
        <v>22168.71</v>
      </c>
    </row>
    <row r="2594" ht="14.5" customHeight="1">
      <c r="A2594" s="70" t="s">
        <v>47</v>
      </c>
      <c r="B2594" s="70" t="s">
        <v>212</v>
      </c>
      <c r="C2594" s="70" t="s">
        <v>213</v>
      </c>
      <c r="D2594" s="70" t="s">
        <v>38</v>
      </c>
      <c r="E2594" s="70" t="s">
        <v>57</v>
      </c>
      <c r="F2594" s="72" t="n">
        <v>27815</v>
      </c>
      <c r="G2594" s="72" t="n">
        <v>283576</v>
      </c>
      <c r="H2594" s="74" t="n">
        <v>1031775.79</v>
      </c>
    </row>
    <row r="2595" ht="14.5" customHeight="1">
      <c r="A2595" s="70" t="s">
        <v>47</v>
      </c>
      <c r="B2595" s="70" t="s">
        <v>212</v>
      </c>
      <c r="C2595" s="70" t="s">
        <v>213</v>
      </c>
      <c r="D2595" s="70" t="s">
        <v>38</v>
      </c>
      <c r="E2595" s="70" t="s">
        <v>58</v>
      </c>
      <c r="F2595" s="72" t="n">
        <v>0</v>
      </c>
      <c r="G2595" s="72" t="n">
        <v>1368</v>
      </c>
      <c r="H2595" s="74" t="n">
        <v>7950.15</v>
      </c>
    </row>
    <row r="2596" ht="14.5" customHeight="1">
      <c r="A2596" s="70" t="s">
        <v>47</v>
      </c>
      <c r="B2596" s="70" t="s">
        <v>212</v>
      </c>
      <c r="C2596" s="70" t="s">
        <v>213</v>
      </c>
      <c r="D2596" s="70" t="s">
        <v>39</v>
      </c>
      <c r="E2596" s="70" t="s">
        <v>57</v>
      </c>
      <c r="F2596" s="72" t="n">
        <v>102171</v>
      </c>
      <c r="G2596" s="72" t="n">
        <v>673603</v>
      </c>
      <c r="H2596" s="74" t="n">
        <v>5091799.63</v>
      </c>
    </row>
    <row r="2597" ht="14.5" customHeight="1">
      <c r="A2597" s="70" t="s">
        <v>47</v>
      </c>
      <c r="B2597" s="70" t="s">
        <v>212</v>
      </c>
      <c r="C2597" s="70" t="s">
        <v>213</v>
      </c>
      <c r="D2597" s="70" t="s">
        <v>39</v>
      </c>
      <c r="E2597" s="70" t="s">
        <v>58</v>
      </c>
      <c r="F2597" s="72" t="n">
        <v>0</v>
      </c>
      <c r="G2597" s="72" t="n">
        <v>4430</v>
      </c>
      <c r="H2597" s="74" t="n">
        <v>46229.95</v>
      </c>
    </row>
    <row r="2598" ht="14.5" customHeight="1">
      <c r="A2598" s="70" t="s">
        <v>47</v>
      </c>
      <c r="B2598" s="70" t="s">
        <v>212</v>
      </c>
      <c r="C2598" s="70" t="s">
        <v>213</v>
      </c>
      <c r="D2598" s="70" t="s">
        <v>40</v>
      </c>
      <c r="E2598" s="70" t="s">
        <v>57</v>
      </c>
      <c r="F2598" s="72" t="n">
        <v>17079</v>
      </c>
      <c r="G2598" s="72" t="n">
        <v>110243</v>
      </c>
      <c r="H2598" s="74" t="n">
        <v>116050.64</v>
      </c>
    </row>
    <row r="2599" ht="14.5" customHeight="1">
      <c r="A2599" s="70" t="s">
        <v>47</v>
      </c>
      <c r="B2599" s="70" t="s">
        <v>212</v>
      </c>
      <c r="C2599" s="70" t="s">
        <v>213</v>
      </c>
      <c r="D2599" s="70" t="s">
        <v>40</v>
      </c>
      <c r="E2599" s="70" t="s">
        <v>58</v>
      </c>
      <c r="F2599" s="72" t="n">
        <v>0</v>
      </c>
      <c r="G2599" s="72" t="n">
        <v>698</v>
      </c>
      <c r="H2599" s="74" t="n">
        <v>756.84</v>
      </c>
    </row>
    <row r="2600" ht="14.5" customHeight="1">
      <c r="A2600" s="70" t="s">
        <v>47</v>
      </c>
      <c r="B2600" s="70" t="s">
        <v>214</v>
      </c>
      <c r="C2600" s="70" t="s">
        <v>215</v>
      </c>
      <c r="D2600" s="70" t="s">
        <v>37</v>
      </c>
      <c r="E2600" s="70" t="s">
        <v>57</v>
      </c>
      <c r="F2600" s="72" t="n">
        <v>18149</v>
      </c>
      <c r="G2600" s="72" t="n">
        <v>117611</v>
      </c>
      <c r="H2600" s="74" t="n">
        <v>561867.13</v>
      </c>
    </row>
    <row r="2601" ht="14.5" customHeight="1">
      <c r="A2601" s="70" t="s">
        <v>47</v>
      </c>
      <c r="B2601" s="70" t="s">
        <v>214</v>
      </c>
      <c r="C2601" s="70" t="s">
        <v>215</v>
      </c>
      <c r="D2601" s="70" t="s">
        <v>37</v>
      </c>
      <c r="E2601" s="70" t="s">
        <v>58</v>
      </c>
      <c r="F2601" s="72" t="n">
        <v>0</v>
      </c>
      <c r="G2601" s="72" t="n">
        <v>2932</v>
      </c>
      <c r="H2601" s="74" t="n">
        <v>13251.09</v>
      </c>
    </row>
    <row r="2602" ht="14.5" customHeight="1">
      <c r="A2602" s="70" t="s">
        <v>47</v>
      </c>
      <c r="B2602" s="70" t="s">
        <v>214</v>
      </c>
      <c r="C2602" s="70" t="s">
        <v>215</v>
      </c>
      <c r="D2602" s="70" t="s">
        <v>38</v>
      </c>
      <c r="E2602" s="70" t="s">
        <v>57</v>
      </c>
      <c r="F2602" s="72" t="n">
        <v>31760</v>
      </c>
      <c r="G2602" s="72" t="n">
        <v>366829</v>
      </c>
      <c r="H2602" s="74" t="n">
        <v>1193753.38</v>
      </c>
    </row>
    <row r="2603" ht="14.5" customHeight="1">
      <c r="A2603" s="70" t="s">
        <v>47</v>
      </c>
      <c r="B2603" s="70" t="s">
        <v>214</v>
      </c>
      <c r="C2603" s="70" t="s">
        <v>215</v>
      </c>
      <c r="D2603" s="70" t="s">
        <v>38</v>
      </c>
      <c r="E2603" s="70" t="s">
        <v>58</v>
      </c>
      <c r="F2603" s="72" t="n">
        <v>0</v>
      </c>
      <c r="G2603" s="72" t="n">
        <v>8031</v>
      </c>
      <c r="H2603" s="74" t="n">
        <v>28741.53</v>
      </c>
    </row>
    <row r="2604" ht="14.5" customHeight="1">
      <c r="A2604" s="70" t="s">
        <v>47</v>
      </c>
      <c r="B2604" s="70" t="s">
        <v>214</v>
      </c>
      <c r="C2604" s="70" t="s">
        <v>215</v>
      </c>
      <c r="D2604" s="70" t="s">
        <v>39</v>
      </c>
      <c r="E2604" s="70" t="s">
        <v>57</v>
      </c>
      <c r="F2604" s="72" t="n">
        <v>100650</v>
      </c>
      <c r="G2604" s="72" t="n">
        <v>782637</v>
      </c>
      <c r="H2604" s="74" t="n">
        <v>5974508.21</v>
      </c>
    </row>
    <row r="2605" ht="14.5" customHeight="1">
      <c r="A2605" s="70" t="s">
        <v>47</v>
      </c>
      <c r="B2605" s="70" t="s">
        <v>214</v>
      </c>
      <c r="C2605" s="70" t="s">
        <v>215</v>
      </c>
      <c r="D2605" s="70" t="s">
        <v>39</v>
      </c>
      <c r="E2605" s="70" t="s">
        <v>58</v>
      </c>
      <c r="F2605" s="72" t="n">
        <v>0</v>
      </c>
      <c r="G2605" s="72" t="n">
        <v>21162</v>
      </c>
      <c r="H2605" s="74" t="n">
        <v>180618.65</v>
      </c>
    </row>
    <row r="2606" ht="14.5" customHeight="1">
      <c r="A2606" s="70" t="s">
        <v>47</v>
      </c>
      <c r="B2606" s="70" t="s">
        <v>214</v>
      </c>
      <c r="C2606" s="70" t="s">
        <v>215</v>
      </c>
      <c r="D2606" s="70" t="s">
        <v>40</v>
      </c>
      <c r="E2606" s="70" t="s">
        <v>57</v>
      </c>
      <c r="F2606" s="72" t="n">
        <v>14321</v>
      </c>
      <c r="G2606" s="72" t="n">
        <v>105586</v>
      </c>
      <c r="H2606" s="74" t="n">
        <v>118607.64</v>
      </c>
    </row>
    <row r="2607" ht="14.5" customHeight="1">
      <c r="A2607" s="70" t="s">
        <v>47</v>
      </c>
      <c r="B2607" s="70" t="s">
        <v>214</v>
      </c>
      <c r="C2607" s="70" t="s">
        <v>215</v>
      </c>
      <c r="D2607" s="70" t="s">
        <v>40</v>
      </c>
      <c r="E2607" s="70" t="s">
        <v>58</v>
      </c>
      <c r="F2607" s="72" t="n">
        <v>0</v>
      </c>
      <c r="G2607" s="72" t="n">
        <v>2549</v>
      </c>
      <c r="H2607" s="74" t="n">
        <v>2959.06</v>
      </c>
    </row>
    <row r="2608" ht="14.5" customHeight="1">
      <c r="A2608" s="70" t="s">
        <v>47</v>
      </c>
      <c r="B2608" s="70" t="s">
        <v>216</v>
      </c>
      <c r="C2608" s="70" t="s">
        <v>217</v>
      </c>
      <c r="D2608" s="70" t="s">
        <v>37</v>
      </c>
      <c r="E2608" s="70" t="s">
        <v>57</v>
      </c>
      <c r="F2608" s="72" t="n">
        <v>21539</v>
      </c>
      <c r="G2608" s="72" t="n">
        <v>101033</v>
      </c>
      <c r="H2608" s="74" t="n">
        <v>416697.53</v>
      </c>
    </row>
    <row r="2609" ht="14.5" customHeight="1">
      <c r="A2609" s="70" t="s">
        <v>47</v>
      </c>
      <c r="B2609" s="70" t="s">
        <v>216</v>
      </c>
      <c r="C2609" s="70" t="s">
        <v>217</v>
      </c>
      <c r="D2609" s="70" t="s">
        <v>37</v>
      </c>
      <c r="E2609" s="70" t="s">
        <v>58</v>
      </c>
      <c r="F2609" s="72" t="n">
        <v>0</v>
      </c>
      <c r="G2609" s="72" t="n">
        <v>1458</v>
      </c>
      <c r="H2609" s="74" t="n">
        <v>14076.76</v>
      </c>
    </row>
    <row r="2610" ht="14.5" customHeight="1">
      <c r="A2610" s="70" t="s">
        <v>47</v>
      </c>
      <c r="B2610" s="70" t="s">
        <v>216</v>
      </c>
      <c r="C2610" s="70" t="s">
        <v>217</v>
      </c>
      <c r="D2610" s="70" t="s">
        <v>38</v>
      </c>
      <c r="E2610" s="70" t="s">
        <v>57</v>
      </c>
      <c r="F2610" s="72" t="n">
        <v>33183</v>
      </c>
      <c r="G2610" s="72" t="n">
        <v>332415</v>
      </c>
      <c r="H2610" s="74" t="n">
        <v>1354593.27</v>
      </c>
    </row>
    <row r="2611" ht="14.5" customHeight="1">
      <c r="A2611" s="70" t="s">
        <v>47</v>
      </c>
      <c r="B2611" s="70" t="s">
        <v>216</v>
      </c>
      <c r="C2611" s="70" t="s">
        <v>217</v>
      </c>
      <c r="D2611" s="70" t="s">
        <v>38</v>
      </c>
      <c r="E2611" s="70" t="s">
        <v>58</v>
      </c>
      <c r="F2611" s="72" t="n">
        <v>0</v>
      </c>
      <c r="G2611" s="72" t="n">
        <v>2353</v>
      </c>
      <c r="H2611" s="74" t="n">
        <v>7708.15</v>
      </c>
    </row>
    <row r="2612" ht="14.5" customHeight="1">
      <c r="A2612" s="70" t="s">
        <v>47</v>
      </c>
      <c r="B2612" s="70" t="s">
        <v>216</v>
      </c>
      <c r="C2612" s="70" t="s">
        <v>217</v>
      </c>
      <c r="D2612" s="70" t="s">
        <v>39</v>
      </c>
      <c r="E2612" s="70" t="s">
        <v>57</v>
      </c>
      <c r="F2612" s="72" t="n">
        <v>117814</v>
      </c>
      <c r="G2612" s="72" t="n">
        <v>744982</v>
      </c>
      <c r="H2612" s="74" t="n">
        <v>5840188.42</v>
      </c>
    </row>
    <row r="2613" ht="14.5" customHeight="1">
      <c r="A2613" s="70" t="s">
        <v>47</v>
      </c>
      <c r="B2613" s="70" t="s">
        <v>216</v>
      </c>
      <c r="C2613" s="70" t="s">
        <v>217</v>
      </c>
      <c r="D2613" s="70" t="s">
        <v>39</v>
      </c>
      <c r="E2613" s="70" t="s">
        <v>58</v>
      </c>
      <c r="F2613" s="72" t="n">
        <v>0</v>
      </c>
      <c r="G2613" s="72" t="n">
        <v>7108</v>
      </c>
      <c r="H2613" s="74" t="n">
        <v>50806.72</v>
      </c>
    </row>
    <row r="2614" ht="14.5" customHeight="1">
      <c r="A2614" s="70" t="s">
        <v>47</v>
      </c>
      <c r="B2614" s="70" t="s">
        <v>216</v>
      </c>
      <c r="C2614" s="70" t="s">
        <v>217</v>
      </c>
      <c r="D2614" s="70" t="s">
        <v>40</v>
      </c>
      <c r="E2614" s="70" t="s">
        <v>57</v>
      </c>
      <c r="F2614" s="72" t="n">
        <v>16487</v>
      </c>
      <c r="G2614" s="72" t="n">
        <v>126127</v>
      </c>
      <c r="H2614" s="74" t="n">
        <v>147868.44</v>
      </c>
    </row>
    <row r="2615" ht="14.5" customHeight="1">
      <c r="A2615" s="70" t="s">
        <v>47</v>
      </c>
      <c r="B2615" s="70" t="s">
        <v>216</v>
      </c>
      <c r="C2615" s="70" t="s">
        <v>217</v>
      </c>
      <c r="D2615" s="70" t="s">
        <v>40</v>
      </c>
      <c r="E2615" s="70" t="s">
        <v>58</v>
      </c>
      <c r="F2615" s="72" t="n">
        <v>0</v>
      </c>
      <c r="G2615" s="72" t="n">
        <v>673</v>
      </c>
      <c r="H2615" s="74" t="n">
        <v>828.55</v>
      </c>
    </row>
    <row r="2616" ht="14.5" customHeight="1">
      <c r="A2616" s="70" t="s">
        <v>47</v>
      </c>
      <c r="B2616" s="70" t="s">
        <v>218</v>
      </c>
      <c r="C2616" s="70" t="s">
        <v>219</v>
      </c>
      <c r="D2616" s="70" t="s">
        <v>37</v>
      </c>
      <c r="E2616" s="70" t="s">
        <v>57</v>
      </c>
      <c r="F2616" s="72" t="n">
        <v>23347</v>
      </c>
      <c r="G2616" s="72" t="n">
        <v>181128</v>
      </c>
      <c r="H2616" s="74" t="n">
        <v>578824.41</v>
      </c>
    </row>
    <row r="2617" ht="14.5" customHeight="1">
      <c r="A2617" s="70" t="s">
        <v>47</v>
      </c>
      <c r="B2617" s="70" t="s">
        <v>218</v>
      </c>
      <c r="C2617" s="70" t="s">
        <v>219</v>
      </c>
      <c r="D2617" s="70" t="s">
        <v>37</v>
      </c>
      <c r="E2617" s="70" t="s">
        <v>58</v>
      </c>
      <c r="F2617" s="72" t="n">
        <v>0</v>
      </c>
      <c r="G2617" s="72" t="n">
        <v>2920</v>
      </c>
      <c r="H2617" s="74" t="n">
        <v>15219.56</v>
      </c>
    </row>
    <row r="2618" ht="14.5" customHeight="1">
      <c r="A2618" s="70" t="s">
        <v>47</v>
      </c>
      <c r="B2618" s="70" t="s">
        <v>218</v>
      </c>
      <c r="C2618" s="70" t="s">
        <v>219</v>
      </c>
      <c r="D2618" s="70" t="s">
        <v>38</v>
      </c>
      <c r="E2618" s="70" t="s">
        <v>57</v>
      </c>
      <c r="F2618" s="72" t="n">
        <v>36817</v>
      </c>
      <c r="G2618" s="72" t="n">
        <v>421924</v>
      </c>
      <c r="H2618" s="74" t="n">
        <v>1325277.75</v>
      </c>
    </row>
    <row r="2619" ht="14.5" customHeight="1">
      <c r="A2619" s="70" t="s">
        <v>47</v>
      </c>
      <c r="B2619" s="70" t="s">
        <v>218</v>
      </c>
      <c r="C2619" s="70" t="s">
        <v>219</v>
      </c>
      <c r="D2619" s="70" t="s">
        <v>38</v>
      </c>
      <c r="E2619" s="70" t="s">
        <v>58</v>
      </c>
      <c r="F2619" s="72" t="n">
        <v>0</v>
      </c>
      <c r="G2619" s="72" t="n">
        <v>4495</v>
      </c>
      <c r="H2619" s="74" t="n">
        <v>14842.78</v>
      </c>
    </row>
    <row r="2620" ht="14.5" customHeight="1">
      <c r="A2620" s="70" t="s">
        <v>47</v>
      </c>
      <c r="B2620" s="70" t="s">
        <v>218</v>
      </c>
      <c r="C2620" s="70" t="s">
        <v>219</v>
      </c>
      <c r="D2620" s="70" t="s">
        <v>39</v>
      </c>
      <c r="E2620" s="70" t="s">
        <v>57</v>
      </c>
      <c r="F2620" s="72" t="n">
        <v>123758</v>
      </c>
      <c r="G2620" s="72" t="n">
        <v>888126</v>
      </c>
      <c r="H2620" s="74" t="n">
        <v>6719430.19</v>
      </c>
    </row>
    <row r="2621" ht="14.5" customHeight="1">
      <c r="A2621" s="70" t="s">
        <v>47</v>
      </c>
      <c r="B2621" s="70" t="s">
        <v>218</v>
      </c>
      <c r="C2621" s="70" t="s">
        <v>219</v>
      </c>
      <c r="D2621" s="70" t="s">
        <v>39</v>
      </c>
      <c r="E2621" s="70" t="s">
        <v>58</v>
      </c>
      <c r="F2621" s="72" t="n">
        <v>0</v>
      </c>
      <c r="G2621" s="72" t="n">
        <v>12169</v>
      </c>
      <c r="H2621" s="74" t="n">
        <v>101357.67</v>
      </c>
    </row>
    <row r="2622" ht="14.5" customHeight="1">
      <c r="A2622" s="70" t="s">
        <v>47</v>
      </c>
      <c r="B2622" s="70" t="s">
        <v>218</v>
      </c>
      <c r="C2622" s="70" t="s">
        <v>219</v>
      </c>
      <c r="D2622" s="70" t="s">
        <v>40</v>
      </c>
      <c r="E2622" s="70" t="s">
        <v>57</v>
      </c>
      <c r="F2622" s="72" t="n">
        <v>18526</v>
      </c>
      <c r="G2622" s="72" t="n">
        <v>155705</v>
      </c>
      <c r="H2622" s="74" t="n">
        <v>173416.6</v>
      </c>
    </row>
    <row r="2623" ht="14.5" customHeight="1">
      <c r="A2623" s="70" t="s">
        <v>47</v>
      </c>
      <c r="B2623" s="70" t="s">
        <v>218</v>
      </c>
      <c r="C2623" s="70" t="s">
        <v>219</v>
      </c>
      <c r="D2623" s="70" t="s">
        <v>40</v>
      </c>
      <c r="E2623" s="70" t="s">
        <v>58</v>
      </c>
      <c r="F2623" s="72" t="n">
        <v>0</v>
      </c>
      <c r="G2623" s="72" t="n">
        <v>2151</v>
      </c>
      <c r="H2623" s="74" t="n">
        <v>2318.18</v>
      </c>
    </row>
    <row r="2624" ht="14.5" customHeight="1">
      <c r="A2624" s="70" t="s">
        <v>47</v>
      </c>
      <c r="B2624" s="70" t="s">
        <v>220</v>
      </c>
      <c r="C2624" s="70" t="s">
        <v>221</v>
      </c>
      <c r="D2624" s="70" t="s">
        <v>37</v>
      </c>
      <c r="E2624" s="70" t="s">
        <v>57</v>
      </c>
      <c r="F2624" s="72" t="n">
        <v>22940</v>
      </c>
      <c r="G2624" s="72" t="n">
        <v>123345</v>
      </c>
      <c r="H2624" s="74" t="n">
        <v>530078.12</v>
      </c>
    </row>
    <row r="2625" ht="14.5" customHeight="1">
      <c r="A2625" s="70" t="s">
        <v>47</v>
      </c>
      <c r="B2625" s="70" t="s">
        <v>220</v>
      </c>
      <c r="C2625" s="70" t="s">
        <v>221</v>
      </c>
      <c r="D2625" s="70" t="s">
        <v>37</v>
      </c>
      <c r="E2625" s="70" t="s">
        <v>58</v>
      </c>
      <c r="F2625" s="72" t="n">
        <v>0</v>
      </c>
      <c r="G2625" s="72" t="n">
        <v>3883</v>
      </c>
      <c r="H2625" s="74" t="n">
        <v>21171.19</v>
      </c>
    </row>
    <row r="2626" ht="14.5" customHeight="1">
      <c r="A2626" s="70" t="s">
        <v>47</v>
      </c>
      <c r="B2626" s="70" t="s">
        <v>220</v>
      </c>
      <c r="C2626" s="70" t="s">
        <v>221</v>
      </c>
      <c r="D2626" s="70" t="s">
        <v>38</v>
      </c>
      <c r="E2626" s="70" t="s">
        <v>57</v>
      </c>
      <c r="F2626" s="72" t="n">
        <v>28899</v>
      </c>
      <c r="G2626" s="72" t="n">
        <v>225756</v>
      </c>
      <c r="H2626" s="74" t="n">
        <v>1199571.22</v>
      </c>
    </row>
    <row r="2627" ht="14.5" customHeight="1">
      <c r="A2627" s="70" t="s">
        <v>47</v>
      </c>
      <c r="B2627" s="70" t="s">
        <v>220</v>
      </c>
      <c r="C2627" s="70" t="s">
        <v>221</v>
      </c>
      <c r="D2627" s="70" t="s">
        <v>38</v>
      </c>
      <c r="E2627" s="70" t="s">
        <v>58</v>
      </c>
      <c r="F2627" s="72" t="n">
        <v>0</v>
      </c>
      <c r="G2627" s="72" t="n">
        <v>372</v>
      </c>
      <c r="H2627" s="74" t="n">
        <v>8220.08</v>
      </c>
    </row>
    <row r="2628" ht="14.5" customHeight="1">
      <c r="A2628" s="70" t="s">
        <v>47</v>
      </c>
      <c r="B2628" s="70" t="s">
        <v>220</v>
      </c>
      <c r="C2628" s="70" t="s">
        <v>221</v>
      </c>
      <c r="D2628" s="70" t="s">
        <v>39</v>
      </c>
      <c r="E2628" s="70" t="s">
        <v>57</v>
      </c>
      <c r="F2628" s="72" t="n">
        <v>101565</v>
      </c>
      <c r="G2628" s="72" t="n">
        <v>541882</v>
      </c>
      <c r="H2628" s="74" t="n">
        <v>4301811.24</v>
      </c>
    </row>
    <row r="2629" ht="14.5" customHeight="1">
      <c r="A2629" s="70" t="s">
        <v>47</v>
      </c>
      <c r="B2629" s="70" t="s">
        <v>220</v>
      </c>
      <c r="C2629" s="70" t="s">
        <v>221</v>
      </c>
      <c r="D2629" s="70" t="s">
        <v>39</v>
      </c>
      <c r="E2629" s="70" t="s">
        <v>58</v>
      </c>
      <c r="F2629" s="72" t="n">
        <v>0</v>
      </c>
      <c r="G2629" s="72" t="n">
        <v>6170</v>
      </c>
      <c r="H2629" s="74" t="n">
        <v>74789.14</v>
      </c>
    </row>
    <row r="2630" ht="14.5" customHeight="1">
      <c r="A2630" s="70" t="s">
        <v>47</v>
      </c>
      <c r="B2630" s="70" t="s">
        <v>220</v>
      </c>
      <c r="C2630" s="70" t="s">
        <v>221</v>
      </c>
      <c r="D2630" s="70" t="s">
        <v>40</v>
      </c>
      <c r="E2630" s="70" t="s">
        <v>57</v>
      </c>
      <c r="F2630" s="72" t="n">
        <v>19581</v>
      </c>
      <c r="G2630" s="72" t="n">
        <v>116100</v>
      </c>
      <c r="H2630" s="74" t="n">
        <v>127230.05</v>
      </c>
    </row>
    <row r="2631" ht="14.5" customHeight="1">
      <c r="A2631" s="70" t="s">
        <v>47</v>
      </c>
      <c r="B2631" s="70" t="s">
        <v>220</v>
      </c>
      <c r="C2631" s="70" t="s">
        <v>221</v>
      </c>
      <c r="D2631" s="70" t="s">
        <v>40</v>
      </c>
      <c r="E2631" s="70" t="s">
        <v>58</v>
      </c>
      <c r="F2631" s="72" t="n">
        <v>0</v>
      </c>
      <c r="G2631" s="72" t="n">
        <v>891</v>
      </c>
      <c r="H2631" s="74" t="n">
        <v>779.41</v>
      </c>
    </row>
    <row r="2632" ht="14.5" customHeight="1">
      <c r="A2632" s="70" t="s">
        <v>47</v>
      </c>
      <c r="B2632" s="70" t="s">
        <v>222</v>
      </c>
      <c r="C2632" s="70" t="s">
        <v>223</v>
      </c>
      <c r="D2632" s="70" t="s">
        <v>37</v>
      </c>
      <c r="E2632" s="70" t="s">
        <v>57</v>
      </c>
      <c r="F2632" s="72" t="n">
        <v>41698</v>
      </c>
      <c r="G2632" s="72" t="n">
        <v>314383</v>
      </c>
      <c r="H2632" s="74" t="n">
        <v>1523234.78</v>
      </c>
    </row>
    <row r="2633" ht="14.5" customHeight="1">
      <c r="A2633" s="70" t="s">
        <v>47</v>
      </c>
      <c r="B2633" s="70" t="s">
        <v>222</v>
      </c>
      <c r="C2633" s="70" t="s">
        <v>223</v>
      </c>
      <c r="D2633" s="70" t="s">
        <v>37</v>
      </c>
      <c r="E2633" s="70" t="s">
        <v>58</v>
      </c>
      <c r="F2633" s="72" t="n">
        <v>0</v>
      </c>
      <c r="G2633" s="72" t="n">
        <v>18699</v>
      </c>
      <c r="H2633" s="74" t="n">
        <v>123254.97</v>
      </c>
    </row>
    <row r="2634" ht="14.5" customHeight="1">
      <c r="A2634" s="70" t="s">
        <v>47</v>
      </c>
      <c r="B2634" s="70" t="s">
        <v>222</v>
      </c>
      <c r="C2634" s="70" t="s">
        <v>223</v>
      </c>
      <c r="D2634" s="70" t="s">
        <v>38</v>
      </c>
      <c r="E2634" s="70" t="s">
        <v>57</v>
      </c>
      <c r="F2634" s="72" t="n">
        <v>101041</v>
      </c>
      <c r="G2634" s="72" t="n">
        <v>1404822</v>
      </c>
      <c r="H2634" s="74" t="n">
        <v>4151546.5</v>
      </c>
    </row>
    <row r="2635" ht="14.5" customHeight="1">
      <c r="A2635" s="70" t="s">
        <v>47</v>
      </c>
      <c r="B2635" s="70" t="s">
        <v>222</v>
      </c>
      <c r="C2635" s="70" t="s">
        <v>223</v>
      </c>
      <c r="D2635" s="70" t="s">
        <v>38</v>
      </c>
      <c r="E2635" s="70" t="s">
        <v>58</v>
      </c>
      <c r="F2635" s="72" t="n">
        <v>0</v>
      </c>
      <c r="G2635" s="72" t="n">
        <v>7012</v>
      </c>
      <c r="H2635" s="74" t="n">
        <v>21107.68</v>
      </c>
    </row>
    <row r="2636" ht="14.5" customHeight="1">
      <c r="A2636" s="70" t="s">
        <v>47</v>
      </c>
      <c r="B2636" s="70" t="s">
        <v>222</v>
      </c>
      <c r="C2636" s="70" t="s">
        <v>223</v>
      </c>
      <c r="D2636" s="70" t="s">
        <v>39</v>
      </c>
      <c r="E2636" s="70" t="s">
        <v>57</v>
      </c>
      <c r="F2636" s="72" t="n">
        <v>347723</v>
      </c>
      <c r="G2636" s="72" t="n">
        <v>2901907</v>
      </c>
      <c r="H2636" s="74" t="n">
        <v>15641666.91</v>
      </c>
    </row>
    <row r="2637" ht="14.5" customHeight="1">
      <c r="A2637" s="70" t="s">
        <v>47</v>
      </c>
      <c r="B2637" s="70" t="s">
        <v>222</v>
      </c>
      <c r="C2637" s="70" t="s">
        <v>223</v>
      </c>
      <c r="D2637" s="70" t="s">
        <v>39</v>
      </c>
      <c r="E2637" s="70" t="s">
        <v>58</v>
      </c>
      <c r="F2637" s="72" t="n">
        <v>0</v>
      </c>
      <c r="G2637" s="72" t="n">
        <v>19169</v>
      </c>
      <c r="H2637" s="74" t="n">
        <v>164155.97</v>
      </c>
    </row>
    <row r="2638" ht="14.5" customHeight="1">
      <c r="A2638" s="70" t="s">
        <v>47</v>
      </c>
      <c r="B2638" s="70" t="s">
        <v>222</v>
      </c>
      <c r="C2638" s="70" t="s">
        <v>223</v>
      </c>
      <c r="D2638" s="70" t="s">
        <v>40</v>
      </c>
      <c r="E2638" s="70" t="s">
        <v>57</v>
      </c>
      <c r="F2638" s="72" t="n">
        <v>24338</v>
      </c>
      <c r="G2638" s="72" t="n">
        <v>193378</v>
      </c>
      <c r="H2638" s="74" t="n">
        <v>177930.18</v>
      </c>
    </row>
    <row r="2639" ht="14.5" customHeight="1">
      <c r="A2639" s="70" t="s">
        <v>47</v>
      </c>
      <c r="B2639" s="70" t="s">
        <v>222</v>
      </c>
      <c r="C2639" s="70" t="s">
        <v>223</v>
      </c>
      <c r="D2639" s="70" t="s">
        <v>40</v>
      </c>
      <c r="E2639" s="70" t="s">
        <v>58</v>
      </c>
      <c r="F2639" s="72" t="n">
        <v>0</v>
      </c>
      <c r="G2639" s="72" t="n">
        <v>9131</v>
      </c>
      <c r="H2639" s="74" t="n">
        <v>4908.64</v>
      </c>
    </row>
    <row r="2640" ht="14.5" customHeight="1">
      <c r="A2640" s="70" t="s">
        <v>47</v>
      </c>
      <c r="B2640" s="70" t="s">
        <v>224</v>
      </c>
      <c r="C2640" s="70" t="s">
        <v>225</v>
      </c>
      <c r="D2640" s="70" t="s">
        <v>37</v>
      </c>
      <c r="E2640" s="70" t="s">
        <v>57</v>
      </c>
      <c r="F2640" s="72" t="n">
        <v>23356</v>
      </c>
      <c r="G2640" s="72" t="n">
        <v>103875</v>
      </c>
      <c r="H2640" s="74" t="n">
        <v>529785.06</v>
      </c>
    </row>
    <row r="2641" ht="14.5" customHeight="1">
      <c r="A2641" s="70" t="s">
        <v>47</v>
      </c>
      <c r="B2641" s="70" t="s">
        <v>224</v>
      </c>
      <c r="C2641" s="70" t="s">
        <v>225</v>
      </c>
      <c r="D2641" s="70" t="s">
        <v>37</v>
      </c>
      <c r="E2641" s="70" t="s">
        <v>58</v>
      </c>
      <c r="F2641" s="72" t="n">
        <v>0</v>
      </c>
      <c r="G2641" s="72" t="n">
        <v>5348</v>
      </c>
      <c r="H2641" s="74" t="n">
        <v>21485.22</v>
      </c>
    </row>
    <row r="2642" ht="14.5" customHeight="1">
      <c r="A2642" s="70" t="s">
        <v>47</v>
      </c>
      <c r="B2642" s="70" t="s">
        <v>224</v>
      </c>
      <c r="C2642" s="70" t="s">
        <v>225</v>
      </c>
      <c r="D2642" s="70" t="s">
        <v>38</v>
      </c>
      <c r="E2642" s="70" t="s">
        <v>57</v>
      </c>
      <c r="F2642" s="72" t="n">
        <v>40455</v>
      </c>
      <c r="G2642" s="72" t="n">
        <v>323060</v>
      </c>
      <c r="H2642" s="74" t="n">
        <v>1453080.82</v>
      </c>
    </row>
    <row r="2643" ht="14.5" customHeight="1">
      <c r="A2643" s="70" t="s">
        <v>47</v>
      </c>
      <c r="B2643" s="70" t="s">
        <v>224</v>
      </c>
      <c r="C2643" s="70" t="s">
        <v>225</v>
      </c>
      <c r="D2643" s="70" t="s">
        <v>38</v>
      </c>
      <c r="E2643" s="70" t="s">
        <v>58</v>
      </c>
      <c r="F2643" s="72" t="n">
        <v>0</v>
      </c>
      <c r="G2643" s="72" t="n">
        <v>935</v>
      </c>
      <c r="H2643" s="74" t="n">
        <v>11591.03</v>
      </c>
    </row>
    <row r="2644" ht="14.5" customHeight="1">
      <c r="A2644" s="70" t="s">
        <v>47</v>
      </c>
      <c r="B2644" s="70" t="s">
        <v>224</v>
      </c>
      <c r="C2644" s="70" t="s">
        <v>225</v>
      </c>
      <c r="D2644" s="70" t="s">
        <v>39</v>
      </c>
      <c r="E2644" s="70" t="s">
        <v>57</v>
      </c>
      <c r="F2644" s="72" t="n">
        <v>155923</v>
      </c>
      <c r="G2644" s="72" t="n">
        <v>777775</v>
      </c>
      <c r="H2644" s="74" t="n">
        <v>6091315.88</v>
      </c>
    </row>
    <row r="2645" ht="14.5" customHeight="1">
      <c r="A2645" s="70" t="s">
        <v>47</v>
      </c>
      <c r="B2645" s="70" t="s">
        <v>224</v>
      </c>
      <c r="C2645" s="70" t="s">
        <v>225</v>
      </c>
      <c r="D2645" s="70" t="s">
        <v>39</v>
      </c>
      <c r="E2645" s="70" t="s">
        <v>58</v>
      </c>
      <c r="F2645" s="72" t="n">
        <v>0</v>
      </c>
      <c r="G2645" s="72" t="n">
        <v>13495</v>
      </c>
      <c r="H2645" s="74" t="n">
        <v>202430.34</v>
      </c>
    </row>
    <row r="2646" ht="14.5" customHeight="1">
      <c r="A2646" s="70" t="s">
        <v>47</v>
      </c>
      <c r="B2646" s="70" t="s">
        <v>224</v>
      </c>
      <c r="C2646" s="70" t="s">
        <v>225</v>
      </c>
      <c r="D2646" s="70" t="s">
        <v>40</v>
      </c>
      <c r="E2646" s="70" t="s">
        <v>57</v>
      </c>
      <c r="F2646" s="72" t="n">
        <v>17535</v>
      </c>
      <c r="G2646" s="72" t="n">
        <v>118679</v>
      </c>
      <c r="H2646" s="74" t="n">
        <v>122195.65</v>
      </c>
    </row>
    <row r="2647" ht="14.5" customHeight="1">
      <c r="A2647" s="70" t="s">
        <v>47</v>
      </c>
      <c r="B2647" s="70" t="s">
        <v>224</v>
      </c>
      <c r="C2647" s="70" t="s">
        <v>225</v>
      </c>
      <c r="D2647" s="70" t="s">
        <v>40</v>
      </c>
      <c r="E2647" s="70" t="s">
        <v>58</v>
      </c>
      <c r="F2647" s="72" t="n">
        <v>0</v>
      </c>
      <c r="G2647" s="72" t="n">
        <v>826</v>
      </c>
      <c r="H2647" s="74" t="n">
        <v>591.15</v>
      </c>
    </row>
    <row r="2648" ht="14.5" customHeight="1">
      <c r="A2648" s="70" t="s">
        <v>47</v>
      </c>
      <c r="B2648" s="70" t="s">
        <v>226</v>
      </c>
      <c r="C2648" s="70" t="s">
        <v>227</v>
      </c>
      <c r="D2648" s="70" t="s">
        <v>37</v>
      </c>
      <c r="E2648" s="70" t="s">
        <v>57</v>
      </c>
      <c r="F2648" s="72" t="n">
        <v>30392</v>
      </c>
      <c r="G2648" s="72" t="n">
        <v>152809</v>
      </c>
      <c r="H2648" s="74" t="n">
        <v>542854.16</v>
      </c>
    </row>
    <row r="2649" ht="14.5" customHeight="1">
      <c r="A2649" s="70" t="s">
        <v>47</v>
      </c>
      <c r="B2649" s="70" t="s">
        <v>226</v>
      </c>
      <c r="C2649" s="70" t="s">
        <v>227</v>
      </c>
      <c r="D2649" s="70" t="s">
        <v>37</v>
      </c>
      <c r="E2649" s="70" t="s">
        <v>58</v>
      </c>
      <c r="F2649" s="72" t="n">
        <v>0</v>
      </c>
      <c r="G2649" s="72" t="n">
        <v>3722</v>
      </c>
      <c r="H2649" s="74" t="n">
        <v>34866.46</v>
      </c>
    </row>
    <row r="2650" ht="14.5" customHeight="1">
      <c r="A2650" s="70" t="s">
        <v>47</v>
      </c>
      <c r="B2650" s="70" t="s">
        <v>226</v>
      </c>
      <c r="C2650" s="70" t="s">
        <v>227</v>
      </c>
      <c r="D2650" s="70" t="s">
        <v>38</v>
      </c>
      <c r="E2650" s="70" t="s">
        <v>57</v>
      </c>
      <c r="F2650" s="72" t="n">
        <v>42154</v>
      </c>
      <c r="G2650" s="72" t="n">
        <v>339371</v>
      </c>
      <c r="H2650" s="74" t="n">
        <v>1318590.36</v>
      </c>
    </row>
    <row r="2651" ht="14.5" customHeight="1">
      <c r="A2651" s="70" t="s">
        <v>47</v>
      </c>
      <c r="B2651" s="70" t="s">
        <v>226</v>
      </c>
      <c r="C2651" s="70" t="s">
        <v>227</v>
      </c>
      <c r="D2651" s="70" t="s">
        <v>38</v>
      </c>
      <c r="E2651" s="70" t="s">
        <v>58</v>
      </c>
      <c r="F2651" s="72" t="n">
        <v>0</v>
      </c>
      <c r="G2651" s="72" t="n">
        <v>838</v>
      </c>
      <c r="H2651" s="74" t="n">
        <v>12867.21</v>
      </c>
    </row>
    <row r="2652" ht="14.5" customHeight="1">
      <c r="A2652" s="70" t="s">
        <v>47</v>
      </c>
      <c r="B2652" s="70" t="s">
        <v>226</v>
      </c>
      <c r="C2652" s="70" t="s">
        <v>227</v>
      </c>
      <c r="D2652" s="70" t="s">
        <v>39</v>
      </c>
      <c r="E2652" s="70" t="s">
        <v>57</v>
      </c>
      <c r="F2652" s="72" t="n">
        <v>149968</v>
      </c>
      <c r="G2652" s="72" t="n">
        <v>719688</v>
      </c>
      <c r="H2652" s="74" t="n">
        <v>5223761.79</v>
      </c>
    </row>
    <row r="2653" ht="14.5" customHeight="1">
      <c r="A2653" s="70" t="s">
        <v>47</v>
      </c>
      <c r="B2653" s="70" t="s">
        <v>226</v>
      </c>
      <c r="C2653" s="70" t="s">
        <v>227</v>
      </c>
      <c r="D2653" s="70" t="s">
        <v>39</v>
      </c>
      <c r="E2653" s="70" t="s">
        <v>58</v>
      </c>
      <c r="F2653" s="72" t="n">
        <v>0</v>
      </c>
      <c r="G2653" s="72" t="n">
        <v>5667</v>
      </c>
      <c r="H2653" s="74" t="n">
        <v>61708.49</v>
      </c>
    </row>
    <row r="2654" ht="14.5" customHeight="1">
      <c r="A2654" s="70" t="s">
        <v>47</v>
      </c>
      <c r="B2654" s="70" t="s">
        <v>226</v>
      </c>
      <c r="C2654" s="70" t="s">
        <v>227</v>
      </c>
      <c r="D2654" s="70" t="s">
        <v>40</v>
      </c>
      <c r="E2654" s="70" t="s">
        <v>57</v>
      </c>
      <c r="F2654" s="72" t="n">
        <v>26350</v>
      </c>
      <c r="G2654" s="72" t="n">
        <v>154569</v>
      </c>
      <c r="H2654" s="74" t="n">
        <v>154730.35</v>
      </c>
    </row>
    <row r="2655" ht="14.5" customHeight="1">
      <c r="A2655" s="70" t="s">
        <v>47</v>
      </c>
      <c r="B2655" s="70" t="s">
        <v>226</v>
      </c>
      <c r="C2655" s="70" t="s">
        <v>227</v>
      </c>
      <c r="D2655" s="70" t="s">
        <v>40</v>
      </c>
      <c r="E2655" s="70" t="s">
        <v>58</v>
      </c>
      <c r="F2655" s="72" t="n">
        <v>0</v>
      </c>
      <c r="G2655" s="72" t="n">
        <v>1433</v>
      </c>
      <c r="H2655" s="74" t="n">
        <v>1332.75</v>
      </c>
    </row>
    <row r="2656" ht="14.5" customHeight="1">
      <c r="A2656" s="70" t="s">
        <v>47</v>
      </c>
      <c r="B2656" s="70" t="s">
        <v>228</v>
      </c>
      <c r="C2656" s="70" t="s">
        <v>229</v>
      </c>
      <c r="D2656" s="70" t="s">
        <v>37</v>
      </c>
      <c r="E2656" s="70" t="s">
        <v>57</v>
      </c>
      <c r="F2656" s="72" t="n">
        <v>13993</v>
      </c>
      <c r="G2656" s="72" t="n">
        <v>83087</v>
      </c>
      <c r="H2656" s="74" t="n">
        <v>246844.88</v>
      </c>
    </row>
    <row r="2657" ht="14.5" customHeight="1">
      <c r="A2657" s="70" t="s">
        <v>47</v>
      </c>
      <c r="B2657" s="70" t="s">
        <v>228</v>
      </c>
      <c r="C2657" s="70" t="s">
        <v>229</v>
      </c>
      <c r="D2657" s="70" t="s">
        <v>37</v>
      </c>
      <c r="E2657" s="70" t="s">
        <v>58</v>
      </c>
      <c r="F2657" s="72" t="n">
        <v>0</v>
      </c>
      <c r="G2657" s="72" t="n">
        <v>1513</v>
      </c>
      <c r="H2657" s="74" t="n">
        <v>11149.71</v>
      </c>
    </row>
    <row r="2658" ht="14.5" customHeight="1">
      <c r="A2658" s="70" t="s">
        <v>47</v>
      </c>
      <c r="B2658" s="70" t="s">
        <v>228</v>
      </c>
      <c r="C2658" s="70" t="s">
        <v>229</v>
      </c>
      <c r="D2658" s="70" t="s">
        <v>38</v>
      </c>
      <c r="E2658" s="70" t="s">
        <v>57</v>
      </c>
      <c r="F2658" s="72" t="n">
        <v>22784</v>
      </c>
      <c r="G2658" s="72" t="n">
        <v>227305</v>
      </c>
      <c r="H2658" s="74" t="n">
        <v>790855.67</v>
      </c>
    </row>
    <row r="2659" ht="14.5" customHeight="1">
      <c r="A2659" s="70" t="s">
        <v>47</v>
      </c>
      <c r="B2659" s="70" t="s">
        <v>228</v>
      </c>
      <c r="C2659" s="70" t="s">
        <v>229</v>
      </c>
      <c r="D2659" s="70" t="s">
        <v>38</v>
      </c>
      <c r="E2659" s="70" t="s">
        <v>58</v>
      </c>
      <c r="F2659" s="72" t="n">
        <v>0</v>
      </c>
      <c r="G2659" s="72" t="n">
        <v>962</v>
      </c>
      <c r="H2659" s="74" t="n">
        <v>3895.97</v>
      </c>
    </row>
    <row r="2660" ht="14.5" customHeight="1">
      <c r="A2660" s="70" t="s">
        <v>47</v>
      </c>
      <c r="B2660" s="70" t="s">
        <v>228</v>
      </c>
      <c r="C2660" s="70" t="s">
        <v>229</v>
      </c>
      <c r="D2660" s="70" t="s">
        <v>39</v>
      </c>
      <c r="E2660" s="70" t="s">
        <v>57</v>
      </c>
      <c r="F2660" s="72" t="n">
        <v>74637</v>
      </c>
      <c r="G2660" s="72" t="n">
        <v>535122</v>
      </c>
      <c r="H2660" s="74" t="n">
        <v>3126995.25</v>
      </c>
    </row>
    <row r="2661" ht="14.5" customHeight="1">
      <c r="A2661" s="70" t="s">
        <v>47</v>
      </c>
      <c r="B2661" s="70" t="s">
        <v>228</v>
      </c>
      <c r="C2661" s="70" t="s">
        <v>229</v>
      </c>
      <c r="D2661" s="70" t="s">
        <v>39</v>
      </c>
      <c r="E2661" s="70" t="s">
        <v>58</v>
      </c>
      <c r="F2661" s="72" t="n">
        <v>0</v>
      </c>
      <c r="G2661" s="72" t="n">
        <v>3879</v>
      </c>
      <c r="H2661" s="74" t="n">
        <v>33721.59</v>
      </c>
    </row>
    <row r="2662" ht="14.5" customHeight="1">
      <c r="A2662" s="70" t="s">
        <v>47</v>
      </c>
      <c r="B2662" s="70" t="s">
        <v>228</v>
      </c>
      <c r="C2662" s="70" t="s">
        <v>229</v>
      </c>
      <c r="D2662" s="70" t="s">
        <v>40</v>
      </c>
      <c r="E2662" s="70" t="s">
        <v>57</v>
      </c>
      <c r="F2662" s="72" t="n">
        <v>11928</v>
      </c>
      <c r="G2662" s="72" t="n">
        <v>70987</v>
      </c>
      <c r="H2662" s="74" t="n">
        <v>71023.78</v>
      </c>
    </row>
    <row r="2663" ht="14.5" customHeight="1">
      <c r="A2663" s="70" t="s">
        <v>47</v>
      </c>
      <c r="B2663" s="70" t="s">
        <v>228</v>
      </c>
      <c r="C2663" s="70" t="s">
        <v>229</v>
      </c>
      <c r="D2663" s="70" t="s">
        <v>40</v>
      </c>
      <c r="E2663" s="70" t="s">
        <v>58</v>
      </c>
      <c r="F2663" s="72" t="n">
        <v>0</v>
      </c>
      <c r="G2663" s="72" t="n">
        <v>894</v>
      </c>
      <c r="H2663" s="74" t="n">
        <v>647.65</v>
      </c>
    </row>
    <row r="2664" ht="14.5" customHeight="1">
      <c r="A2664" s="70" t="s">
        <v>47</v>
      </c>
      <c r="B2664" s="70" t="s">
        <v>230</v>
      </c>
      <c r="C2664" s="70" t="s">
        <v>231</v>
      </c>
      <c r="D2664" s="70" t="s">
        <v>37</v>
      </c>
      <c r="E2664" s="70" t="s">
        <v>57</v>
      </c>
      <c r="F2664" s="72" t="n">
        <v>18600</v>
      </c>
      <c r="G2664" s="72" t="n">
        <v>95221</v>
      </c>
      <c r="H2664" s="74" t="n">
        <v>408246.1</v>
      </c>
    </row>
    <row r="2665" ht="14.5" customHeight="1">
      <c r="A2665" s="70" t="s">
        <v>47</v>
      </c>
      <c r="B2665" s="70" t="s">
        <v>230</v>
      </c>
      <c r="C2665" s="70" t="s">
        <v>231</v>
      </c>
      <c r="D2665" s="70" t="s">
        <v>37</v>
      </c>
      <c r="E2665" s="70" t="s">
        <v>58</v>
      </c>
      <c r="F2665" s="72" t="n">
        <v>0</v>
      </c>
      <c r="G2665" s="72" t="n">
        <v>4313</v>
      </c>
      <c r="H2665" s="74" t="n">
        <v>31918.61</v>
      </c>
    </row>
    <row r="2666" ht="14.5" customHeight="1">
      <c r="A2666" s="70" t="s">
        <v>47</v>
      </c>
      <c r="B2666" s="70" t="s">
        <v>230</v>
      </c>
      <c r="C2666" s="70" t="s">
        <v>231</v>
      </c>
      <c r="D2666" s="70" t="s">
        <v>38</v>
      </c>
      <c r="E2666" s="70" t="s">
        <v>57</v>
      </c>
      <c r="F2666" s="72" t="n">
        <v>35248</v>
      </c>
      <c r="G2666" s="72" t="n">
        <v>360908</v>
      </c>
      <c r="H2666" s="74" t="n">
        <v>1336378.09</v>
      </c>
    </row>
    <row r="2667" ht="14.5" customHeight="1">
      <c r="A2667" s="70" t="s">
        <v>47</v>
      </c>
      <c r="B2667" s="70" t="s">
        <v>230</v>
      </c>
      <c r="C2667" s="70" t="s">
        <v>231</v>
      </c>
      <c r="D2667" s="70" t="s">
        <v>38</v>
      </c>
      <c r="E2667" s="70" t="s">
        <v>58</v>
      </c>
      <c r="F2667" s="72" t="n">
        <v>0</v>
      </c>
      <c r="G2667" s="72" t="n">
        <v>2801</v>
      </c>
      <c r="H2667" s="74" t="n">
        <v>11902.21</v>
      </c>
    </row>
    <row r="2668" ht="14.5" customHeight="1">
      <c r="A2668" s="70" t="s">
        <v>47</v>
      </c>
      <c r="B2668" s="70" t="s">
        <v>230</v>
      </c>
      <c r="C2668" s="70" t="s">
        <v>231</v>
      </c>
      <c r="D2668" s="70" t="s">
        <v>39</v>
      </c>
      <c r="E2668" s="70" t="s">
        <v>57</v>
      </c>
      <c r="F2668" s="72" t="n">
        <v>123843</v>
      </c>
      <c r="G2668" s="72" t="n">
        <v>896397</v>
      </c>
      <c r="H2668" s="74" t="n">
        <v>6217976.76</v>
      </c>
    </row>
    <row r="2669" ht="14.5" customHeight="1">
      <c r="A2669" s="70" t="s">
        <v>47</v>
      </c>
      <c r="B2669" s="70" t="s">
        <v>230</v>
      </c>
      <c r="C2669" s="70" t="s">
        <v>231</v>
      </c>
      <c r="D2669" s="70" t="s">
        <v>39</v>
      </c>
      <c r="E2669" s="70" t="s">
        <v>58</v>
      </c>
      <c r="F2669" s="72" t="n">
        <v>0</v>
      </c>
      <c r="G2669" s="72" t="n">
        <v>11224</v>
      </c>
      <c r="H2669" s="74" t="n">
        <v>106985.86</v>
      </c>
    </row>
    <row r="2670" ht="14.5" customHeight="1">
      <c r="A2670" s="70" t="s">
        <v>47</v>
      </c>
      <c r="B2670" s="70" t="s">
        <v>230</v>
      </c>
      <c r="C2670" s="70" t="s">
        <v>231</v>
      </c>
      <c r="D2670" s="70" t="s">
        <v>40</v>
      </c>
      <c r="E2670" s="70" t="s">
        <v>57</v>
      </c>
      <c r="F2670" s="72" t="n">
        <v>16059</v>
      </c>
      <c r="G2670" s="72" t="n">
        <v>86196</v>
      </c>
      <c r="H2670" s="74" t="n">
        <v>87326.29</v>
      </c>
    </row>
    <row r="2671" ht="14.5" customHeight="1">
      <c r="A2671" s="70" t="s">
        <v>47</v>
      </c>
      <c r="B2671" s="70" t="s">
        <v>230</v>
      </c>
      <c r="C2671" s="70" t="s">
        <v>231</v>
      </c>
      <c r="D2671" s="70" t="s">
        <v>40</v>
      </c>
      <c r="E2671" s="70" t="s">
        <v>58</v>
      </c>
      <c r="F2671" s="72" t="n">
        <v>0</v>
      </c>
      <c r="G2671" s="72" t="n">
        <v>2912</v>
      </c>
      <c r="H2671" s="74" t="n">
        <v>2501.13</v>
      </c>
    </row>
    <row r="2672" ht="14.5" customHeight="1">
      <c r="A2672" s="70" t="s">
        <v>47</v>
      </c>
      <c r="B2672" s="70" t="s">
        <v>232</v>
      </c>
      <c r="C2672" s="70" t="s">
        <v>233</v>
      </c>
      <c r="D2672" s="70" t="s">
        <v>37</v>
      </c>
      <c r="E2672" s="70" t="s">
        <v>57</v>
      </c>
      <c r="F2672" s="72" t="n">
        <v>10949</v>
      </c>
      <c r="G2672" s="72" t="n">
        <v>57067</v>
      </c>
      <c r="H2672" s="74" t="n">
        <v>334236.52</v>
      </c>
    </row>
    <row r="2673" ht="14.5" customHeight="1">
      <c r="A2673" s="70" t="s">
        <v>47</v>
      </c>
      <c r="B2673" s="70" t="s">
        <v>232</v>
      </c>
      <c r="C2673" s="70" t="s">
        <v>233</v>
      </c>
      <c r="D2673" s="70" t="s">
        <v>37</v>
      </c>
      <c r="E2673" s="70" t="s">
        <v>58</v>
      </c>
      <c r="F2673" s="72" t="n">
        <v>0</v>
      </c>
      <c r="G2673" s="72" t="n">
        <v>771</v>
      </c>
      <c r="H2673" s="74" t="n">
        <v>4683.14</v>
      </c>
    </row>
    <row r="2674" ht="14.5" customHeight="1">
      <c r="A2674" s="70" t="s">
        <v>47</v>
      </c>
      <c r="B2674" s="70" t="s">
        <v>232</v>
      </c>
      <c r="C2674" s="70" t="s">
        <v>233</v>
      </c>
      <c r="D2674" s="70" t="s">
        <v>38</v>
      </c>
      <c r="E2674" s="70" t="s">
        <v>57</v>
      </c>
      <c r="F2674" s="72" t="n">
        <v>14945</v>
      </c>
      <c r="G2674" s="72" t="n">
        <v>140569</v>
      </c>
      <c r="H2674" s="74" t="n">
        <v>543271.67</v>
      </c>
    </row>
    <row r="2675" ht="14.5" customHeight="1">
      <c r="A2675" s="70" t="s">
        <v>47</v>
      </c>
      <c r="B2675" s="70" t="s">
        <v>232</v>
      </c>
      <c r="C2675" s="70" t="s">
        <v>233</v>
      </c>
      <c r="D2675" s="70" t="s">
        <v>38</v>
      </c>
      <c r="E2675" s="70" t="s">
        <v>58</v>
      </c>
      <c r="F2675" s="72" t="n">
        <v>0</v>
      </c>
      <c r="G2675" s="72" t="n">
        <v>1077</v>
      </c>
      <c r="H2675" s="74" t="n">
        <v>10116.25</v>
      </c>
    </row>
    <row r="2676" ht="14.5" customHeight="1">
      <c r="A2676" s="70" t="s">
        <v>47</v>
      </c>
      <c r="B2676" s="70" t="s">
        <v>232</v>
      </c>
      <c r="C2676" s="70" t="s">
        <v>233</v>
      </c>
      <c r="D2676" s="70" t="s">
        <v>39</v>
      </c>
      <c r="E2676" s="70" t="s">
        <v>57</v>
      </c>
      <c r="F2676" s="72" t="n">
        <v>57279</v>
      </c>
      <c r="G2676" s="72" t="n">
        <v>397823</v>
      </c>
      <c r="H2676" s="74" t="n">
        <v>3115889.81</v>
      </c>
    </row>
    <row r="2677" ht="14.5" customHeight="1">
      <c r="A2677" s="70" t="s">
        <v>47</v>
      </c>
      <c r="B2677" s="70" t="s">
        <v>232</v>
      </c>
      <c r="C2677" s="70" t="s">
        <v>233</v>
      </c>
      <c r="D2677" s="70" t="s">
        <v>39</v>
      </c>
      <c r="E2677" s="70" t="s">
        <v>58</v>
      </c>
      <c r="F2677" s="72" t="n">
        <v>0</v>
      </c>
      <c r="G2677" s="72" t="n">
        <v>6182</v>
      </c>
      <c r="H2677" s="74" t="n">
        <v>34000.37</v>
      </c>
    </row>
    <row r="2678" ht="14.5" customHeight="1">
      <c r="A2678" s="70" t="s">
        <v>47</v>
      </c>
      <c r="B2678" s="70" t="s">
        <v>232</v>
      </c>
      <c r="C2678" s="70" t="s">
        <v>233</v>
      </c>
      <c r="D2678" s="70" t="s">
        <v>40</v>
      </c>
      <c r="E2678" s="70" t="s">
        <v>57</v>
      </c>
      <c r="F2678" s="72" t="n">
        <v>6933</v>
      </c>
      <c r="G2678" s="72" t="n">
        <v>41056</v>
      </c>
      <c r="H2678" s="74" t="n">
        <v>52764.43</v>
      </c>
    </row>
    <row r="2679" ht="14.5" customHeight="1">
      <c r="A2679" s="70" t="s">
        <v>47</v>
      </c>
      <c r="B2679" s="70" t="s">
        <v>232</v>
      </c>
      <c r="C2679" s="70" t="s">
        <v>233</v>
      </c>
      <c r="D2679" s="70" t="s">
        <v>40</v>
      </c>
      <c r="E2679" s="70" t="s">
        <v>58</v>
      </c>
      <c r="F2679" s="72" t="n">
        <v>0</v>
      </c>
      <c r="G2679" s="72" t="n">
        <v>391</v>
      </c>
      <c r="H2679" s="74" t="n">
        <v>459.13</v>
      </c>
    </row>
    <row r="2680" ht="14.5" customHeight="1">
      <c r="A2680" s="70" t="s">
        <v>47</v>
      </c>
      <c r="B2680" s="70" t="s">
        <v>234</v>
      </c>
      <c r="C2680" s="70" t="s">
        <v>235</v>
      </c>
      <c r="D2680" s="70" t="s">
        <v>37</v>
      </c>
      <c r="E2680" s="70" t="s">
        <v>57</v>
      </c>
      <c r="F2680" s="72" t="n">
        <v>11870</v>
      </c>
      <c r="G2680" s="72" t="n">
        <v>72703</v>
      </c>
      <c r="H2680" s="74" t="n">
        <v>294875.57</v>
      </c>
    </row>
    <row r="2681" ht="14.5" customHeight="1">
      <c r="A2681" s="70" t="s">
        <v>47</v>
      </c>
      <c r="B2681" s="70" t="s">
        <v>234</v>
      </c>
      <c r="C2681" s="70" t="s">
        <v>235</v>
      </c>
      <c r="D2681" s="70" t="s">
        <v>37</v>
      </c>
      <c r="E2681" s="70" t="s">
        <v>58</v>
      </c>
      <c r="F2681" s="72" t="n">
        <v>0</v>
      </c>
      <c r="G2681" s="72" t="n">
        <v>2282</v>
      </c>
      <c r="H2681" s="74" t="n">
        <v>16446.43</v>
      </c>
    </row>
    <row r="2682" ht="14.5" customHeight="1">
      <c r="A2682" s="70" t="s">
        <v>47</v>
      </c>
      <c r="B2682" s="70" t="s">
        <v>234</v>
      </c>
      <c r="C2682" s="70" t="s">
        <v>235</v>
      </c>
      <c r="D2682" s="70" t="s">
        <v>38</v>
      </c>
      <c r="E2682" s="70" t="s">
        <v>57</v>
      </c>
      <c r="F2682" s="72" t="n">
        <v>14870</v>
      </c>
      <c r="G2682" s="72" t="n">
        <v>143580</v>
      </c>
      <c r="H2682" s="74" t="n">
        <v>577225.85</v>
      </c>
    </row>
    <row r="2683" ht="14.5" customHeight="1">
      <c r="A2683" s="70" t="s">
        <v>47</v>
      </c>
      <c r="B2683" s="70" t="s">
        <v>234</v>
      </c>
      <c r="C2683" s="70" t="s">
        <v>235</v>
      </c>
      <c r="D2683" s="70" t="s">
        <v>38</v>
      </c>
      <c r="E2683" s="70" t="s">
        <v>58</v>
      </c>
      <c r="F2683" s="72" t="n">
        <v>0</v>
      </c>
      <c r="G2683" s="72" t="n">
        <v>931</v>
      </c>
      <c r="H2683" s="74" t="n">
        <v>4759.45</v>
      </c>
    </row>
    <row r="2684" ht="14.5" customHeight="1">
      <c r="A2684" s="70" t="s">
        <v>47</v>
      </c>
      <c r="B2684" s="70" t="s">
        <v>234</v>
      </c>
      <c r="C2684" s="70" t="s">
        <v>235</v>
      </c>
      <c r="D2684" s="70" t="s">
        <v>39</v>
      </c>
      <c r="E2684" s="70" t="s">
        <v>57</v>
      </c>
      <c r="F2684" s="72" t="n">
        <v>54310</v>
      </c>
      <c r="G2684" s="72" t="n">
        <v>366131</v>
      </c>
      <c r="H2684" s="74" t="n">
        <v>2232131.17</v>
      </c>
    </row>
    <row r="2685" ht="14.5" customHeight="1">
      <c r="A2685" s="70" t="s">
        <v>47</v>
      </c>
      <c r="B2685" s="70" t="s">
        <v>234</v>
      </c>
      <c r="C2685" s="70" t="s">
        <v>235</v>
      </c>
      <c r="D2685" s="70" t="s">
        <v>39</v>
      </c>
      <c r="E2685" s="70" t="s">
        <v>58</v>
      </c>
      <c r="F2685" s="72" t="n">
        <v>0</v>
      </c>
      <c r="G2685" s="72" t="n">
        <v>2571</v>
      </c>
      <c r="H2685" s="74" t="n">
        <v>15174.41</v>
      </c>
    </row>
    <row r="2686" ht="14.5" customHeight="1">
      <c r="A2686" s="70" t="s">
        <v>47</v>
      </c>
      <c r="B2686" s="70" t="s">
        <v>234</v>
      </c>
      <c r="C2686" s="70" t="s">
        <v>235</v>
      </c>
      <c r="D2686" s="70" t="s">
        <v>40</v>
      </c>
      <c r="E2686" s="70" t="s">
        <v>57</v>
      </c>
      <c r="F2686" s="72" t="n">
        <v>8696</v>
      </c>
      <c r="G2686" s="72" t="n">
        <v>53293</v>
      </c>
      <c r="H2686" s="74" t="n">
        <v>58745.32</v>
      </c>
    </row>
    <row r="2687" ht="14.5" customHeight="1">
      <c r="A2687" s="70" t="s">
        <v>47</v>
      </c>
      <c r="B2687" s="70" t="s">
        <v>234</v>
      </c>
      <c r="C2687" s="70" t="s">
        <v>235</v>
      </c>
      <c r="D2687" s="70" t="s">
        <v>40</v>
      </c>
      <c r="E2687" s="70" t="s">
        <v>58</v>
      </c>
      <c r="F2687" s="72" t="n">
        <v>0</v>
      </c>
      <c r="G2687" s="72" t="n">
        <v>1059</v>
      </c>
      <c r="H2687" s="74" t="n">
        <v>955.07</v>
      </c>
    </row>
    <row r="2688" ht="14.5" customHeight="1">
      <c r="A2688" s="70" t="s">
        <v>47</v>
      </c>
      <c r="B2688" s="70" t="s">
        <v>236</v>
      </c>
      <c r="C2688" s="70" t="s">
        <v>237</v>
      </c>
      <c r="D2688" s="70" t="s">
        <v>37</v>
      </c>
      <c r="E2688" s="70" t="s">
        <v>57</v>
      </c>
      <c r="F2688" s="72" t="n">
        <v>18649</v>
      </c>
      <c r="G2688" s="72" t="n">
        <v>87262</v>
      </c>
      <c r="H2688" s="74" t="n">
        <v>417628.39</v>
      </c>
    </row>
    <row r="2689" ht="14.5" customHeight="1">
      <c r="A2689" s="70" t="s">
        <v>47</v>
      </c>
      <c r="B2689" s="70" t="s">
        <v>236</v>
      </c>
      <c r="C2689" s="70" t="s">
        <v>237</v>
      </c>
      <c r="D2689" s="70" t="s">
        <v>37</v>
      </c>
      <c r="E2689" s="70" t="s">
        <v>58</v>
      </c>
      <c r="F2689" s="72" t="n">
        <v>0</v>
      </c>
      <c r="G2689" s="72" t="n">
        <v>2979</v>
      </c>
      <c r="H2689" s="74" t="n">
        <v>29115.2</v>
      </c>
    </row>
    <row r="2690" ht="14.5" customHeight="1">
      <c r="A2690" s="70" t="s">
        <v>47</v>
      </c>
      <c r="B2690" s="70" t="s">
        <v>236</v>
      </c>
      <c r="C2690" s="70" t="s">
        <v>237</v>
      </c>
      <c r="D2690" s="70" t="s">
        <v>38</v>
      </c>
      <c r="E2690" s="70" t="s">
        <v>57</v>
      </c>
      <c r="F2690" s="72" t="n">
        <v>36908</v>
      </c>
      <c r="G2690" s="72" t="n">
        <v>313869</v>
      </c>
      <c r="H2690" s="74" t="n">
        <v>1408105.28</v>
      </c>
    </row>
    <row r="2691" ht="14.5" customHeight="1">
      <c r="A2691" s="70" t="s">
        <v>47</v>
      </c>
      <c r="B2691" s="70" t="s">
        <v>236</v>
      </c>
      <c r="C2691" s="70" t="s">
        <v>237</v>
      </c>
      <c r="D2691" s="70" t="s">
        <v>38</v>
      </c>
      <c r="E2691" s="70" t="s">
        <v>58</v>
      </c>
      <c r="F2691" s="72" t="n">
        <v>0</v>
      </c>
      <c r="G2691" s="72" t="n">
        <v>1675</v>
      </c>
      <c r="H2691" s="74" t="n">
        <v>6423.56</v>
      </c>
    </row>
    <row r="2692" ht="14.5" customHeight="1">
      <c r="A2692" s="70" t="s">
        <v>47</v>
      </c>
      <c r="B2692" s="70" t="s">
        <v>236</v>
      </c>
      <c r="C2692" s="70" t="s">
        <v>237</v>
      </c>
      <c r="D2692" s="70" t="s">
        <v>39</v>
      </c>
      <c r="E2692" s="70" t="s">
        <v>57</v>
      </c>
      <c r="F2692" s="72" t="n">
        <v>126605</v>
      </c>
      <c r="G2692" s="72" t="n">
        <v>694548</v>
      </c>
      <c r="H2692" s="74" t="n">
        <v>5969172.03</v>
      </c>
    </row>
    <row r="2693" ht="14.5" customHeight="1">
      <c r="A2693" s="70" t="s">
        <v>47</v>
      </c>
      <c r="B2693" s="70" t="s">
        <v>236</v>
      </c>
      <c r="C2693" s="70" t="s">
        <v>237</v>
      </c>
      <c r="D2693" s="70" t="s">
        <v>39</v>
      </c>
      <c r="E2693" s="70" t="s">
        <v>58</v>
      </c>
      <c r="F2693" s="72" t="n">
        <v>0</v>
      </c>
      <c r="G2693" s="72" t="n">
        <v>4958</v>
      </c>
      <c r="H2693" s="74" t="n">
        <v>66957.7</v>
      </c>
    </row>
    <row r="2694" ht="14.5" customHeight="1">
      <c r="A2694" s="70" t="s">
        <v>47</v>
      </c>
      <c r="B2694" s="70" t="s">
        <v>236</v>
      </c>
      <c r="C2694" s="70" t="s">
        <v>237</v>
      </c>
      <c r="D2694" s="70" t="s">
        <v>40</v>
      </c>
      <c r="E2694" s="70" t="s">
        <v>57</v>
      </c>
      <c r="F2694" s="72" t="n">
        <v>16302</v>
      </c>
      <c r="G2694" s="72" t="n">
        <v>100043</v>
      </c>
      <c r="H2694" s="74" t="n">
        <v>104027.79</v>
      </c>
    </row>
    <row r="2695" ht="14.5" customHeight="1">
      <c r="A2695" s="70" t="s">
        <v>47</v>
      </c>
      <c r="B2695" s="70" t="s">
        <v>236</v>
      </c>
      <c r="C2695" s="70" t="s">
        <v>237</v>
      </c>
      <c r="D2695" s="70" t="s">
        <v>40</v>
      </c>
      <c r="E2695" s="70" t="s">
        <v>58</v>
      </c>
      <c r="F2695" s="72" t="n">
        <v>0</v>
      </c>
      <c r="G2695" s="72" t="n">
        <v>3021</v>
      </c>
      <c r="H2695" s="74" t="n">
        <v>2733.66</v>
      </c>
    </row>
    <row r="2696" ht="14.5" customHeight="1">
      <c r="A2696" s="70" t="s">
        <v>47</v>
      </c>
      <c r="B2696" s="70" t="s">
        <v>238</v>
      </c>
      <c r="C2696" s="70" t="s">
        <v>239</v>
      </c>
      <c r="D2696" s="70" t="s">
        <v>37</v>
      </c>
      <c r="E2696" s="70" t="s">
        <v>57</v>
      </c>
      <c r="F2696" s="72" t="n">
        <v>22584</v>
      </c>
      <c r="G2696" s="72" t="n">
        <v>113187</v>
      </c>
      <c r="H2696" s="74" t="n">
        <v>388133.83</v>
      </c>
    </row>
    <row r="2697" ht="14.5" customHeight="1">
      <c r="A2697" s="70" t="s">
        <v>47</v>
      </c>
      <c r="B2697" s="70" t="s">
        <v>238</v>
      </c>
      <c r="C2697" s="70" t="s">
        <v>239</v>
      </c>
      <c r="D2697" s="70" t="s">
        <v>37</v>
      </c>
      <c r="E2697" s="70" t="s">
        <v>58</v>
      </c>
      <c r="F2697" s="72" t="n">
        <v>0</v>
      </c>
      <c r="G2697" s="72" t="n">
        <v>808</v>
      </c>
      <c r="H2697" s="74" t="n">
        <v>8598.88</v>
      </c>
    </row>
    <row r="2698" ht="14.5" customHeight="1">
      <c r="A2698" s="70" t="s">
        <v>47</v>
      </c>
      <c r="B2698" s="70" t="s">
        <v>238</v>
      </c>
      <c r="C2698" s="70" t="s">
        <v>239</v>
      </c>
      <c r="D2698" s="70" t="s">
        <v>38</v>
      </c>
      <c r="E2698" s="70" t="s">
        <v>57</v>
      </c>
      <c r="F2698" s="72" t="n">
        <v>25159</v>
      </c>
      <c r="G2698" s="72" t="n">
        <v>214596</v>
      </c>
      <c r="H2698" s="74" t="n">
        <v>909211.79</v>
      </c>
    </row>
    <row r="2699" ht="14.5" customHeight="1">
      <c r="A2699" s="70" t="s">
        <v>47</v>
      </c>
      <c r="B2699" s="70" t="s">
        <v>238</v>
      </c>
      <c r="C2699" s="70" t="s">
        <v>239</v>
      </c>
      <c r="D2699" s="70" t="s">
        <v>38</v>
      </c>
      <c r="E2699" s="70" t="s">
        <v>58</v>
      </c>
      <c r="F2699" s="72" t="n">
        <v>0</v>
      </c>
      <c r="G2699" s="72" t="n">
        <v>482</v>
      </c>
      <c r="H2699" s="74" t="n">
        <v>4780.18</v>
      </c>
    </row>
    <row r="2700" ht="14.5" customHeight="1">
      <c r="A2700" s="70" t="s">
        <v>47</v>
      </c>
      <c r="B2700" s="70" t="s">
        <v>238</v>
      </c>
      <c r="C2700" s="70" t="s">
        <v>239</v>
      </c>
      <c r="D2700" s="70" t="s">
        <v>39</v>
      </c>
      <c r="E2700" s="70" t="s">
        <v>57</v>
      </c>
      <c r="F2700" s="72" t="n">
        <v>96577</v>
      </c>
      <c r="G2700" s="72" t="n">
        <v>512564</v>
      </c>
      <c r="H2700" s="74" t="n">
        <v>3959146.09</v>
      </c>
    </row>
    <row r="2701" ht="14.5" customHeight="1">
      <c r="A2701" s="70" t="s">
        <v>47</v>
      </c>
      <c r="B2701" s="70" t="s">
        <v>238</v>
      </c>
      <c r="C2701" s="70" t="s">
        <v>239</v>
      </c>
      <c r="D2701" s="70" t="s">
        <v>39</v>
      </c>
      <c r="E2701" s="70" t="s">
        <v>58</v>
      </c>
      <c r="F2701" s="72" t="n">
        <v>0</v>
      </c>
      <c r="G2701" s="72" t="n">
        <v>1979</v>
      </c>
      <c r="H2701" s="74" t="n">
        <v>21495.36</v>
      </c>
    </row>
    <row r="2702" ht="14.5" customHeight="1">
      <c r="A2702" s="70" t="s">
        <v>47</v>
      </c>
      <c r="B2702" s="70" t="s">
        <v>238</v>
      </c>
      <c r="C2702" s="70" t="s">
        <v>239</v>
      </c>
      <c r="D2702" s="70" t="s">
        <v>40</v>
      </c>
      <c r="E2702" s="70" t="s">
        <v>57</v>
      </c>
      <c r="F2702" s="72" t="n">
        <v>18949</v>
      </c>
      <c r="G2702" s="72" t="n">
        <v>123621</v>
      </c>
      <c r="H2702" s="74" t="n">
        <v>128938.16</v>
      </c>
    </row>
    <row r="2703" ht="14.5" customHeight="1">
      <c r="A2703" s="70" t="s">
        <v>47</v>
      </c>
      <c r="B2703" s="70" t="s">
        <v>238</v>
      </c>
      <c r="C2703" s="70" t="s">
        <v>239</v>
      </c>
      <c r="D2703" s="70" t="s">
        <v>40</v>
      </c>
      <c r="E2703" s="70" t="s">
        <v>58</v>
      </c>
      <c r="F2703" s="72" t="n">
        <v>0</v>
      </c>
      <c r="G2703" s="72" t="n">
        <v>386</v>
      </c>
      <c r="H2703" s="74" t="n">
        <v>411.15</v>
      </c>
    </row>
    <row r="2704" ht="14.5" customHeight="1">
      <c r="A2704" s="70" t="s">
        <v>47</v>
      </c>
      <c r="B2704" s="70" t="s">
        <v>240</v>
      </c>
      <c r="C2704" s="70" t="s">
        <v>241</v>
      </c>
      <c r="D2704" s="70" t="s">
        <v>37</v>
      </c>
      <c r="E2704" s="70" t="s">
        <v>57</v>
      </c>
      <c r="F2704" s="72" t="n">
        <v>22992</v>
      </c>
      <c r="G2704" s="72" t="n">
        <v>163369</v>
      </c>
      <c r="H2704" s="74" t="n">
        <v>868010.89</v>
      </c>
    </row>
    <row r="2705" ht="14.5" customHeight="1">
      <c r="A2705" s="70" t="s">
        <v>47</v>
      </c>
      <c r="B2705" s="70" t="s">
        <v>240</v>
      </c>
      <c r="C2705" s="70" t="s">
        <v>241</v>
      </c>
      <c r="D2705" s="70" t="s">
        <v>37</v>
      </c>
      <c r="E2705" s="70" t="s">
        <v>58</v>
      </c>
      <c r="F2705" s="72" t="n">
        <v>0</v>
      </c>
      <c r="G2705" s="72" t="n">
        <v>6751</v>
      </c>
      <c r="H2705" s="74" t="n">
        <v>44467.63</v>
      </c>
    </row>
    <row r="2706" ht="14.5" customHeight="1">
      <c r="A2706" s="70" t="s">
        <v>47</v>
      </c>
      <c r="B2706" s="70" t="s">
        <v>240</v>
      </c>
      <c r="C2706" s="70" t="s">
        <v>241</v>
      </c>
      <c r="D2706" s="70" t="s">
        <v>38</v>
      </c>
      <c r="E2706" s="70" t="s">
        <v>57</v>
      </c>
      <c r="F2706" s="72" t="n">
        <v>45507</v>
      </c>
      <c r="G2706" s="72" t="n">
        <v>508851</v>
      </c>
      <c r="H2706" s="74" t="n">
        <v>1731415.98</v>
      </c>
    </row>
    <row r="2707" ht="14.5" customHeight="1">
      <c r="A2707" s="70" t="s">
        <v>47</v>
      </c>
      <c r="B2707" s="70" t="s">
        <v>240</v>
      </c>
      <c r="C2707" s="70" t="s">
        <v>241</v>
      </c>
      <c r="D2707" s="70" t="s">
        <v>38</v>
      </c>
      <c r="E2707" s="70" t="s">
        <v>58</v>
      </c>
      <c r="F2707" s="72" t="n">
        <v>0</v>
      </c>
      <c r="G2707" s="72" t="n">
        <v>2366</v>
      </c>
      <c r="H2707" s="74" t="n">
        <v>7897.71</v>
      </c>
    </row>
    <row r="2708" ht="14.5" customHeight="1">
      <c r="A2708" s="70" t="s">
        <v>47</v>
      </c>
      <c r="B2708" s="70" t="s">
        <v>240</v>
      </c>
      <c r="C2708" s="70" t="s">
        <v>241</v>
      </c>
      <c r="D2708" s="70" t="s">
        <v>39</v>
      </c>
      <c r="E2708" s="70" t="s">
        <v>57</v>
      </c>
      <c r="F2708" s="72" t="n">
        <v>162991</v>
      </c>
      <c r="G2708" s="72" t="n">
        <v>1257110</v>
      </c>
      <c r="H2708" s="74" t="n">
        <v>8608534.92</v>
      </c>
    </row>
    <row r="2709" ht="14.5" customHeight="1">
      <c r="A2709" s="70" t="s">
        <v>47</v>
      </c>
      <c r="B2709" s="70" t="s">
        <v>240</v>
      </c>
      <c r="C2709" s="70" t="s">
        <v>241</v>
      </c>
      <c r="D2709" s="70" t="s">
        <v>39</v>
      </c>
      <c r="E2709" s="70" t="s">
        <v>58</v>
      </c>
      <c r="F2709" s="72" t="n">
        <v>0</v>
      </c>
      <c r="G2709" s="72" t="n">
        <v>12136</v>
      </c>
      <c r="H2709" s="74" t="n">
        <v>139357.72</v>
      </c>
    </row>
    <row r="2710" ht="14.5" customHeight="1">
      <c r="A2710" s="70" t="s">
        <v>47</v>
      </c>
      <c r="B2710" s="70" t="s">
        <v>240</v>
      </c>
      <c r="C2710" s="70" t="s">
        <v>241</v>
      </c>
      <c r="D2710" s="70" t="s">
        <v>40</v>
      </c>
      <c r="E2710" s="70" t="s">
        <v>57</v>
      </c>
      <c r="F2710" s="72" t="n">
        <v>17950</v>
      </c>
      <c r="G2710" s="72" t="n">
        <v>114838</v>
      </c>
      <c r="H2710" s="74" t="n">
        <v>111304.34</v>
      </c>
    </row>
    <row r="2711" ht="14.5" customHeight="1">
      <c r="A2711" s="70" t="s">
        <v>47</v>
      </c>
      <c r="B2711" s="70" t="s">
        <v>240</v>
      </c>
      <c r="C2711" s="70" t="s">
        <v>241</v>
      </c>
      <c r="D2711" s="70" t="s">
        <v>40</v>
      </c>
      <c r="E2711" s="70" t="s">
        <v>58</v>
      </c>
      <c r="F2711" s="72" t="n">
        <v>0</v>
      </c>
      <c r="G2711" s="72" t="n">
        <v>1504</v>
      </c>
      <c r="H2711" s="74" t="n">
        <v>1190.33</v>
      </c>
    </row>
    <row r="2712" ht="14.5" customHeight="1">
      <c r="A2712" s="70" t="s">
        <v>47</v>
      </c>
      <c r="B2712" s="70" t="s">
        <v>242</v>
      </c>
      <c r="C2712" s="70" t="s">
        <v>243</v>
      </c>
      <c r="D2712" s="70" t="s">
        <v>37</v>
      </c>
      <c r="E2712" s="70" t="s">
        <v>57</v>
      </c>
      <c r="F2712" s="72" t="n">
        <v>22058</v>
      </c>
      <c r="G2712" s="72" t="n">
        <v>130044</v>
      </c>
      <c r="H2712" s="74" t="n">
        <v>659375.64</v>
      </c>
    </row>
    <row r="2713" ht="14.5" customHeight="1">
      <c r="A2713" s="70" t="s">
        <v>47</v>
      </c>
      <c r="B2713" s="70" t="s">
        <v>242</v>
      </c>
      <c r="C2713" s="70" t="s">
        <v>243</v>
      </c>
      <c r="D2713" s="70" t="s">
        <v>37</v>
      </c>
      <c r="E2713" s="70" t="s">
        <v>58</v>
      </c>
      <c r="F2713" s="72" t="n">
        <v>0</v>
      </c>
      <c r="G2713" s="72" t="n">
        <v>3515</v>
      </c>
      <c r="H2713" s="74" t="n">
        <v>21646.93</v>
      </c>
    </row>
    <row r="2714" ht="14.5" customHeight="1">
      <c r="A2714" s="70" t="s">
        <v>47</v>
      </c>
      <c r="B2714" s="70" t="s">
        <v>242</v>
      </c>
      <c r="C2714" s="70" t="s">
        <v>243</v>
      </c>
      <c r="D2714" s="70" t="s">
        <v>38</v>
      </c>
      <c r="E2714" s="70" t="s">
        <v>57</v>
      </c>
      <c r="F2714" s="72" t="n">
        <v>43560</v>
      </c>
      <c r="G2714" s="72" t="n">
        <v>418807</v>
      </c>
      <c r="H2714" s="74" t="n">
        <v>1601655.25</v>
      </c>
    </row>
    <row r="2715" ht="14.5" customHeight="1">
      <c r="A2715" s="70" t="s">
        <v>47</v>
      </c>
      <c r="B2715" s="70" t="s">
        <v>242</v>
      </c>
      <c r="C2715" s="70" t="s">
        <v>243</v>
      </c>
      <c r="D2715" s="70" t="s">
        <v>38</v>
      </c>
      <c r="E2715" s="70" t="s">
        <v>58</v>
      </c>
      <c r="F2715" s="72" t="n">
        <v>0</v>
      </c>
      <c r="G2715" s="72" t="n">
        <v>1671</v>
      </c>
      <c r="H2715" s="74" t="n">
        <v>17451.85</v>
      </c>
    </row>
    <row r="2716" ht="14.5" customHeight="1">
      <c r="A2716" s="70" t="s">
        <v>47</v>
      </c>
      <c r="B2716" s="70" t="s">
        <v>242</v>
      </c>
      <c r="C2716" s="70" t="s">
        <v>243</v>
      </c>
      <c r="D2716" s="70" t="s">
        <v>39</v>
      </c>
      <c r="E2716" s="70" t="s">
        <v>57</v>
      </c>
      <c r="F2716" s="72" t="n">
        <v>136020</v>
      </c>
      <c r="G2716" s="72" t="n">
        <v>999514</v>
      </c>
      <c r="H2716" s="74" t="n">
        <v>8405609.64</v>
      </c>
    </row>
    <row r="2717" ht="14.5" customHeight="1">
      <c r="A2717" s="70" t="s">
        <v>47</v>
      </c>
      <c r="B2717" s="70" t="s">
        <v>242</v>
      </c>
      <c r="C2717" s="70" t="s">
        <v>243</v>
      </c>
      <c r="D2717" s="70" t="s">
        <v>39</v>
      </c>
      <c r="E2717" s="70" t="s">
        <v>58</v>
      </c>
      <c r="F2717" s="72" t="n">
        <v>0</v>
      </c>
      <c r="G2717" s="72" t="n">
        <v>8710</v>
      </c>
      <c r="H2717" s="74" t="n">
        <v>77515.66</v>
      </c>
    </row>
    <row r="2718" ht="14.5" customHeight="1">
      <c r="A2718" s="70" t="s">
        <v>47</v>
      </c>
      <c r="B2718" s="70" t="s">
        <v>242</v>
      </c>
      <c r="C2718" s="70" t="s">
        <v>243</v>
      </c>
      <c r="D2718" s="70" t="s">
        <v>40</v>
      </c>
      <c r="E2718" s="70" t="s">
        <v>57</v>
      </c>
      <c r="F2718" s="72" t="n">
        <v>14807</v>
      </c>
      <c r="G2718" s="72" t="n">
        <v>90429</v>
      </c>
      <c r="H2718" s="74" t="n">
        <v>98230.42</v>
      </c>
    </row>
    <row r="2719" ht="14.5" customHeight="1">
      <c r="A2719" s="70" t="s">
        <v>47</v>
      </c>
      <c r="B2719" s="70" t="s">
        <v>242</v>
      </c>
      <c r="C2719" s="70" t="s">
        <v>243</v>
      </c>
      <c r="D2719" s="70" t="s">
        <v>40</v>
      </c>
      <c r="E2719" s="70" t="s">
        <v>58</v>
      </c>
      <c r="F2719" s="72" t="n">
        <v>0</v>
      </c>
      <c r="G2719" s="72" t="n">
        <v>1585</v>
      </c>
      <c r="H2719" s="74" t="n">
        <v>1485.27</v>
      </c>
    </row>
    <row r="2720" ht="14.5" customHeight="1">
      <c r="A2720" s="70" t="s">
        <v>47</v>
      </c>
      <c r="B2720" s="70" t="s">
        <v>244</v>
      </c>
      <c r="C2720" s="70" t="s">
        <v>245</v>
      </c>
      <c r="D2720" s="70" t="s">
        <v>37</v>
      </c>
      <c r="E2720" s="70" t="s">
        <v>57</v>
      </c>
      <c r="F2720" s="72" t="n">
        <v>25454</v>
      </c>
      <c r="G2720" s="72" t="n">
        <v>145795</v>
      </c>
      <c r="H2720" s="74" t="n">
        <v>568911.52</v>
      </c>
    </row>
    <row r="2721" ht="14.5" customHeight="1">
      <c r="A2721" s="70" t="s">
        <v>47</v>
      </c>
      <c r="B2721" s="70" t="s">
        <v>244</v>
      </c>
      <c r="C2721" s="70" t="s">
        <v>245</v>
      </c>
      <c r="D2721" s="70" t="s">
        <v>37</v>
      </c>
      <c r="E2721" s="70" t="s">
        <v>58</v>
      </c>
      <c r="F2721" s="72" t="n">
        <v>0</v>
      </c>
      <c r="G2721" s="72" t="n">
        <v>2619</v>
      </c>
      <c r="H2721" s="74" t="n">
        <v>19795.49</v>
      </c>
    </row>
    <row r="2722" ht="14.5" customHeight="1">
      <c r="A2722" s="70" t="s">
        <v>47</v>
      </c>
      <c r="B2722" s="70" t="s">
        <v>244</v>
      </c>
      <c r="C2722" s="70" t="s">
        <v>245</v>
      </c>
      <c r="D2722" s="70" t="s">
        <v>38</v>
      </c>
      <c r="E2722" s="70" t="s">
        <v>57</v>
      </c>
      <c r="F2722" s="72" t="n">
        <v>32177</v>
      </c>
      <c r="G2722" s="72" t="n">
        <v>363470</v>
      </c>
      <c r="H2722" s="74" t="n">
        <v>1267079.39</v>
      </c>
    </row>
    <row r="2723" ht="14.5" customHeight="1">
      <c r="A2723" s="70" t="s">
        <v>47</v>
      </c>
      <c r="B2723" s="70" t="s">
        <v>244</v>
      </c>
      <c r="C2723" s="70" t="s">
        <v>245</v>
      </c>
      <c r="D2723" s="70" t="s">
        <v>38</v>
      </c>
      <c r="E2723" s="70" t="s">
        <v>58</v>
      </c>
      <c r="F2723" s="72" t="n">
        <v>0</v>
      </c>
      <c r="G2723" s="72" t="n">
        <v>1740</v>
      </c>
      <c r="H2723" s="74" t="n">
        <v>6451.92</v>
      </c>
    </row>
    <row r="2724" ht="14.5" customHeight="1">
      <c r="A2724" s="70" t="s">
        <v>47</v>
      </c>
      <c r="B2724" s="70" t="s">
        <v>244</v>
      </c>
      <c r="C2724" s="70" t="s">
        <v>245</v>
      </c>
      <c r="D2724" s="70" t="s">
        <v>39</v>
      </c>
      <c r="E2724" s="70" t="s">
        <v>57</v>
      </c>
      <c r="F2724" s="72" t="n">
        <v>102518</v>
      </c>
      <c r="G2724" s="72" t="n">
        <v>711871</v>
      </c>
      <c r="H2724" s="74" t="n">
        <v>5704081.31</v>
      </c>
    </row>
    <row r="2725" ht="14.5" customHeight="1">
      <c r="A2725" s="70" t="s">
        <v>47</v>
      </c>
      <c r="B2725" s="70" t="s">
        <v>244</v>
      </c>
      <c r="C2725" s="70" t="s">
        <v>245</v>
      </c>
      <c r="D2725" s="70" t="s">
        <v>39</v>
      </c>
      <c r="E2725" s="70" t="s">
        <v>58</v>
      </c>
      <c r="F2725" s="72" t="n">
        <v>0</v>
      </c>
      <c r="G2725" s="72" t="n">
        <v>3861</v>
      </c>
      <c r="H2725" s="74" t="n">
        <v>37877.68</v>
      </c>
    </row>
    <row r="2726" ht="14.5" customHeight="1">
      <c r="A2726" s="70" t="s">
        <v>47</v>
      </c>
      <c r="B2726" s="70" t="s">
        <v>244</v>
      </c>
      <c r="C2726" s="70" t="s">
        <v>245</v>
      </c>
      <c r="D2726" s="70" t="s">
        <v>40</v>
      </c>
      <c r="E2726" s="70" t="s">
        <v>57</v>
      </c>
      <c r="F2726" s="72" t="n">
        <v>17361</v>
      </c>
      <c r="G2726" s="72" t="n">
        <v>121516</v>
      </c>
      <c r="H2726" s="74" t="n">
        <v>136209.12</v>
      </c>
    </row>
    <row r="2727" ht="14.5" customHeight="1">
      <c r="A2727" s="70" t="s">
        <v>47</v>
      </c>
      <c r="B2727" s="70" t="s">
        <v>244</v>
      </c>
      <c r="C2727" s="70" t="s">
        <v>245</v>
      </c>
      <c r="D2727" s="70" t="s">
        <v>40</v>
      </c>
      <c r="E2727" s="70" t="s">
        <v>58</v>
      </c>
      <c r="F2727" s="72" t="n">
        <v>0</v>
      </c>
      <c r="G2727" s="72" t="n">
        <v>2131</v>
      </c>
      <c r="H2727" s="74" t="n">
        <v>1762.65</v>
      </c>
    </row>
    <row r="2728" ht="14.5" customHeight="1">
      <c r="A2728" s="70" t="s">
        <v>47</v>
      </c>
      <c r="B2728" s="70" t="s">
        <v>246</v>
      </c>
      <c r="C2728" s="70" t="s">
        <v>247</v>
      </c>
      <c r="D2728" s="70" t="s">
        <v>37</v>
      </c>
      <c r="E2728" s="70" t="s">
        <v>57</v>
      </c>
      <c r="F2728" s="72" t="n">
        <v>20196</v>
      </c>
      <c r="G2728" s="72" t="n">
        <v>95446</v>
      </c>
      <c r="H2728" s="74" t="n">
        <v>390990.26</v>
      </c>
    </row>
    <row r="2729" ht="14.5" customHeight="1">
      <c r="A2729" s="70" t="s">
        <v>47</v>
      </c>
      <c r="B2729" s="70" t="s">
        <v>246</v>
      </c>
      <c r="C2729" s="70" t="s">
        <v>247</v>
      </c>
      <c r="D2729" s="70" t="s">
        <v>37</v>
      </c>
      <c r="E2729" s="70" t="s">
        <v>58</v>
      </c>
      <c r="F2729" s="72" t="n">
        <v>0</v>
      </c>
      <c r="G2729" s="72" t="n">
        <v>2612</v>
      </c>
      <c r="H2729" s="74" t="n">
        <v>13573.08</v>
      </c>
    </row>
    <row r="2730" ht="14.5" customHeight="1">
      <c r="A2730" s="70" t="s">
        <v>47</v>
      </c>
      <c r="B2730" s="70" t="s">
        <v>246</v>
      </c>
      <c r="C2730" s="70" t="s">
        <v>247</v>
      </c>
      <c r="D2730" s="70" t="s">
        <v>38</v>
      </c>
      <c r="E2730" s="70" t="s">
        <v>57</v>
      </c>
      <c r="F2730" s="72" t="n">
        <v>19903</v>
      </c>
      <c r="G2730" s="72" t="n">
        <v>176085</v>
      </c>
      <c r="H2730" s="74" t="n">
        <v>719141.51</v>
      </c>
    </row>
    <row r="2731" ht="14.5" customHeight="1">
      <c r="A2731" s="70" t="s">
        <v>47</v>
      </c>
      <c r="B2731" s="70" t="s">
        <v>246</v>
      </c>
      <c r="C2731" s="70" t="s">
        <v>247</v>
      </c>
      <c r="D2731" s="70" t="s">
        <v>38</v>
      </c>
      <c r="E2731" s="70" t="s">
        <v>58</v>
      </c>
      <c r="F2731" s="72" t="n">
        <v>0</v>
      </c>
      <c r="G2731" s="72" t="n">
        <v>1035</v>
      </c>
      <c r="H2731" s="74" t="n">
        <v>3777.76</v>
      </c>
    </row>
    <row r="2732" ht="14.5" customHeight="1">
      <c r="A2732" s="70" t="s">
        <v>47</v>
      </c>
      <c r="B2732" s="70" t="s">
        <v>246</v>
      </c>
      <c r="C2732" s="70" t="s">
        <v>247</v>
      </c>
      <c r="D2732" s="70" t="s">
        <v>39</v>
      </c>
      <c r="E2732" s="70" t="s">
        <v>57</v>
      </c>
      <c r="F2732" s="72" t="n">
        <v>71026</v>
      </c>
      <c r="G2732" s="72" t="n">
        <v>410380</v>
      </c>
      <c r="H2732" s="74" t="n">
        <v>3558476.62</v>
      </c>
    </row>
    <row r="2733" ht="14.5" customHeight="1">
      <c r="A2733" s="70" t="s">
        <v>47</v>
      </c>
      <c r="B2733" s="70" t="s">
        <v>246</v>
      </c>
      <c r="C2733" s="70" t="s">
        <v>247</v>
      </c>
      <c r="D2733" s="70" t="s">
        <v>39</v>
      </c>
      <c r="E2733" s="70" t="s">
        <v>58</v>
      </c>
      <c r="F2733" s="72" t="n">
        <v>0</v>
      </c>
      <c r="G2733" s="72" t="n">
        <v>5111</v>
      </c>
      <c r="H2733" s="74" t="n">
        <v>34959.83</v>
      </c>
    </row>
    <row r="2734" ht="14.5" customHeight="1">
      <c r="A2734" s="70" t="s">
        <v>47</v>
      </c>
      <c r="B2734" s="70" t="s">
        <v>246</v>
      </c>
      <c r="C2734" s="70" t="s">
        <v>247</v>
      </c>
      <c r="D2734" s="70" t="s">
        <v>40</v>
      </c>
      <c r="E2734" s="70" t="s">
        <v>57</v>
      </c>
      <c r="F2734" s="72" t="n">
        <v>16939</v>
      </c>
      <c r="G2734" s="72" t="n">
        <v>104498</v>
      </c>
      <c r="H2734" s="74" t="n">
        <v>133317.51</v>
      </c>
    </row>
    <row r="2735" ht="14.5" customHeight="1">
      <c r="A2735" s="70" t="s">
        <v>47</v>
      </c>
      <c r="B2735" s="70" t="s">
        <v>246</v>
      </c>
      <c r="C2735" s="70" t="s">
        <v>247</v>
      </c>
      <c r="D2735" s="70" t="s">
        <v>40</v>
      </c>
      <c r="E2735" s="70" t="s">
        <v>58</v>
      </c>
      <c r="F2735" s="72" t="n">
        <v>0</v>
      </c>
      <c r="G2735" s="72" t="n">
        <v>1199</v>
      </c>
      <c r="H2735" s="74" t="n">
        <v>1188.81</v>
      </c>
    </row>
    <row r="2736" ht="14.5" customHeight="1">
      <c r="A2736" s="70" t="s">
        <v>47</v>
      </c>
      <c r="B2736" s="70" t="s">
        <v>248</v>
      </c>
      <c r="C2736" s="70" t="s">
        <v>249</v>
      </c>
      <c r="D2736" s="70" t="s">
        <v>37</v>
      </c>
      <c r="E2736" s="70" t="s">
        <v>57</v>
      </c>
      <c r="F2736" s="72" t="n">
        <v>39515</v>
      </c>
      <c r="G2736" s="72" t="n">
        <v>246640</v>
      </c>
      <c r="H2736" s="74" t="n">
        <v>925044.8</v>
      </c>
    </row>
    <row r="2737" ht="14.5" customHeight="1">
      <c r="A2737" s="70" t="s">
        <v>47</v>
      </c>
      <c r="B2737" s="70" t="s">
        <v>248</v>
      </c>
      <c r="C2737" s="70" t="s">
        <v>249</v>
      </c>
      <c r="D2737" s="70" t="s">
        <v>37</v>
      </c>
      <c r="E2737" s="70" t="s">
        <v>58</v>
      </c>
      <c r="F2737" s="72" t="n">
        <v>0</v>
      </c>
      <c r="G2737" s="72" t="n">
        <v>14269</v>
      </c>
      <c r="H2737" s="74" t="n">
        <v>56658.27</v>
      </c>
    </row>
    <row r="2738" ht="14.5" customHeight="1">
      <c r="A2738" s="70" t="s">
        <v>47</v>
      </c>
      <c r="B2738" s="70" t="s">
        <v>248</v>
      </c>
      <c r="C2738" s="70" t="s">
        <v>249</v>
      </c>
      <c r="D2738" s="70" t="s">
        <v>38</v>
      </c>
      <c r="E2738" s="70" t="s">
        <v>57</v>
      </c>
      <c r="F2738" s="72" t="n">
        <v>49069</v>
      </c>
      <c r="G2738" s="72" t="n">
        <v>529111</v>
      </c>
      <c r="H2738" s="74" t="n">
        <v>1980083.34</v>
      </c>
    </row>
    <row r="2739" ht="14.5" customHeight="1">
      <c r="A2739" s="70" t="s">
        <v>47</v>
      </c>
      <c r="B2739" s="70" t="s">
        <v>248</v>
      </c>
      <c r="C2739" s="70" t="s">
        <v>249</v>
      </c>
      <c r="D2739" s="70" t="s">
        <v>38</v>
      </c>
      <c r="E2739" s="70" t="s">
        <v>58</v>
      </c>
      <c r="F2739" s="72" t="n">
        <v>0</v>
      </c>
      <c r="G2739" s="72" t="n">
        <v>4014</v>
      </c>
      <c r="H2739" s="74" t="n">
        <v>16060.58</v>
      </c>
    </row>
    <row r="2740" ht="14.5" customHeight="1">
      <c r="A2740" s="70" t="s">
        <v>47</v>
      </c>
      <c r="B2740" s="70" t="s">
        <v>248</v>
      </c>
      <c r="C2740" s="70" t="s">
        <v>249</v>
      </c>
      <c r="D2740" s="70" t="s">
        <v>39</v>
      </c>
      <c r="E2740" s="70" t="s">
        <v>57</v>
      </c>
      <c r="F2740" s="72" t="n">
        <v>163562</v>
      </c>
      <c r="G2740" s="72" t="n">
        <v>1092215</v>
      </c>
      <c r="H2740" s="74" t="n">
        <v>9383079.76</v>
      </c>
    </row>
    <row r="2741" ht="14.5" customHeight="1">
      <c r="A2741" s="70" t="s">
        <v>47</v>
      </c>
      <c r="B2741" s="70" t="s">
        <v>248</v>
      </c>
      <c r="C2741" s="70" t="s">
        <v>249</v>
      </c>
      <c r="D2741" s="70" t="s">
        <v>39</v>
      </c>
      <c r="E2741" s="70" t="s">
        <v>58</v>
      </c>
      <c r="F2741" s="72" t="n">
        <v>0</v>
      </c>
      <c r="G2741" s="72" t="n">
        <v>17778</v>
      </c>
      <c r="H2741" s="74" t="n">
        <v>320657.32</v>
      </c>
    </row>
    <row r="2742" ht="14.5" customHeight="1">
      <c r="A2742" s="70" t="s">
        <v>47</v>
      </c>
      <c r="B2742" s="70" t="s">
        <v>248</v>
      </c>
      <c r="C2742" s="70" t="s">
        <v>249</v>
      </c>
      <c r="D2742" s="70" t="s">
        <v>40</v>
      </c>
      <c r="E2742" s="70" t="s">
        <v>57</v>
      </c>
      <c r="F2742" s="72" t="n">
        <v>31165</v>
      </c>
      <c r="G2742" s="72" t="n">
        <v>217373</v>
      </c>
      <c r="H2742" s="74" t="n">
        <v>247925.47</v>
      </c>
    </row>
    <row r="2743" ht="14.5" customHeight="1">
      <c r="A2743" s="70" t="s">
        <v>47</v>
      </c>
      <c r="B2743" s="70" t="s">
        <v>248</v>
      </c>
      <c r="C2743" s="70" t="s">
        <v>249</v>
      </c>
      <c r="D2743" s="70" t="s">
        <v>40</v>
      </c>
      <c r="E2743" s="70" t="s">
        <v>58</v>
      </c>
      <c r="F2743" s="72" t="n">
        <v>0</v>
      </c>
      <c r="G2743" s="72" t="n">
        <v>5103</v>
      </c>
      <c r="H2743" s="74" t="n">
        <v>4302.97</v>
      </c>
    </row>
    <row r="2744" ht="14.5" customHeight="1">
      <c r="A2744" s="70" t="s">
        <v>47</v>
      </c>
      <c r="B2744" s="70" t="s">
        <v>250</v>
      </c>
      <c r="C2744" s="70" t="s">
        <v>251</v>
      </c>
      <c r="D2744" s="70" t="s">
        <v>37</v>
      </c>
      <c r="E2744" s="70" t="s">
        <v>57</v>
      </c>
      <c r="F2744" s="72" t="n">
        <v>33805</v>
      </c>
      <c r="G2744" s="72" t="n">
        <v>224454</v>
      </c>
      <c r="H2744" s="74" t="n">
        <v>1291970.64</v>
      </c>
    </row>
    <row r="2745" ht="14.5" customHeight="1">
      <c r="A2745" s="70" t="s">
        <v>47</v>
      </c>
      <c r="B2745" s="70" t="s">
        <v>250</v>
      </c>
      <c r="C2745" s="70" t="s">
        <v>251</v>
      </c>
      <c r="D2745" s="70" t="s">
        <v>37</v>
      </c>
      <c r="E2745" s="70" t="s">
        <v>58</v>
      </c>
      <c r="F2745" s="72" t="n">
        <v>0</v>
      </c>
      <c r="G2745" s="72" t="n">
        <v>6638</v>
      </c>
      <c r="H2745" s="74" t="n">
        <v>93818.23</v>
      </c>
    </row>
    <row r="2746" ht="14.5" customHeight="1">
      <c r="A2746" s="70" t="s">
        <v>47</v>
      </c>
      <c r="B2746" s="70" t="s">
        <v>250</v>
      </c>
      <c r="C2746" s="70" t="s">
        <v>251</v>
      </c>
      <c r="D2746" s="70" t="s">
        <v>38</v>
      </c>
      <c r="E2746" s="70" t="s">
        <v>57</v>
      </c>
      <c r="F2746" s="72" t="n">
        <v>61701</v>
      </c>
      <c r="G2746" s="72" t="n">
        <v>750051</v>
      </c>
      <c r="H2746" s="74" t="n">
        <v>3059880.53</v>
      </c>
    </row>
    <row r="2747" ht="14.5" customHeight="1">
      <c r="A2747" s="70" t="s">
        <v>47</v>
      </c>
      <c r="B2747" s="70" t="s">
        <v>250</v>
      </c>
      <c r="C2747" s="70" t="s">
        <v>251</v>
      </c>
      <c r="D2747" s="70" t="s">
        <v>38</v>
      </c>
      <c r="E2747" s="70" t="s">
        <v>58</v>
      </c>
      <c r="F2747" s="72" t="n">
        <v>0</v>
      </c>
      <c r="G2747" s="72" t="n">
        <v>1913</v>
      </c>
      <c r="H2747" s="74" t="n">
        <v>8458.93</v>
      </c>
    </row>
    <row r="2748" ht="14.5" customHeight="1">
      <c r="A2748" s="70" t="s">
        <v>47</v>
      </c>
      <c r="B2748" s="70" t="s">
        <v>250</v>
      </c>
      <c r="C2748" s="70" t="s">
        <v>251</v>
      </c>
      <c r="D2748" s="70" t="s">
        <v>39</v>
      </c>
      <c r="E2748" s="70" t="s">
        <v>57</v>
      </c>
      <c r="F2748" s="72" t="n">
        <v>259617</v>
      </c>
      <c r="G2748" s="72" t="n">
        <v>1868683</v>
      </c>
      <c r="H2748" s="74" t="n">
        <v>13878322.03</v>
      </c>
    </row>
    <row r="2749" ht="14.5" customHeight="1">
      <c r="A2749" s="70" t="s">
        <v>47</v>
      </c>
      <c r="B2749" s="70" t="s">
        <v>250</v>
      </c>
      <c r="C2749" s="70" t="s">
        <v>251</v>
      </c>
      <c r="D2749" s="70" t="s">
        <v>39</v>
      </c>
      <c r="E2749" s="70" t="s">
        <v>58</v>
      </c>
      <c r="F2749" s="72" t="n">
        <v>0</v>
      </c>
      <c r="G2749" s="72" t="n">
        <v>7083</v>
      </c>
      <c r="H2749" s="74" t="n">
        <v>75412.33</v>
      </c>
    </row>
    <row r="2750" ht="14.5" customHeight="1">
      <c r="A2750" s="70" t="s">
        <v>47</v>
      </c>
      <c r="B2750" s="70" t="s">
        <v>250</v>
      </c>
      <c r="C2750" s="70" t="s">
        <v>251</v>
      </c>
      <c r="D2750" s="70" t="s">
        <v>40</v>
      </c>
      <c r="E2750" s="70" t="s">
        <v>57</v>
      </c>
      <c r="F2750" s="72" t="n">
        <v>25014</v>
      </c>
      <c r="G2750" s="72" t="n">
        <v>172361</v>
      </c>
      <c r="H2750" s="74" t="n">
        <v>169283.71</v>
      </c>
    </row>
    <row r="2751" ht="14.5" customHeight="1">
      <c r="A2751" s="70" t="s">
        <v>47</v>
      </c>
      <c r="B2751" s="70" t="s">
        <v>250</v>
      </c>
      <c r="C2751" s="70" t="s">
        <v>251</v>
      </c>
      <c r="D2751" s="70" t="s">
        <v>40</v>
      </c>
      <c r="E2751" s="70" t="s">
        <v>58</v>
      </c>
      <c r="F2751" s="72" t="n">
        <v>0</v>
      </c>
      <c r="G2751" s="72" t="n">
        <v>4258</v>
      </c>
      <c r="H2751" s="74" t="n">
        <v>2982.44</v>
      </c>
    </row>
    <row r="2752" ht="14.5" customHeight="1">
      <c r="A2752" s="70" t="s">
        <v>47</v>
      </c>
      <c r="B2752" s="70" t="s">
        <v>252</v>
      </c>
      <c r="C2752" s="70" t="s">
        <v>253</v>
      </c>
      <c r="D2752" s="70" t="s">
        <v>37</v>
      </c>
      <c r="E2752" s="70" t="s">
        <v>57</v>
      </c>
      <c r="F2752" s="72" t="n">
        <v>669</v>
      </c>
      <c r="G2752" s="72" t="n">
        <v>756</v>
      </c>
      <c r="H2752" s="74" t="n">
        <v>2717</v>
      </c>
    </row>
    <row r="2753" ht="14.5" customHeight="1">
      <c r="A2753" s="70" t="s">
        <v>47</v>
      </c>
      <c r="B2753" s="70" t="s">
        <v>252</v>
      </c>
      <c r="C2753" s="70" t="s">
        <v>253</v>
      </c>
      <c r="D2753" s="70" t="s">
        <v>37</v>
      </c>
      <c r="E2753" s="70" t="s">
        <v>58</v>
      </c>
      <c r="F2753" s="72" t="n">
        <v>0</v>
      </c>
      <c r="G2753" s="72" t="n">
        <v>8303</v>
      </c>
      <c r="H2753" s="74" t="n">
        <v>17251.53</v>
      </c>
    </row>
    <row r="2754" ht="14.5" customHeight="1">
      <c r="A2754" s="70" t="s">
        <v>47</v>
      </c>
      <c r="B2754" s="70" t="s">
        <v>252</v>
      </c>
      <c r="C2754" s="70" t="s">
        <v>253</v>
      </c>
      <c r="D2754" s="70" t="s">
        <v>38</v>
      </c>
      <c r="E2754" s="70" t="s">
        <v>57</v>
      </c>
      <c r="F2754" s="72" t="n">
        <v>556</v>
      </c>
      <c r="G2754" s="72" t="n">
        <v>767</v>
      </c>
      <c r="H2754" s="74" t="n">
        <v>3220.74</v>
      </c>
    </row>
    <row r="2755" ht="14.5" customHeight="1">
      <c r="A2755" s="70" t="s">
        <v>47</v>
      </c>
      <c r="B2755" s="70" t="s">
        <v>252</v>
      </c>
      <c r="C2755" s="70" t="s">
        <v>253</v>
      </c>
      <c r="D2755" s="70" t="s">
        <v>38</v>
      </c>
      <c r="E2755" s="70" t="s">
        <v>58</v>
      </c>
      <c r="F2755" s="72" t="n">
        <v>0</v>
      </c>
      <c r="G2755" s="72" t="n">
        <v>1676</v>
      </c>
      <c r="H2755" s="74" t="n">
        <v>6269.76</v>
      </c>
    </row>
    <row r="2756" ht="14.5" customHeight="1">
      <c r="A2756" s="70" t="s">
        <v>47</v>
      </c>
      <c r="B2756" s="70" t="s">
        <v>252</v>
      </c>
      <c r="C2756" s="70" t="s">
        <v>253</v>
      </c>
      <c r="D2756" s="70" t="s">
        <v>39</v>
      </c>
      <c r="E2756" s="70" t="s">
        <v>57</v>
      </c>
      <c r="F2756" s="72" t="n">
        <v>3925</v>
      </c>
      <c r="G2756" s="72" t="n">
        <v>4401</v>
      </c>
      <c r="H2756" s="74" t="n">
        <v>23554.1</v>
      </c>
    </row>
    <row r="2757" ht="14.5" customHeight="1">
      <c r="A2757" s="70" t="s">
        <v>47</v>
      </c>
      <c r="B2757" s="70" t="s">
        <v>252</v>
      </c>
      <c r="C2757" s="70" t="s">
        <v>253</v>
      </c>
      <c r="D2757" s="70" t="s">
        <v>39</v>
      </c>
      <c r="E2757" s="70" t="s">
        <v>58</v>
      </c>
      <c r="F2757" s="72" t="n">
        <v>0</v>
      </c>
      <c r="G2757" s="72" t="n">
        <v>29244</v>
      </c>
      <c r="H2757" s="74" t="n">
        <v>87439.6</v>
      </c>
    </row>
    <row r="2758" ht="14.5" customHeight="1">
      <c r="A2758" s="70" t="s">
        <v>47</v>
      </c>
      <c r="B2758" s="70" t="s">
        <v>252</v>
      </c>
      <c r="C2758" s="70" t="s">
        <v>253</v>
      </c>
      <c r="D2758" s="70" t="s">
        <v>40</v>
      </c>
      <c r="E2758" s="70" t="s">
        <v>57</v>
      </c>
      <c r="F2758" s="72" t="n">
        <v>247</v>
      </c>
      <c r="G2758" s="72" t="n">
        <v>272</v>
      </c>
      <c r="H2758" s="74" t="n">
        <v>203.77</v>
      </c>
    </row>
    <row r="2759" ht="14.5" customHeight="1">
      <c r="A2759" s="70" t="s">
        <v>47</v>
      </c>
      <c r="B2759" s="70" t="s">
        <v>252</v>
      </c>
      <c r="C2759" s="70" t="s">
        <v>253</v>
      </c>
      <c r="D2759" s="70" t="s">
        <v>40</v>
      </c>
      <c r="E2759" s="70" t="s">
        <v>58</v>
      </c>
      <c r="F2759" s="72" t="n">
        <v>0</v>
      </c>
      <c r="G2759" s="72" t="n">
        <v>1434</v>
      </c>
      <c r="H2759" s="74" t="n">
        <v>1395.84</v>
      </c>
    </row>
    <row r="2760" ht="14.5" customHeight="1">
      <c r="A2760" s="70" t="s">
        <v>48</v>
      </c>
      <c r="B2760" s="70" t="s">
        <v>168</v>
      </c>
      <c r="C2760" s="70" t="s">
        <v>169</v>
      </c>
      <c r="D2760" s="70" t="s">
        <v>37</v>
      </c>
      <c r="E2760" s="70" t="s">
        <v>57</v>
      </c>
      <c r="F2760" s="72" t="n">
        <v>19911</v>
      </c>
      <c r="G2760" s="72" t="n">
        <v>112479</v>
      </c>
      <c r="H2760" s="74" t="n">
        <v>337056.82</v>
      </c>
    </row>
    <row r="2761" ht="14.5" customHeight="1">
      <c r="A2761" s="70" t="s">
        <v>48</v>
      </c>
      <c r="B2761" s="70" t="s">
        <v>168</v>
      </c>
      <c r="C2761" s="70" t="s">
        <v>169</v>
      </c>
      <c r="D2761" s="70" t="s">
        <v>37</v>
      </c>
      <c r="E2761" s="70" t="s">
        <v>58</v>
      </c>
      <c r="F2761" s="72" t="n">
        <v>0</v>
      </c>
      <c r="G2761" s="72" t="n">
        <v>771</v>
      </c>
      <c r="H2761" s="74" t="n">
        <v>2054.5</v>
      </c>
    </row>
    <row r="2762" ht="14.5" customHeight="1">
      <c r="A2762" s="70" t="s">
        <v>48</v>
      </c>
      <c r="B2762" s="70" t="s">
        <v>168</v>
      </c>
      <c r="C2762" s="70" t="s">
        <v>169</v>
      </c>
      <c r="D2762" s="70" t="s">
        <v>38</v>
      </c>
      <c r="E2762" s="70" t="s">
        <v>57</v>
      </c>
      <c r="F2762" s="72" t="n">
        <v>24175</v>
      </c>
      <c r="G2762" s="72" t="n">
        <v>265228</v>
      </c>
      <c r="H2762" s="74" t="n">
        <v>1011423.43</v>
      </c>
    </row>
    <row r="2763" ht="14.5" customHeight="1">
      <c r="A2763" s="70" t="s">
        <v>48</v>
      </c>
      <c r="B2763" s="70" t="s">
        <v>168</v>
      </c>
      <c r="C2763" s="70" t="s">
        <v>169</v>
      </c>
      <c r="D2763" s="70" t="s">
        <v>38</v>
      </c>
      <c r="E2763" s="70" t="s">
        <v>58</v>
      </c>
      <c r="F2763" s="72" t="n">
        <v>0</v>
      </c>
      <c r="G2763" s="72" t="n">
        <v>741</v>
      </c>
      <c r="H2763" s="74" t="n">
        <v>2525.51</v>
      </c>
    </row>
    <row r="2764" ht="14.5" customHeight="1">
      <c r="A2764" s="70" t="s">
        <v>48</v>
      </c>
      <c r="B2764" s="70" t="s">
        <v>168</v>
      </c>
      <c r="C2764" s="70" t="s">
        <v>169</v>
      </c>
      <c r="D2764" s="70" t="s">
        <v>39</v>
      </c>
      <c r="E2764" s="70" t="s">
        <v>57</v>
      </c>
      <c r="F2764" s="72" t="n">
        <v>89313</v>
      </c>
      <c r="G2764" s="72" t="n">
        <v>596307</v>
      </c>
      <c r="H2764" s="74" t="n">
        <v>3817394.35</v>
      </c>
    </row>
    <row r="2765" ht="14.5" customHeight="1">
      <c r="A2765" s="70" t="s">
        <v>48</v>
      </c>
      <c r="B2765" s="70" t="s">
        <v>168</v>
      </c>
      <c r="C2765" s="70" t="s">
        <v>169</v>
      </c>
      <c r="D2765" s="70" t="s">
        <v>39</v>
      </c>
      <c r="E2765" s="70" t="s">
        <v>58</v>
      </c>
      <c r="F2765" s="72" t="n">
        <v>0</v>
      </c>
      <c r="G2765" s="72" t="n">
        <v>3257</v>
      </c>
      <c r="H2765" s="74" t="n">
        <v>23374.9</v>
      </c>
    </row>
    <row r="2766" ht="14.5" customHeight="1">
      <c r="A2766" s="70" t="s">
        <v>48</v>
      </c>
      <c r="B2766" s="70" t="s">
        <v>168</v>
      </c>
      <c r="C2766" s="70" t="s">
        <v>169</v>
      </c>
      <c r="D2766" s="70" t="s">
        <v>40</v>
      </c>
      <c r="E2766" s="70" t="s">
        <v>57</v>
      </c>
      <c r="F2766" s="72" t="n">
        <v>16393</v>
      </c>
      <c r="G2766" s="72" t="n">
        <v>91106</v>
      </c>
      <c r="H2766" s="74" t="n">
        <v>82022.77</v>
      </c>
    </row>
    <row r="2767" ht="14.5" customHeight="1">
      <c r="A2767" s="70" t="s">
        <v>48</v>
      </c>
      <c r="B2767" s="70" t="s">
        <v>168</v>
      </c>
      <c r="C2767" s="70" t="s">
        <v>169</v>
      </c>
      <c r="D2767" s="70" t="s">
        <v>40</v>
      </c>
      <c r="E2767" s="70" t="s">
        <v>58</v>
      </c>
      <c r="F2767" s="72" t="n">
        <v>0</v>
      </c>
      <c r="G2767" s="72" t="n">
        <v>322</v>
      </c>
      <c r="H2767" s="74" t="n">
        <v>301.75</v>
      </c>
    </row>
    <row r="2768" ht="14.5" customHeight="1">
      <c r="A2768" s="70" t="s">
        <v>48</v>
      </c>
      <c r="B2768" s="70" t="s">
        <v>170</v>
      </c>
      <c r="C2768" s="70" t="s">
        <v>171</v>
      </c>
      <c r="D2768" s="70" t="s">
        <v>37</v>
      </c>
      <c r="E2768" s="70" t="s">
        <v>57</v>
      </c>
      <c r="F2768" s="72" t="n">
        <v>16584</v>
      </c>
      <c r="G2768" s="72" t="n">
        <v>83704</v>
      </c>
      <c r="H2768" s="74" t="n">
        <v>364628.23</v>
      </c>
    </row>
    <row r="2769" ht="14.5" customHeight="1">
      <c r="A2769" s="70" t="s">
        <v>48</v>
      </c>
      <c r="B2769" s="70" t="s">
        <v>170</v>
      </c>
      <c r="C2769" s="70" t="s">
        <v>171</v>
      </c>
      <c r="D2769" s="70" t="s">
        <v>37</v>
      </c>
      <c r="E2769" s="70" t="s">
        <v>58</v>
      </c>
      <c r="F2769" s="72" t="n">
        <v>0</v>
      </c>
      <c r="G2769" s="72" t="n">
        <v>2176</v>
      </c>
      <c r="H2769" s="74" t="n">
        <v>10126.92</v>
      </c>
    </row>
    <row r="2770" ht="14.5" customHeight="1">
      <c r="A2770" s="70" t="s">
        <v>48</v>
      </c>
      <c r="B2770" s="70" t="s">
        <v>170</v>
      </c>
      <c r="C2770" s="70" t="s">
        <v>171</v>
      </c>
      <c r="D2770" s="70" t="s">
        <v>38</v>
      </c>
      <c r="E2770" s="70" t="s">
        <v>57</v>
      </c>
      <c r="F2770" s="72" t="n">
        <v>26957</v>
      </c>
      <c r="G2770" s="72" t="n">
        <v>243211</v>
      </c>
      <c r="H2770" s="74" t="n">
        <v>975678.54</v>
      </c>
    </row>
    <row r="2771" ht="14.5" customHeight="1">
      <c r="A2771" s="70" t="s">
        <v>48</v>
      </c>
      <c r="B2771" s="70" t="s">
        <v>170</v>
      </c>
      <c r="C2771" s="70" t="s">
        <v>171</v>
      </c>
      <c r="D2771" s="70" t="s">
        <v>38</v>
      </c>
      <c r="E2771" s="70" t="s">
        <v>58</v>
      </c>
      <c r="F2771" s="72" t="n">
        <v>0</v>
      </c>
      <c r="G2771" s="72" t="n">
        <v>980</v>
      </c>
      <c r="H2771" s="74" t="n">
        <v>3701.92</v>
      </c>
    </row>
    <row r="2772" ht="14.5" customHeight="1">
      <c r="A2772" s="70" t="s">
        <v>48</v>
      </c>
      <c r="B2772" s="70" t="s">
        <v>170</v>
      </c>
      <c r="C2772" s="70" t="s">
        <v>171</v>
      </c>
      <c r="D2772" s="70" t="s">
        <v>39</v>
      </c>
      <c r="E2772" s="70" t="s">
        <v>57</v>
      </c>
      <c r="F2772" s="72" t="n">
        <v>93297</v>
      </c>
      <c r="G2772" s="72" t="n">
        <v>558963</v>
      </c>
      <c r="H2772" s="74" t="n">
        <v>3503593.67</v>
      </c>
    </row>
    <row r="2773" ht="14.5" customHeight="1">
      <c r="A2773" s="70" t="s">
        <v>48</v>
      </c>
      <c r="B2773" s="70" t="s">
        <v>170</v>
      </c>
      <c r="C2773" s="70" t="s">
        <v>171</v>
      </c>
      <c r="D2773" s="70" t="s">
        <v>39</v>
      </c>
      <c r="E2773" s="70" t="s">
        <v>58</v>
      </c>
      <c r="F2773" s="72" t="n">
        <v>0</v>
      </c>
      <c r="G2773" s="72" t="n">
        <v>4791</v>
      </c>
      <c r="H2773" s="74" t="n">
        <v>19944.55</v>
      </c>
    </row>
    <row r="2774" ht="14.5" customHeight="1">
      <c r="A2774" s="70" t="s">
        <v>48</v>
      </c>
      <c r="B2774" s="70" t="s">
        <v>170</v>
      </c>
      <c r="C2774" s="70" t="s">
        <v>171</v>
      </c>
      <c r="D2774" s="70" t="s">
        <v>40</v>
      </c>
      <c r="E2774" s="70" t="s">
        <v>57</v>
      </c>
      <c r="F2774" s="72" t="n">
        <v>14408</v>
      </c>
      <c r="G2774" s="72" t="n">
        <v>96460</v>
      </c>
      <c r="H2774" s="74" t="n">
        <v>90815.46</v>
      </c>
    </row>
    <row r="2775" ht="14.5" customHeight="1">
      <c r="A2775" s="70" t="s">
        <v>48</v>
      </c>
      <c r="B2775" s="70" t="s">
        <v>170</v>
      </c>
      <c r="C2775" s="70" t="s">
        <v>171</v>
      </c>
      <c r="D2775" s="70" t="s">
        <v>40</v>
      </c>
      <c r="E2775" s="70" t="s">
        <v>58</v>
      </c>
      <c r="F2775" s="72" t="n">
        <v>0</v>
      </c>
      <c r="G2775" s="72" t="n">
        <v>1584</v>
      </c>
      <c r="H2775" s="74" t="n">
        <v>1315.33</v>
      </c>
    </row>
    <row r="2776" ht="14.5" customHeight="1">
      <c r="A2776" s="70" t="s">
        <v>48</v>
      </c>
      <c r="B2776" s="70" t="s">
        <v>172</v>
      </c>
      <c r="C2776" s="70" t="s">
        <v>173</v>
      </c>
      <c r="D2776" s="70" t="s">
        <v>37</v>
      </c>
      <c r="E2776" s="70" t="s">
        <v>57</v>
      </c>
      <c r="F2776" s="72" t="n">
        <v>19957</v>
      </c>
      <c r="G2776" s="72" t="n">
        <v>119296</v>
      </c>
      <c r="H2776" s="74" t="n">
        <v>606098.94</v>
      </c>
    </row>
    <row r="2777" ht="14.5" customHeight="1">
      <c r="A2777" s="70" t="s">
        <v>48</v>
      </c>
      <c r="B2777" s="70" t="s">
        <v>172</v>
      </c>
      <c r="C2777" s="70" t="s">
        <v>173</v>
      </c>
      <c r="D2777" s="70" t="s">
        <v>37</v>
      </c>
      <c r="E2777" s="70" t="s">
        <v>58</v>
      </c>
      <c r="F2777" s="72" t="n">
        <v>0</v>
      </c>
      <c r="G2777" s="72" t="n">
        <v>6357</v>
      </c>
      <c r="H2777" s="74" t="n">
        <v>46861.96</v>
      </c>
    </row>
    <row r="2778" ht="14.5" customHeight="1">
      <c r="A2778" s="70" t="s">
        <v>48</v>
      </c>
      <c r="B2778" s="70" t="s">
        <v>172</v>
      </c>
      <c r="C2778" s="70" t="s">
        <v>173</v>
      </c>
      <c r="D2778" s="70" t="s">
        <v>38</v>
      </c>
      <c r="E2778" s="70" t="s">
        <v>57</v>
      </c>
      <c r="F2778" s="72" t="n">
        <v>39821</v>
      </c>
      <c r="G2778" s="72" t="n">
        <v>374095</v>
      </c>
      <c r="H2778" s="74" t="n">
        <v>1575705.13</v>
      </c>
    </row>
    <row r="2779" ht="14.5" customHeight="1">
      <c r="A2779" s="70" t="s">
        <v>48</v>
      </c>
      <c r="B2779" s="70" t="s">
        <v>172</v>
      </c>
      <c r="C2779" s="70" t="s">
        <v>173</v>
      </c>
      <c r="D2779" s="70" t="s">
        <v>38</v>
      </c>
      <c r="E2779" s="70" t="s">
        <v>58</v>
      </c>
      <c r="F2779" s="72" t="n">
        <v>0</v>
      </c>
      <c r="G2779" s="72" t="n">
        <v>2044</v>
      </c>
      <c r="H2779" s="74" t="n">
        <v>16126.5</v>
      </c>
    </row>
    <row r="2780" ht="14.5" customHeight="1">
      <c r="A2780" s="70" t="s">
        <v>48</v>
      </c>
      <c r="B2780" s="70" t="s">
        <v>172</v>
      </c>
      <c r="C2780" s="70" t="s">
        <v>173</v>
      </c>
      <c r="D2780" s="70" t="s">
        <v>39</v>
      </c>
      <c r="E2780" s="70" t="s">
        <v>57</v>
      </c>
      <c r="F2780" s="72" t="n">
        <v>142107</v>
      </c>
      <c r="G2780" s="72" t="n">
        <v>849008</v>
      </c>
      <c r="H2780" s="74" t="n">
        <v>5532481.77</v>
      </c>
    </row>
    <row r="2781" ht="14.5" customHeight="1">
      <c r="A2781" s="70" t="s">
        <v>48</v>
      </c>
      <c r="B2781" s="70" t="s">
        <v>172</v>
      </c>
      <c r="C2781" s="70" t="s">
        <v>173</v>
      </c>
      <c r="D2781" s="70" t="s">
        <v>39</v>
      </c>
      <c r="E2781" s="70" t="s">
        <v>58</v>
      </c>
      <c r="F2781" s="72" t="n">
        <v>0</v>
      </c>
      <c r="G2781" s="72" t="n">
        <v>7119</v>
      </c>
      <c r="H2781" s="74" t="n">
        <v>63197.96</v>
      </c>
    </row>
    <row r="2782" ht="14.5" customHeight="1">
      <c r="A2782" s="70" t="s">
        <v>48</v>
      </c>
      <c r="B2782" s="70" t="s">
        <v>172</v>
      </c>
      <c r="C2782" s="70" t="s">
        <v>173</v>
      </c>
      <c r="D2782" s="70" t="s">
        <v>40</v>
      </c>
      <c r="E2782" s="70" t="s">
        <v>57</v>
      </c>
      <c r="F2782" s="72" t="n">
        <v>16352</v>
      </c>
      <c r="G2782" s="72" t="n">
        <v>103108</v>
      </c>
      <c r="H2782" s="74" t="n">
        <v>92572.34</v>
      </c>
    </row>
    <row r="2783" ht="14.5" customHeight="1">
      <c r="A2783" s="70" t="s">
        <v>48</v>
      </c>
      <c r="B2783" s="70" t="s">
        <v>172</v>
      </c>
      <c r="C2783" s="70" t="s">
        <v>173</v>
      </c>
      <c r="D2783" s="70" t="s">
        <v>40</v>
      </c>
      <c r="E2783" s="70" t="s">
        <v>58</v>
      </c>
      <c r="F2783" s="72" t="n">
        <v>0</v>
      </c>
      <c r="G2783" s="72" t="n">
        <v>4892</v>
      </c>
      <c r="H2783" s="74" t="n">
        <v>4052.82</v>
      </c>
    </row>
    <row r="2784" ht="14.5" customHeight="1">
      <c r="A2784" s="70" t="s">
        <v>48</v>
      </c>
      <c r="B2784" s="70" t="s">
        <v>174</v>
      </c>
      <c r="C2784" s="70" t="s">
        <v>175</v>
      </c>
      <c r="D2784" s="70" t="s">
        <v>37</v>
      </c>
      <c r="E2784" s="70" t="s">
        <v>57</v>
      </c>
      <c r="F2784" s="72" t="n">
        <v>19069</v>
      </c>
      <c r="G2784" s="72" t="n">
        <v>120657</v>
      </c>
      <c r="H2784" s="74" t="n">
        <v>626089.2</v>
      </c>
    </row>
    <row r="2785" ht="14.5" customHeight="1">
      <c r="A2785" s="70" t="s">
        <v>48</v>
      </c>
      <c r="B2785" s="70" t="s">
        <v>174</v>
      </c>
      <c r="C2785" s="70" t="s">
        <v>175</v>
      </c>
      <c r="D2785" s="70" t="s">
        <v>37</v>
      </c>
      <c r="E2785" s="70" t="s">
        <v>58</v>
      </c>
      <c r="F2785" s="72" t="n">
        <v>0</v>
      </c>
      <c r="G2785" s="72" t="n">
        <v>3624</v>
      </c>
      <c r="H2785" s="74" t="n">
        <v>27740.77</v>
      </c>
    </row>
    <row r="2786" ht="14.5" customHeight="1">
      <c r="A2786" s="70" t="s">
        <v>48</v>
      </c>
      <c r="B2786" s="70" t="s">
        <v>174</v>
      </c>
      <c r="C2786" s="70" t="s">
        <v>175</v>
      </c>
      <c r="D2786" s="70" t="s">
        <v>38</v>
      </c>
      <c r="E2786" s="70" t="s">
        <v>57</v>
      </c>
      <c r="F2786" s="72" t="n">
        <v>46220</v>
      </c>
      <c r="G2786" s="72" t="n">
        <v>429445</v>
      </c>
      <c r="H2786" s="74" t="n">
        <v>1792501.2</v>
      </c>
    </row>
    <row r="2787" ht="14.5" customHeight="1">
      <c r="A2787" s="70" t="s">
        <v>48</v>
      </c>
      <c r="B2787" s="70" t="s">
        <v>174</v>
      </c>
      <c r="C2787" s="70" t="s">
        <v>175</v>
      </c>
      <c r="D2787" s="70" t="s">
        <v>38</v>
      </c>
      <c r="E2787" s="70" t="s">
        <v>58</v>
      </c>
      <c r="F2787" s="72" t="n">
        <v>0</v>
      </c>
      <c r="G2787" s="72" t="n">
        <v>1601</v>
      </c>
      <c r="H2787" s="74" t="n">
        <v>7702.37</v>
      </c>
    </row>
    <row r="2788" ht="14.5" customHeight="1">
      <c r="A2788" s="70" t="s">
        <v>48</v>
      </c>
      <c r="B2788" s="70" t="s">
        <v>174</v>
      </c>
      <c r="C2788" s="70" t="s">
        <v>175</v>
      </c>
      <c r="D2788" s="70" t="s">
        <v>39</v>
      </c>
      <c r="E2788" s="70" t="s">
        <v>57</v>
      </c>
      <c r="F2788" s="72" t="n">
        <v>150361</v>
      </c>
      <c r="G2788" s="72" t="n">
        <v>1056470</v>
      </c>
      <c r="H2788" s="74" t="n">
        <v>7243726.4</v>
      </c>
    </row>
    <row r="2789" ht="14.5" customHeight="1">
      <c r="A2789" s="70" t="s">
        <v>48</v>
      </c>
      <c r="B2789" s="70" t="s">
        <v>174</v>
      </c>
      <c r="C2789" s="70" t="s">
        <v>175</v>
      </c>
      <c r="D2789" s="70" t="s">
        <v>39</v>
      </c>
      <c r="E2789" s="70" t="s">
        <v>58</v>
      </c>
      <c r="F2789" s="72" t="n">
        <v>0</v>
      </c>
      <c r="G2789" s="72" t="n">
        <v>14133</v>
      </c>
      <c r="H2789" s="74" t="n">
        <v>110328.52</v>
      </c>
    </row>
    <row r="2790" ht="14.5" customHeight="1">
      <c r="A2790" s="70" t="s">
        <v>48</v>
      </c>
      <c r="B2790" s="70" t="s">
        <v>174</v>
      </c>
      <c r="C2790" s="70" t="s">
        <v>175</v>
      </c>
      <c r="D2790" s="70" t="s">
        <v>40</v>
      </c>
      <c r="E2790" s="70" t="s">
        <v>57</v>
      </c>
      <c r="F2790" s="72" t="n">
        <v>15481</v>
      </c>
      <c r="G2790" s="72" t="n">
        <v>122378</v>
      </c>
      <c r="H2790" s="74" t="n">
        <v>105180.4</v>
      </c>
    </row>
    <row r="2791" ht="14.5" customHeight="1">
      <c r="A2791" s="70" t="s">
        <v>48</v>
      </c>
      <c r="B2791" s="70" t="s">
        <v>174</v>
      </c>
      <c r="C2791" s="70" t="s">
        <v>175</v>
      </c>
      <c r="D2791" s="70" t="s">
        <v>40</v>
      </c>
      <c r="E2791" s="70" t="s">
        <v>58</v>
      </c>
      <c r="F2791" s="72" t="n">
        <v>0</v>
      </c>
      <c r="G2791" s="72" t="n">
        <v>1898</v>
      </c>
      <c r="H2791" s="74" t="n">
        <v>1265.32</v>
      </c>
    </row>
    <row r="2792" ht="14.5" customHeight="1">
      <c r="A2792" s="70" t="s">
        <v>48</v>
      </c>
      <c r="B2792" s="70" t="s">
        <v>176</v>
      </c>
      <c r="C2792" s="70" t="s">
        <v>177</v>
      </c>
      <c r="D2792" s="70" t="s">
        <v>37</v>
      </c>
      <c r="E2792" s="70" t="s">
        <v>57</v>
      </c>
      <c r="F2792" s="72" t="n">
        <v>15493</v>
      </c>
      <c r="G2792" s="72" t="n">
        <v>104315</v>
      </c>
      <c r="H2792" s="74" t="n">
        <v>314870.11</v>
      </c>
    </row>
    <row r="2793" ht="14.5" customHeight="1">
      <c r="A2793" s="70" t="s">
        <v>48</v>
      </c>
      <c r="B2793" s="70" t="s">
        <v>176</v>
      </c>
      <c r="C2793" s="70" t="s">
        <v>177</v>
      </c>
      <c r="D2793" s="70" t="s">
        <v>37</v>
      </c>
      <c r="E2793" s="70" t="s">
        <v>58</v>
      </c>
      <c r="F2793" s="72" t="n">
        <v>0</v>
      </c>
      <c r="G2793" s="72" t="n">
        <v>4820</v>
      </c>
      <c r="H2793" s="74" t="n">
        <v>15804.85</v>
      </c>
    </row>
    <row r="2794" ht="14.5" customHeight="1">
      <c r="A2794" s="70" t="s">
        <v>48</v>
      </c>
      <c r="B2794" s="70" t="s">
        <v>176</v>
      </c>
      <c r="C2794" s="70" t="s">
        <v>177</v>
      </c>
      <c r="D2794" s="70" t="s">
        <v>38</v>
      </c>
      <c r="E2794" s="70" t="s">
        <v>57</v>
      </c>
      <c r="F2794" s="72" t="n">
        <v>17257</v>
      </c>
      <c r="G2794" s="72" t="n">
        <v>188736</v>
      </c>
      <c r="H2794" s="74" t="n">
        <v>874118.46</v>
      </c>
    </row>
    <row r="2795" ht="14.5" customHeight="1">
      <c r="A2795" s="70" t="s">
        <v>48</v>
      </c>
      <c r="B2795" s="70" t="s">
        <v>176</v>
      </c>
      <c r="C2795" s="70" t="s">
        <v>177</v>
      </c>
      <c r="D2795" s="70" t="s">
        <v>38</v>
      </c>
      <c r="E2795" s="70" t="s">
        <v>58</v>
      </c>
      <c r="F2795" s="72" t="n">
        <v>0</v>
      </c>
      <c r="G2795" s="72" t="n">
        <v>1262</v>
      </c>
      <c r="H2795" s="74" t="n">
        <v>10837.79</v>
      </c>
    </row>
    <row r="2796" ht="14.5" customHeight="1">
      <c r="A2796" s="70" t="s">
        <v>48</v>
      </c>
      <c r="B2796" s="70" t="s">
        <v>176</v>
      </c>
      <c r="C2796" s="70" t="s">
        <v>177</v>
      </c>
      <c r="D2796" s="70" t="s">
        <v>39</v>
      </c>
      <c r="E2796" s="70" t="s">
        <v>57</v>
      </c>
      <c r="F2796" s="72" t="n">
        <v>84995</v>
      </c>
      <c r="G2796" s="72" t="n">
        <v>571915</v>
      </c>
      <c r="H2796" s="74" t="n">
        <v>3705485.81</v>
      </c>
    </row>
    <row r="2797" ht="14.5" customHeight="1">
      <c r="A2797" s="70" t="s">
        <v>48</v>
      </c>
      <c r="B2797" s="70" t="s">
        <v>176</v>
      </c>
      <c r="C2797" s="70" t="s">
        <v>177</v>
      </c>
      <c r="D2797" s="70" t="s">
        <v>39</v>
      </c>
      <c r="E2797" s="70" t="s">
        <v>58</v>
      </c>
      <c r="F2797" s="72" t="n">
        <v>0</v>
      </c>
      <c r="G2797" s="72" t="n">
        <v>5218</v>
      </c>
      <c r="H2797" s="74" t="n">
        <v>44641.37</v>
      </c>
    </row>
    <row r="2798" ht="14.5" customHeight="1">
      <c r="A2798" s="70" t="s">
        <v>48</v>
      </c>
      <c r="B2798" s="70" t="s">
        <v>176</v>
      </c>
      <c r="C2798" s="70" t="s">
        <v>177</v>
      </c>
      <c r="D2798" s="70" t="s">
        <v>40</v>
      </c>
      <c r="E2798" s="70" t="s">
        <v>57</v>
      </c>
      <c r="F2798" s="72" t="n">
        <v>13229</v>
      </c>
      <c r="G2798" s="72" t="n">
        <v>72658</v>
      </c>
      <c r="H2798" s="74" t="n">
        <v>60348.26</v>
      </c>
    </row>
    <row r="2799" ht="14.5" customHeight="1">
      <c r="A2799" s="70" t="s">
        <v>48</v>
      </c>
      <c r="B2799" s="70" t="s">
        <v>176</v>
      </c>
      <c r="C2799" s="70" t="s">
        <v>177</v>
      </c>
      <c r="D2799" s="70" t="s">
        <v>40</v>
      </c>
      <c r="E2799" s="70" t="s">
        <v>58</v>
      </c>
      <c r="F2799" s="72" t="n">
        <v>0</v>
      </c>
      <c r="G2799" s="72" t="n">
        <v>1495</v>
      </c>
      <c r="H2799" s="74" t="n">
        <v>892.65</v>
      </c>
    </row>
    <row r="2800" ht="14.5" customHeight="1">
      <c r="A2800" s="70" t="s">
        <v>48</v>
      </c>
      <c r="B2800" s="70" t="s">
        <v>178</v>
      </c>
      <c r="C2800" s="70" t="s">
        <v>179</v>
      </c>
      <c r="D2800" s="70" t="s">
        <v>37</v>
      </c>
      <c r="E2800" s="70" t="s">
        <v>57</v>
      </c>
      <c r="F2800" s="72" t="n">
        <v>26089</v>
      </c>
      <c r="G2800" s="72" t="n">
        <v>113968</v>
      </c>
      <c r="H2800" s="74" t="n">
        <v>636830.04</v>
      </c>
    </row>
    <row r="2801" ht="14.5" customHeight="1">
      <c r="A2801" s="70" t="s">
        <v>48</v>
      </c>
      <c r="B2801" s="70" t="s">
        <v>178</v>
      </c>
      <c r="C2801" s="70" t="s">
        <v>179</v>
      </c>
      <c r="D2801" s="70" t="s">
        <v>37</v>
      </c>
      <c r="E2801" s="70" t="s">
        <v>58</v>
      </c>
      <c r="F2801" s="72" t="n">
        <v>0</v>
      </c>
      <c r="G2801" s="72" t="n">
        <v>4059</v>
      </c>
      <c r="H2801" s="74" t="n">
        <v>23542.72</v>
      </c>
    </row>
    <row r="2802" ht="14.5" customHeight="1">
      <c r="A2802" s="70" t="s">
        <v>48</v>
      </c>
      <c r="B2802" s="70" t="s">
        <v>178</v>
      </c>
      <c r="C2802" s="70" t="s">
        <v>179</v>
      </c>
      <c r="D2802" s="70" t="s">
        <v>38</v>
      </c>
      <c r="E2802" s="70" t="s">
        <v>57</v>
      </c>
      <c r="F2802" s="72" t="n">
        <v>38026</v>
      </c>
      <c r="G2802" s="72" t="n">
        <v>335350</v>
      </c>
      <c r="H2802" s="74" t="n">
        <v>1748835.92</v>
      </c>
    </row>
    <row r="2803" ht="14.5" customHeight="1">
      <c r="A2803" s="70" t="s">
        <v>48</v>
      </c>
      <c r="B2803" s="70" t="s">
        <v>178</v>
      </c>
      <c r="C2803" s="70" t="s">
        <v>179</v>
      </c>
      <c r="D2803" s="70" t="s">
        <v>38</v>
      </c>
      <c r="E2803" s="70" t="s">
        <v>58</v>
      </c>
      <c r="F2803" s="72" t="n">
        <v>0</v>
      </c>
      <c r="G2803" s="72" t="n">
        <v>2180</v>
      </c>
      <c r="H2803" s="74" t="n">
        <v>23882.07</v>
      </c>
    </row>
    <row r="2804" ht="14.5" customHeight="1">
      <c r="A2804" s="70" t="s">
        <v>48</v>
      </c>
      <c r="B2804" s="70" t="s">
        <v>178</v>
      </c>
      <c r="C2804" s="70" t="s">
        <v>179</v>
      </c>
      <c r="D2804" s="70" t="s">
        <v>39</v>
      </c>
      <c r="E2804" s="70" t="s">
        <v>57</v>
      </c>
      <c r="F2804" s="72" t="n">
        <v>131732</v>
      </c>
      <c r="G2804" s="72" t="n">
        <v>727846</v>
      </c>
      <c r="H2804" s="74" t="n">
        <v>5064715.05</v>
      </c>
    </row>
    <row r="2805" ht="14.5" customHeight="1">
      <c r="A2805" s="70" t="s">
        <v>48</v>
      </c>
      <c r="B2805" s="70" t="s">
        <v>178</v>
      </c>
      <c r="C2805" s="70" t="s">
        <v>179</v>
      </c>
      <c r="D2805" s="70" t="s">
        <v>39</v>
      </c>
      <c r="E2805" s="70" t="s">
        <v>58</v>
      </c>
      <c r="F2805" s="72" t="n">
        <v>0</v>
      </c>
      <c r="G2805" s="72" t="n">
        <v>8250</v>
      </c>
      <c r="H2805" s="74" t="n">
        <v>56373.06</v>
      </c>
    </row>
    <row r="2806" ht="14.5" customHeight="1">
      <c r="A2806" s="70" t="s">
        <v>48</v>
      </c>
      <c r="B2806" s="70" t="s">
        <v>178</v>
      </c>
      <c r="C2806" s="70" t="s">
        <v>179</v>
      </c>
      <c r="D2806" s="70" t="s">
        <v>40</v>
      </c>
      <c r="E2806" s="70" t="s">
        <v>57</v>
      </c>
      <c r="F2806" s="72" t="n">
        <v>18893</v>
      </c>
      <c r="G2806" s="72" t="n">
        <v>96076</v>
      </c>
      <c r="H2806" s="74" t="n">
        <v>100053.26</v>
      </c>
    </row>
    <row r="2807" ht="14.5" customHeight="1">
      <c r="A2807" s="70" t="s">
        <v>48</v>
      </c>
      <c r="B2807" s="70" t="s">
        <v>178</v>
      </c>
      <c r="C2807" s="70" t="s">
        <v>179</v>
      </c>
      <c r="D2807" s="70" t="s">
        <v>40</v>
      </c>
      <c r="E2807" s="70" t="s">
        <v>58</v>
      </c>
      <c r="F2807" s="72" t="n">
        <v>0</v>
      </c>
      <c r="G2807" s="72" t="n">
        <v>2244</v>
      </c>
      <c r="H2807" s="74" t="n">
        <v>1851.94</v>
      </c>
    </row>
    <row r="2808" ht="14.5" customHeight="1">
      <c r="A2808" s="70" t="s">
        <v>48</v>
      </c>
      <c r="B2808" s="70" t="s">
        <v>180</v>
      </c>
      <c r="C2808" s="70" t="s">
        <v>181</v>
      </c>
      <c r="D2808" s="70" t="s">
        <v>37</v>
      </c>
      <c r="E2808" s="70" t="s">
        <v>57</v>
      </c>
      <c r="F2808" s="72" t="n">
        <v>13700</v>
      </c>
      <c r="G2808" s="72" t="n">
        <v>82279</v>
      </c>
      <c r="H2808" s="74" t="n">
        <v>307831.61</v>
      </c>
    </row>
    <row r="2809" ht="14.5" customHeight="1">
      <c r="A2809" s="70" t="s">
        <v>48</v>
      </c>
      <c r="B2809" s="70" t="s">
        <v>180</v>
      </c>
      <c r="C2809" s="70" t="s">
        <v>181</v>
      </c>
      <c r="D2809" s="70" t="s">
        <v>37</v>
      </c>
      <c r="E2809" s="70" t="s">
        <v>58</v>
      </c>
      <c r="F2809" s="72" t="n">
        <v>0</v>
      </c>
      <c r="G2809" s="72" t="n">
        <v>1584</v>
      </c>
      <c r="H2809" s="74" t="n">
        <v>3802.55</v>
      </c>
    </row>
    <row r="2810" ht="14.5" customHeight="1">
      <c r="A2810" s="70" t="s">
        <v>48</v>
      </c>
      <c r="B2810" s="70" t="s">
        <v>180</v>
      </c>
      <c r="C2810" s="70" t="s">
        <v>181</v>
      </c>
      <c r="D2810" s="70" t="s">
        <v>38</v>
      </c>
      <c r="E2810" s="70" t="s">
        <v>57</v>
      </c>
      <c r="F2810" s="72" t="n">
        <v>23676</v>
      </c>
      <c r="G2810" s="72" t="n">
        <v>262916</v>
      </c>
      <c r="H2810" s="74" t="n">
        <v>972724.4</v>
      </c>
    </row>
    <row r="2811" ht="14.5" customHeight="1">
      <c r="A2811" s="70" t="s">
        <v>48</v>
      </c>
      <c r="B2811" s="70" t="s">
        <v>180</v>
      </c>
      <c r="C2811" s="70" t="s">
        <v>181</v>
      </c>
      <c r="D2811" s="70" t="s">
        <v>38</v>
      </c>
      <c r="E2811" s="70" t="s">
        <v>58</v>
      </c>
      <c r="F2811" s="72" t="n">
        <v>0</v>
      </c>
      <c r="G2811" s="72" t="n">
        <v>3104</v>
      </c>
      <c r="H2811" s="74" t="n">
        <v>11093.88</v>
      </c>
    </row>
    <row r="2812" ht="14.5" customHeight="1">
      <c r="A2812" s="70" t="s">
        <v>48</v>
      </c>
      <c r="B2812" s="70" t="s">
        <v>180</v>
      </c>
      <c r="C2812" s="70" t="s">
        <v>181</v>
      </c>
      <c r="D2812" s="70" t="s">
        <v>39</v>
      </c>
      <c r="E2812" s="70" t="s">
        <v>57</v>
      </c>
      <c r="F2812" s="72" t="n">
        <v>74131</v>
      </c>
      <c r="G2812" s="72" t="n">
        <v>500792</v>
      </c>
      <c r="H2812" s="74" t="n">
        <v>3654669.97</v>
      </c>
    </row>
    <row r="2813" ht="14.5" customHeight="1">
      <c r="A2813" s="70" t="s">
        <v>48</v>
      </c>
      <c r="B2813" s="70" t="s">
        <v>180</v>
      </c>
      <c r="C2813" s="70" t="s">
        <v>181</v>
      </c>
      <c r="D2813" s="70" t="s">
        <v>39</v>
      </c>
      <c r="E2813" s="70" t="s">
        <v>58</v>
      </c>
      <c r="F2813" s="72" t="n">
        <v>0</v>
      </c>
      <c r="G2813" s="72" t="n">
        <v>7433</v>
      </c>
      <c r="H2813" s="74" t="n">
        <v>45693.42</v>
      </c>
    </row>
    <row r="2814" ht="14.5" customHeight="1">
      <c r="A2814" s="70" t="s">
        <v>48</v>
      </c>
      <c r="B2814" s="70" t="s">
        <v>180</v>
      </c>
      <c r="C2814" s="70" t="s">
        <v>181</v>
      </c>
      <c r="D2814" s="70" t="s">
        <v>40</v>
      </c>
      <c r="E2814" s="70" t="s">
        <v>57</v>
      </c>
      <c r="F2814" s="72" t="n">
        <v>10980</v>
      </c>
      <c r="G2814" s="72" t="n">
        <v>69591</v>
      </c>
      <c r="H2814" s="74" t="n">
        <v>62062.93</v>
      </c>
    </row>
    <row r="2815" ht="14.5" customHeight="1">
      <c r="A2815" s="70" t="s">
        <v>48</v>
      </c>
      <c r="B2815" s="70" t="s">
        <v>180</v>
      </c>
      <c r="C2815" s="70" t="s">
        <v>181</v>
      </c>
      <c r="D2815" s="70" t="s">
        <v>40</v>
      </c>
      <c r="E2815" s="70" t="s">
        <v>58</v>
      </c>
      <c r="F2815" s="72" t="n">
        <v>0</v>
      </c>
      <c r="G2815" s="72" t="n">
        <v>1062</v>
      </c>
      <c r="H2815" s="74" t="n">
        <v>900.68</v>
      </c>
    </row>
    <row r="2816" ht="14.5" customHeight="1">
      <c r="A2816" s="70" t="s">
        <v>48</v>
      </c>
      <c r="B2816" s="70" t="s">
        <v>182</v>
      </c>
      <c r="C2816" s="70" t="s">
        <v>183</v>
      </c>
      <c r="D2816" s="70" t="s">
        <v>37</v>
      </c>
      <c r="E2816" s="70" t="s">
        <v>57</v>
      </c>
      <c r="F2816" s="72" t="n">
        <v>54419</v>
      </c>
      <c r="G2816" s="72" t="n">
        <v>365554</v>
      </c>
      <c r="H2816" s="74" t="n">
        <v>1390168.86</v>
      </c>
    </row>
    <row r="2817" ht="14.5" customHeight="1">
      <c r="A2817" s="70" t="s">
        <v>48</v>
      </c>
      <c r="B2817" s="70" t="s">
        <v>182</v>
      </c>
      <c r="C2817" s="70" t="s">
        <v>183</v>
      </c>
      <c r="D2817" s="70" t="s">
        <v>37</v>
      </c>
      <c r="E2817" s="70" t="s">
        <v>58</v>
      </c>
      <c r="F2817" s="72" t="n">
        <v>0</v>
      </c>
      <c r="G2817" s="72" t="n">
        <v>9973</v>
      </c>
      <c r="H2817" s="74" t="n">
        <v>49986.83</v>
      </c>
    </row>
    <row r="2818" ht="14.5" customHeight="1">
      <c r="A2818" s="70" t="s">
        <v>48</v>
      </c>
      <c r="B2818" s="70" t="s">
        <v>182</v>
      </c>
      <c r="C2818" s="70" t="s">
        <v>183</v>
      </c>
      <c r="D2818" s="70" t="s">
        <v>38</v>
      </c>
      <c r="E2818" s="70" t="s">
        <v>57</v>
      </c>
      <c r="F2818" s="72" t="n">
        <v>103155</v>
      </c>
      <c r="G2818" s="72" t="n">
        <v>1130875</v>
      </c>
      <c r="H2818" s="74" t="n">
        <v>4447569.75</v>
      </c>
    </row>
    <row r="2819" ht="14.5" customHeight="1">
      <c r="A2819" s="70" t="s">
        <v>48</v>
      </c>
      <c r="B2819" s="70" t="s">
        <v>182</v>
      </c>
      <c r="C2819" s="70" t="s">
        <v>183</v>
      </c>
      <c r="D2819" s="70" t="s">
        <v>38</v>
      </c>
      <c r="E2819" s="70" t="s">
        <v>58</v>
      </c>
      <c r="F2819" s="72" t="n">
        <v>0</v>
      </c>
      <c r="G2819" s="72" t="n">
        <v>4523</v>
      </c>
      <c r="H2819" s="74" t="n">
        <v>28790.9</v>
      </c>
    </row>
    <row r="2820" ht="14.5" customHeight="1">
      <c r="A2820" s="70" t="s">
        <v>48</v>
      </c>
      <c r="B2820" s="70" t="s">
        <v>182</v>
      </c>
      <c r="C2820" s="70" t="s">
        <v>183</v>
      </c>
      <c r="D2820" s="70" t="s">
        <v>39</v>
      </c>
      <c r="E2820" s="70" t="s">
        <v>57</v>
      </c>
      <c r="F2820" s="72" t="n">
        <v>316994</v>
      </c>
      <c r="G2820" s="72" t="n">
        <v>2527242</v>
      </c>
      <c r="H2820" s="74" t="n">
        <v>16294333.75</v>
      </c>
    </row>
    <row r="2821" ht="14.5" customHeight="1">
      <c r="A2821" s="70" t="s">
        <v>48</v>
      </c>
      <c r="B2821" s="70" t="s">
        <v>182</v>
      </c>
      <c r="C2821" s="70" t="s">
        <v>183</v>
      </c>
      <c r="D2821" s="70" t="s">
        <v>39</v>
      </c>
      <c r="E2821" s="70" t="s">
        <v>58</v>
      </c>
      <c r="F2821" s="72" t="n">
        <v>0</v>
      </c>
      <c r="G2821" s="72" t="n">
        <v>17393</v>
      </c>
      <c r="H2821" s="74" t="n">
        <v>168341.12</v>
      </c>
    </row>
    <row r="2822" ht="14.5" customHeight="1">
      <c r="A2822" s="70" t="s">
        <v>48</v>
      </c>
      <c r="B2822" s="70" t="s">
        <v>182</v>
      </c>
      <c r="C2822" s="70" t="s">
        <v>183</v>
      </c>
      <c r="D2822" s="70" t="s">
        <v>40</v>
      </c>
      <c r="E2822" s="70" t="s">
        <v>57</v>
      </c>
      <c r="F2822" s="72" t="n">
        <v>43272</v>
      </c>
      <c r="G2822" s="72" t="n">
        <v>307097</v>
      </c>
      <c r="H2822" s="74" t="n">
        <v>244884.23</v>
      </c>
    </row>
    <row r="2823" ht="14.5" customHeight="1">
      <c r="A2823" s="70" t="s">
        <v>48</v>
      </c>
      <c r="B2823" s="70" t="s">
        <v>182</v>
      </c>
      <c r="C2823" s="70" t="s">
        <v>183</v>
      </c>
      <c r="D2823" s="70" t="s">
        <v>40</v>
      </c>
      <c r="E2823" s="70" t="s">
        <v>58</v>
      </c>
      <c r="F2823" s="72" t="n">
        <v>0</v>
      </c>
      <c r="G2823" s="72" t="n">
        <v>5187</v>
      </c>
      <c r="H2823" s="74" t="n">
        <v>2697.35</v>
      </c>
    </row>
    <row r="2824" ht="14.5" customHeight="1">
      <c r="A2824" s="70" t="s">
        <v>48</v>
      </c>
      <c r="B2824" s="70" t="s">
        <v>184</v>
      </c>
      <c r="C2824" s="70" t="s">
        <v>185</v>
      </c>
      <c r="D2824" s="70" t="s">
        <v>37</v>
      </c>
      <c r="E2824" s="70" t="s">
        <v>57</v>
      </c>
      <c r="F2824" s="72" t="n">
        <v>12279</v>
      </c>
      <c r="G2824" s="72" t="n">
        <v>81989</v>
      </c>
      <c r="H2824" s="74" t="n">
        <v>205852.19</v>
      </c>
    </row>
    <row r="2825" ht="14.5" customHeight="1">
      <c r="A2825" s="70" t="s">
        <v>48</v>
      </c>
      <c r="B2825" s="70" t="s">
        <v>184</v>
      </c>
      <c r="C2825" s="70" t="s">
        <v>185</v>
      </c>
      <c r="D2825" s="70" t="s">
        <v>37</v>
      </c>
      <c r="E2825" s="70" t="s">
        <v>58</v>
      </c>
      <c r="F2825" s="72" t="n">
        <v>0</v>
      </c>
      <c r="G2825" s="72" t="n">
        <v>1852</v>
      </c>
      <c r="H2825" s="74" t="n">
        <v>6236.42</v>
      </c>
    </row>
    <row r="2826" ht="14.5" customHeight="1">
      <c r="A2826" s="70" t="s">
        <v>48</v>
      </c>
      <c r="B2826" s="70" t="s">
        <v>184</v>
      </c>
      <c r="C2826" s="70" t="s">
        <v>185</v>
      </c>
      <c r="D2826" s="70" t="s">
        <v>38</v>
      </c>
      <c r="E2826" s="70" t="s">
        <v>57</v>
      </c>
      <c r="F2826" s="72" t="n">
        <v>17201</v>
      </c>
      <c r="G2826" s="72" t="n">
        <v>186683</v>
      </c>
      <c r="H2826" s="74" t="n">
        <v>836314.83</v>
      </c>
    </row>
    <row r="2827" ht="14.5" customHeight="1">
      <c r="A2827" s="70" t="s">
        <v>48</v>
      </c>
      <c r="B2827" s="70" t="s">
        <v>184</v>
      </c>
      <c r="C2827" s="70" t="s">
        <v>185</v>
      </c>
      <c r="D2827" s="70" t="s">
        <v>38</v>
      </c>
      <c r="E2827" s="70" t="s">
        <v>58</v>
      </c>
      <c r="F2827" s="72" t="n">
        <v>0</v>
      </c>
      <c r="G2827" s="72" t="n">
        <v>3136</v>
      </c>
      <c r="H2827" s="74" t="n">
        <v>22990.73</v>
      </c>
    </row>
    <row r="2828" ht="14.5" customHeight="1">
      <c r="A2828" s="70" t="s">
        <v>48</v>
      </c>
      <c r="B2828" s="70" t="s">
        <v>184</v>
      </c>
      <c r="C2828" s="70" t="s">
        <v>185</v>
      </c>
      <c r="D2828" s="70" t="s">
        <v>39</v>
      </c>
      <c r="E2828" s="70" t="s">
        <v>57</v>
      </c>
      <c r="F2828" s="72" t="n">
        <v>69253</v>
      </c>
      <c r="G2828" s="72" t="n">
        <v>514074</v>
      </c>
      <c r="H2828" s="74" t="n">
        <v>3400712.95</v>
      </c>
    </row>
    <row r="2829" ht="14.5" customHeight="1">
      <c r="A2829" s="70" t="s">
        <v>48</v>
      </c>
      <c r="B2829" s="70" t="s">
        <v>184</v>
      </c>
      <c r="C2829" s="70" t="s">
        <v>185</v>
      </c>
      <c r="D2829" s="70" t="s">
        <v>39</v>
      </c>
      <c r="E2829" s="70" t="s">
        <v>58</v>
      </c>
      <c r="F2829" s="72" t="n">
        <v>0</v>
      </c>
      <c r="G2829" s="72" t="n">
        <v>9196</v>
      </c>
      <c r="H2829" s="74" t="n">
        <v>58483.94</v>
      </c>
    </row>
    <row r="2830" ht="14.5" customHeight="1">
      <c r="A2830" s="70" t="s">
        <v>48</v>
      </c>
      <c r="B2830" s="70" t="s">
        <v>184</v>
      </c>
      <c r="C2830" s="70" t="s">
        <v>185</v>
      </c>
      <c r="D2830" s="70" t="s">
        <v>40</v>
      </c>
      <c r="E2830" s="70" t="s">
        <v>57</v>
      </c>
      <c r="F2830" s="72" t="n">
        <v>9517</v>
      </c>
      <c r="G2830" s="72" t="n">
        <v>61686</v>
      </c>
      <c r="H2830" s="74" t="n">
        <v>54677.52</v>
      </c>
    </row>
    <row r="2831" ht="14.5" customHeight="1">
      <c r="A2831" s="70" t="s">
        <v>48</v>
      </c>
      <c r="B2831" s="70" t="s">
        <v>184</v>
      </c>
      <c r="C2831" s="70" t="s">
        <v>185</v>
      </c>
      <c r="D2831" s="70" t="s">
        <v>40</v>
      </c>
      <c r="E2831" s="70" t="s">
        <v>58</v>
      </c>
      <c r="F2831" s="72" t="n">
        <v>0</v>
      </c>
      <c r="G2831" s="72" t="n">
        <v>1543</v>
      </c>
      <c r="H2831" s="74" t="n">
        <v>1715.47</v>
      </c>
    </row>
    <row r="2832" ht="14.5" customHeight="1">
      <c r="A2832" s="70" t="s">
        <v>48</v>
      </c>
      <c r="B2832" s="70" t="s">
        <v>186</v>
      </c>
      <c r="C2832" s="70" t="s">
        <v>187</v>
      </c>
      <c r="D2832" s="70" t="s">
        <v>37</v>
      </c>
      <c r="E2832" s="70" t="s">
        <v>57</v>
      </c>
      <c r="F2832" s="72" t="n">
        <v>16157</v>
      </c>
      <c r="G2832" s="72" t="n">
        <v>95325</v>
      </c>
      <c r="H2832" s="74" t="n">
        <v>462524.84</v>
      </c>
    </row>
    <row r="2833" ht="14.5" customHeight="1">
      <c r="A2833" s="70" t="s">
        <v>48</v>
      </c>
      <c r="B2833" s="70" t="s">
        <v>186</v>
      </c>
      <c r="C2833" s="70" t="s">
        <v>187</v>
      </c>
      <c r="D2833" s="70" t="s">
        <v>37</v>
      </c>
      <c r="E2833" s="70" t="s">
        <v>58</v>
      </c>
      <c r="F2833" s="72" t="n">
        <v>0</v>
      </c>
      <c r="G2833" s="72" t="n">
        <v>2524</v>
      </c>
      <c r="H2833" s="74" t="n">
        <v>16531.62</v>
      </c>
    </row>
    <row r="2834" ht="14.5" customHeight="1">
      <c r="A2834" s="70" t="s">
        <v>48</v>
      </c>
      <c r="B2834" s="70" t="s">
        <v>186</v>
      </c>
      <c r="C2834" s="70" t="s">
        <v>187</v>
      </c>
      <c r="D2834" s="70" t="s">
        <v>38</v>
      </c>
      <c r="E2834" s="70" t="s">
        <v>57</v>
      </c>
      <c r="F2834" s="72" t="n">
        <v>30424</v>
      </c>
      <c r="G2834" s="72" t="n">
        <v>287555</v>
      </c>
      <c r="H2834" s="74" t="n">
        <v>1080322.57</v>
      </c>
    </row>
    <row r="2835" ht="14.5" customHeight="1">
      <c r="A2835" s="70" t="s">
        <v>48</v>
      </c>
      <c r="B2835" s="70" t="s">
        <v>186</v>
      </c>
      <c r="C2835" s="70" t="s">
        <v>187</v>
      </c>
      <c r="D2835" s="70" t="s">
        <v>38</v>
      </c>
      <c r="E2835" s="70" t="s">
        <v>58</v>
      </c>
      <c r="F2835" s="72" t="n">
        <v>0</v>
      </c>
      <c r="G2835" s="72" t="n">
        <v>3089</v>
      </c>
      <c r="H2835" s="74" t="n">
        <v>17127.93</v>
      </c>
    </row>
    <row r="2836" ht="14.5" customHeight="1">
      <c r="A2836" s="70" t="s">
        <v>48</v>
      </c>
      <c r="B2836" s="70" t="s">
        <v>186</v>
      </c>
      <c r="C2836" s="70" t="s">
        <v>187</v>
      </c>
      <c r="D2836" s="70" t="s">
        <v>39</v>
      </c>
      <c r="E2836" s="70" t="s">
        <v>57</v>
      </c>
      <c r="F2836" s="72" t="n">
        <v>98116</v>
      </c>
      <c r="G2836" s="72" t="n">
        <v>672927</v>
      </c>
      <c r="H2836" s="74" t="n">
        <v>4723825.11</v>
      </c>
    </row>
    <row r="2837" ht="14.5" customHeight="1">
      <c r="A2837" s="70" t="s">
        <v>48</v>
      </c>
      <c r="B2837" s="70" t="s">
        <v>186</v>
      </c>
      <c r="C2837" s="70" t="s">
        <v>187</v>
      </c>
      <c r="D2837" s="70" t="s">
        <v>39</v>
      </c>
      <c r="E2837" s="70" t="s">
        <v>58</v>
      </c>
      <c r="F2837" s="72" t="n">
        <v>0</v>
      </c>
      <c r="G2837" s="72" t="n">
        <v>8570</v>
      </c>
      <c r="H2837" s="74" t="n">
        <v>73476.29</v>
      </c>
    </row>
    <row r="2838" ht="14.5" customHeight="1">
      <c r="A2838" s="70" t="s">
        <v>48</v>
      </c>
      <c r="B2838" s="70" t="s">
        <v>186</v>
      </c>
      <c r="C2838" s="70" t="s">
        <v>187</v>
      </c>
      <c r="D2838" s="70" t="s">
        <v>40</v>
      </c>
      <c r="E2838" s="70" t="s">
        <v>57</v>
      </c>
      <c r="F2838" s="72" t="n">
        <v>13993</v>
      </c>
      <c r="G2838" s="72" t="n">
        <v>95694</v>
      </c>
      <c r="H2838" s="74" t="n">
        <v>89659.72</v>
      </c>
    </row>
    <row r="2839" ht="14.5" customHeight="1">
      <c r="A2839" s="70" t="s">
        <v>48</v>
      </c>
      <c r="B2839" s="70" t="s">
        <v>186</v>
      </c>
      <c r="C2839" s="70" t="s">
        <v>187</v>
      </c>
      <c r="D2839" s="70" t="s">
        <v>40</v>
      </c>
      <c r="E2839" s="70" t="s">
        <v>58</v>
      </c>
      <c r="F2839" s="72" t="n">
        <v>0</v>
      </c>
      <c r="G2839" s="72" t="n">
        <v>1989</v>
      </c>
      <c r="H2839" s="74" t="n">
        <v>1700.78</v>
      </c>
    </row>
    <row r="2840" ht="14.5" customHeight="1">
      <c r="A2840" s="70" t="s">
        <v>48</v>
      </c>
      <c r="B2840" s="70" t="s">
        <v>188</v>
      </c>
      <c r="C2840" s="70" t="s">
        <v>189</v>
      </c>
      <c r="D2840" s="70" t="s">
        <v>37</v>
      </c>
      <c r="E2840" s="70" t="s">
        <v>57</v>
      </c>
      <c r="F2840" s="72" t="n">
        <v>24896</v>
      </c>
      <c r="G2840" s="72" t="n">
        <v>160534</v>
      </c>
      <c r="H2840" s="74" t="n">
        <v>484174.87</v>
      </c>
    </row>
    <row r="2841" ht="14.5" customHeight="1">
      <c r="A2841" s="70" t="s">
        <v>48</v>
      </c>
      <c r="B2841" s="70" t="s">
        <v>188</v>
      </c>
      <c r="C2841" s="70" t="s">
        <v>189</v>
      </c>
      <c r="D2841" s="70" t="s">
        <v>37</v>
      </c>
      <c r="E2841" s="70" t="s">
        <v>58</v>
      </c>
      <c r="F2841" s="72" t="n">
        <v>0</v>
      </c>
      <c r="G2841" s="72" t="n">
        <v>1018</v>
      </c>
      <c r="H2841" s="74" t="n">
        <v>5662.11</v>
      </c>
    </row>
    <row r="2842" ht="14.5" customHeight="1">
      <c r="A2842" s="70" t="s">
        <v>48</v>
      </c>
      <c r="B2842" s="70" t="s">
        <v>188</v>
      </c>
      <c r="C2842" s="70" t="s">
        <v>189</v>
      </c>
      <c r="D2842" s="70" t="s">
        <v>38</v>
      </c>
      <c r="E2842" s="70" t="s">
        <v>57</v>
      </c>
      <c r="F2842" s="72" t="n">
        <v>37835</v>
      </c>
      <c r="G2842" s="72" t="n">
        <v>379211</v>
      </c>
      <c r="H2842" s="74" t="n">
        <v>1424651.15</v>
      </c>
    </row>
    <row r="2843" ht="14.5" customHeight="1">
      <c r="A2843" s="70" t="s">
        <v>48</v>
      </c>
      <c r="B2843" s="70" t="s">
        <v>188</v>
      </c>
      <c r="C2843" s="70" t="s">
        <v>189</v>
      </c>
      <c r="D2843" s="70" t="s">
        <v>38</v>
      </c>
      <c r="E2843" s="70" t="s">
        <v>58</v>
      </c>
      <c r="F2843" s="72" t="n">
        <v>0</v>
      </c>
      <c r="G2843" s="72" t="n">
        <v>1070</v>
      </c>
      <c r="H2843" s="74" t="n">
        <v>3363.75</v>
      </c>
    </row>
    <row r="2844" ht="14.5" customHeight="1">
      <c r="A2844" s="70" t="s">
        <v>48</v>
      </c>
      <c r="B2844" s="70" t="s">
        <v>188</v>
      </c>
      <c r="C2844" s="70" t="s">
        <v>189</v>
      </c>
      <c r="D2844" s="70" t="s">
        <v>39</v>
      </c>
      <c r="E2844" s="70" t="s">
        <v>57</v>
      </c>
      <c r="F2844" s="72" t="n">
        <v>115973</v>
      </c>
      <c r="G2844" s="72" t="n">
        <v>770361</v>
      </c>
      <c r="H2844" s="74" t="n">
        <v>4946232.44</v>
      </c>
    </row>
    <row r="2845" ht="14.5" customHeight="1">
      <c r="A2845" s="70" t="s">
        <v>48</v>
      </c>
      <c r="B2845" s="70" t="s">
        <v>188</v>
      </c>
      <c r="C2845" s="70" t="s">
        <v>189</v>
      </c>
      <c r="D2845" s="70" t="s">
        <v>39</v>
      </c>
      <c r="E2845" s="70" t="s">
        <v>58</v>
      </c>
      <c r="F2845" s="72" t="n">
        <v>0</v>
      </c>
      <c r="G2845" s="72" t="n">
        <v>4519</v>
      </c>
      <c r="H2845" s="74" t="n">
        <v>40078.45</v>
      </c>
    </row>
    <row r="2846" ht="14.5" customHeight="1">
      <c r="A2846" s="70" t="s">
        <v>48</v>
      </c>
      <c r="B2846" s="70" t="s">
        <v>188</v>
      </c>
      <c r="C2846" s="70" t="s">
        <v>189</v>
      </c>
      <c r="D2846" s="70" t="s">
        <v>40</v>
      </c>
      <c r="E2846" s="70" t="s">
        <v>57</v>
      </c>
      <c r="F2846" s="72" t="n">
        <v>16117</v>
      </c>
      <c r="G2846" s="72" t="n">
        <v>88557</v>
      </c>
      <c r="H2846" s="74" t="n">
        <v>67482.21</v>
      </c>
    </row>
    <row r="2847" ht="14.5" customHeight="1">
      <c r="A2847" s="70" t="s">
        <v>48</v>
      </c>
      <c r="B2847" s="70" t="s">
        <v>188</v>
      </c>
      <c r="C2847" s="70" t="s">
        <v>189</v>
      </c>
      <c r="D2847" s="70" t="s">
        <v>40</v>
      </c>
      <c r="E2847" s="70" t="s">
        <v>58</v>
      </c>
      <c r="F2847" s="72" t="n">
        <v>0</v>
      </c>
      <c r="G2847" s="72" t="n">
        <v>389</v>
      </c>
      <c r="H2847" s="74" t="n">
        <v>273.24</v>
      </c>
    </row>
    <row r="2848" ht="14.5" customHeight="1">
      <c r="A2848" s="70" t="s">
        <v>48</v>
      </c>
      <c r="B2848" s="70" t="s">
        <v>190</v>
      </c>
      <c r="C2848" s="70" t="s">
        <v>191</v>
      </c>
      <c r="D2848" s="70" t="s">
        <v>37</v>
      </c>
      <c r="E2848" s="70" t="s">
        <v>57</v>
      </c>
      <c r="F2848" s="72" t="n">
        <v>26132</v>
      </c>
      <c r="G2848" s="72" t="n">
        <v>172548</v>
      </c>
      <c r="H2848" s="74" t="n">
        <v>496177.06</v>
      </c>
    </row>
    <row r="2849" ht="14.5" customHeight="1">
      <c r="A2849" s="70" t="s">
        <v>48</v>
      </c>
      <c r="B2849" s="70" t="s">
        <v>190</v>
      </c>
      <c r="C2849" s="70" t="s">
        <v>191</v>
      </c>
      <c r="D2849" s="70" t="s">
        <v>37</v>
      </c>
      <c r="E2849" s="70" t="s">
        <v>58</v>
      </c>
      <c r="F2849" s="72" t="n">
        <v>0</v>
      </c>
      <c r="G2849" s="72" t="n">
        <v>5722</v>
      </c>
      <c r="H2849" s="74" t="n">
        <v>13788.83</v>
      </c>
    </row>
    <row r="2850" ht="14.5" customHeight="1">
      <c r="A2850" s="70" t="s">
        <v>48</v>
      </c>
      <c r="B2850" s="70" t="s">
        <v>190</v>
      </c>
      <c r="C2850" s="70" t="s">
        <v>191</v>
      </c>
      <c r="D2850" s="70" t="s">
        <v>38</v>
      </c>
      <c r="E2850" s="70" t="s">
        <v>57</v>
      </c>
      <c r="F2850" s="72" t="n">
        <v>32160</v>
      </c>
      <c r="G2850" s="72" t="n">
        <v>354368</v>
      </c>
      <c r="H2850" s="74" t="n">
        <v>1371235.99</v>
      </c>
    </row>
    <row r="2851" ht="14.5" customHeight="1">
      <c r="A2851" s="70" t="s">
        <v>48</v>
      </c>
      <c r="B2851" s="70" t="s">
        <v>190</v>
      </c>
      <c r="C2851" s="70" t="s">
        <v>191</v>
      </c>
      <c r="D2851" s="70" t="s">
        <v>38</v>
      </c>
      <c r="E2851" s="70" t="s">
        <v>58</v>
      </c>
      <c r="F2851" s="72" t="n">
        <v>0</v>
      </c>
      <c r="G2851" s="72" t="n">
        <v>1840</v>
      </c>
      <c r="H2851" s="74" t="n">
        <v>8248.47</v>
      </c>
    </row>
    <row r="2852" ht="14.5" customHeight="1">
      <c r="A2852" s="70" t="s">
        <v>48</v>
      </c>
      <c r="B2852" s="70" t="s">
        <v>190</v>
      </c>
      <c r="C2852" s="70" t="s">
        <v>191</v>
      </c>
      <c r="D2852" s="70" t="s">
        <v>39</v>
      </c>
      <c r="E2852" s="70" t="s">
        <v>57</v>
      </c>
      <c r="F2852" s="72" t="n">
        <v>127026</v>
      </c>
      <c r="G2852" s="72" t="n">
        <v>900238</v>
      </c>
      <c r="H2852" s="74" t="n">
        <v>6194435.57</v>
      </c>
    </row>
    <row r="2853" ht="14.5" customHeight="1">
      <c r="A2853" s="70" t="s">
        <v>48</v>
      </c>
      <c r="B2853" s="70" t="s">
        <v>190</v>
      </c>
      <c r="C2853" s="70" t="s">
        <v>191</v>
      </c>
      <c r="D2853" s="70" t="s">
        <v>39</v>
      </c>
      <c r="E2853" s="70" t="s">
        <v>58</v>
      </c>
      <c r="F2853" s="72" t="n">
        <v>0</v>
      </c>
      <c r="G2853" s="72" t="n">
        <v>7343</v>
      </c>
      <c r="H2853" s="74" t="n">
        <v>87650.18</v>
      </c>
    </row>
    <row r="2854" ht="14.5" customHeight="1">
      <c r="A2854" s="70" t="s">
        <v>48</v>
      </c>
      <c r="B2854" s="70" t="s">
        <v>190</v>
      </c>
      <c r="C2854" s="70" t="s">
        <v>191</v>
      </c>
      <c r="D2854" s="70" t="s">
        <v>40</v>
      </c>
      <c r="E2854" s="70" t="s">
        <v>57</v>
      </c>
      <c r="F2854" s="72" t="n">
        <v>22771</v>
      </c>
      <c r="G2854" s="72" t="n">
        <v>148666</v>
      </c>
      <c r="H2854" s="74" t="n">
        <v>127785.41</v>
      </c>
    </row>
    <row r="2855" ht="14.5" customHeight="1">
      <c r="A2855" s="70" t="s">
        <v>48</v>
      </c>
      <c r="B2855" s="70" t="s">
        <v>190</v>
      </c>
      <c r="C2855" s="70" t="s">
        <v>191</v>
      </c>
      <c r="D2855" s="70" t="s">
        <v>40</v>
      </c>
      <c r="E2855" s="70" t="s">
        <v>58</v>
      </c>
      <c r="F2855" s="72" t="n">
        <v>0</v>
      </c>
      <c r="G2855" s="72" t="n">
        <v>2248</v>
      </c>
      <c r="H2855" s="74" t="n">
        <v>1536.48</v>
      </c>
    </row>
    <row r="2856" ht="14.5" customHeight="1">
      <c r="A2856" s="70" t="s">
        <v>48</v>
      </c>
      <c r="B2856" s="70" t="s">
        <v>192</v>
      </c>
      <c r="C2856" s="70" t="s">
        <v>193</v>
      </c>
      <c r="D2856" s="70" t="s">
        <v>37</v>
      </c>
      <c r="E2856" s="70" t="s">
        <v>57</v>
      </c>
      <c r="F2856" s="72" t="n">
        <v>17655</v>
      </c>
      <c r="G2856" s="72" t="n">
        <v>96790</v>
      </c>
      <c r="H2856" s="74" t="n">
        <v>384310.78</v>
      </c>
    </row>
    <row r="2857" ht="14.5" customHeight="1">
      <c r="A2857" s="70" t="s">
        <v>48</v>
      </c>
      <c r="B2857" s="70" t="s">
        <v>192</v>
      </c>
      <c r="C2857" s="70" t="s">
        <v>193</v>
      </c>
      <c r="D2857" s="70" t="s">
        <v>37</v>
      </c>
      <c r="E2857" s="70" t="s">
        <v>58</v>
      </c>
      <c r="F2857" s="72" t="n">
        <v>0</v>
      </c>
      <c r="G2857" s="72" t="n">
        <v>1935</v>
      </c>
      <c r="H2857" s="74" t="n">
        <v>10483.38</v>
      </c>
    </row>
    <row r="2858" ht="14.5" customHeight="1">
      <c r="A2858" s="70" t="s">
        <v>48</v>
      </c>
      <c r="B2858" s="70" t="s">
        <v>192</v>
      </c>
      <c r="C2858" s="70" t="s">
        <v>193</v>
      </c>
      <c r="D2858" s="70" t="s">
        <v>38</v>
      </c>
      <c r="E2858" s="70" t="s">
        <v>57</v>
      </c>
      <c r="F2858" s="72" t="n">
        <v>18338</v>
      </c>
      <c r="G2858" s="72" t="n">
        <v>185332</v>
      </c>
      <c r="H2858" s="74" t="n">
        <v>751337.47</v>
      </c>
    </row>
    <row r="2859" ht="14.5" customHeight="1">
      <c r="A2859" s="70" t="s">
        <v>48</v>
      </c>
      <c r="B2859" s="70" t="s">
        <v>192</v>
      </c>
      <c r="C2859" s="70" t="s">
        <v>193</v>
      </c>
      <c r="D2859" s="70" t="s">
        <v>38</v>
      </c>
      <c r="E2859" s="70" t="s">
        <v>58</v>
      </c>
      <c r="F2859" s="72" t="n">
        <v>0</v>
      </c>
      <c r="G2859" s="72" t="n">
        <v>587</v>
      </c>
      <c r="H2859" s="74" t="n">
        <v>2197.97</v>
      </c>
    </row>
    <row r="2860" ht="14.5" customHeight="1">
      <c r="A2860" s="70" t="s">
        <v>48</v>
      </c>
      <c r="B2860" s="70" t="s">
        <v>192</v>
      </c>
      <c r="C2860" s="70" t="s">
        <v>193</v>
      </c>
      <c r="D2860" s="70" t="s">
        <v>39</v>
      </c>
      <c r="E2860" s="70" t="s">
        <v>57</v>
      </c>
      <c r="F2860" s="72" t="n">
        <v>75043</v>
      </c>
      <c r="G2860" s="72" t="n">
        <v>474729</v>
      </c>
      <c r="H2860" s="74" t="n">
        <v>3684641.51</v>
      </c>
    </row>
    <row r="2861" ht="14.5" customHeight="1">
      <c r="A2861" s="70" t="s">
        <v>48</v>
      </c>
      <c r="B2861" s="70" t="s">
        <v>192</v>
      </c>
      <c r="C2861" s="70" t="s">
        <v>193</v>
      </c>
      <c r="D2861" s="70" t="s">
        <v>39</v>
      </c>
      <c r="E2861" s="70" t="s">
        <v>58</v>
      </c>
      <c r="F2861" s="72" t="n">
        <v>0</v>
      </c>
      <c r="G2861" s="72" t="n">
        <v>2688</v>
      </c>
      <c r="H2861" s="74" t="n">
        <v>23365.37</v>
      </c>
    </row>
    <row r="2862" ht="14.5" customHeight="1">
      <c r="A2862" s="70" t="s">
        <v>48</v>
      </c>
      <c r="B2862" s="70" t="s">
        <v>192</v>
      </c>
      <c r="C2862" s="70" t="s">
        <v>193</v>
      </c>
      <c r="D2862" s="70" t="s">
        <v>40</v>
      </c>
      <c r="E2862" s="70" t="s">
        <v>57</v>
      </c>
      <c r="F2862" s="72" t="n">
        <v>12290</v>
      </c>
      <c r="G2862" s="72" t="n">
        <v>68815</v>
      </c>
      <c r="H2862" s="74" t="n">
        <v>66777.15</v>
      </c>
    </row>
    <row r="2863" ht="14.5" customHeight="1">
      <c r="A2863" s="70" t="s">
        <v>48</v>
      </c>
      <c r="B2863" s="70" t="s">
        <v>192</v>
      </c>
      <c r="C2863" s="70" t="s">
        <v>193</v>
      </c>
      <c r="D2863" s="70" t="s">
        <v>40</v>
      </c>
      <c r="E2863" s="70" t="s">
        <v>58</v>
      </c>
      <c r="F2863" s="72" t="n">
        <v>0</v>
      </c>
      <c r="G2863" s="72" t="n">
        <v>1023</v>
      </c>
      <c r="H2863" s="74" t="n">
        <v>799.5</v>
      </c>
    </row>
    <row r="2864" ht="14.5" customHeight="1">
      <c r="A2864" s="70" t="s">
        <v>48</v>
      </c>
      <c r="B2864" s="70" t="s">
        <v>194</v>
      </c>
      <c r="C2864" s="70" t="s">
        <v>195</v>
      </c>
      <c r="D2864" s="70" t="s">
        <v>37</v>
      </c>
      <c r="E2864" s="70" t="s">
        <v>57</v>
      </c>
      <c r="F2864" s="72" t="n">
        <v>12528</v>
      </c>
      <c r="G2864" s="72" t="n">
        <v>57985</v>
      </c>
      <c r="H2864" s="74" t="n">
        <v>283768.36</v>
      </c>
    </row>
    <row r="2865" ht="14.5" customHeight="1">
      <c r="A2865" s="70" t="s">
        <v>48</v>
      </c>
      <c r="B2865" s="70" t="s">
        <v>194</v>
      </c>
      <c r="C2865" s="70" t="s">
        <v>195</v>
      </c>
      <c r="D2865" s="70" t="s">
        <v>37</v>
      </c>
      <c r="E2865" s="70" t="s">
        <v>58</v>
      </c>
      <c r="F2865" s="72" t="n">
        <v>0</v>
      </c>
      <c r="G2865" s="72" t="n">
        <v>513</v>
      </c>
      <c r="H2865" s="74" t="n">
        <v>3880.9</v>
      </c>
    </row>
    <row r="2866" ht="14.5" customHeight="1">
      <c r="A2866" s="70" t="s">
        <v>48</v>
      </c>
      <c r="B2866" s="70" t="s">
        <v>194</v>
      </c>
      <c r="C2866" s="70" t="s">
        <v>195</v>
      </c>
      <c r="D2866" s="70" t="s">
        <v>38</v>
      </c>
      <c r="E2866" s="70" t="s">
        <v>57</v>
      </c>
      <c r="F2866" s="72" t="n">
        <v>15369</v>
      </c>
      <c r="G2866" s="72" t="n">
        <v>129834</v>
      </c>
      <c r="H2866" s="74" t="n">
        <v>600728.66</v>
      </c>
    </row>
    <row r="2867" ht="14.5" customHeight="1">
      <c r="A2867" s="70" t="s">
        <v>48</v>
      </c>
      <c r="B2867" s="70" t="s">
        <v>194</v>
      </c>
      <c r="C2867" s="70" t="s">
        <v>195</v>
      </c>
      <c r="D2867" s="70" t="s">
        <v>38</v>
      </c>
      <c r="E2867" s="70" t="s">
        <v>58</v>
      </c>
      <c r="F2867" s="72" t="n">
        <v>0</v>
      </c>
      <c r="G2867" s="72" t="n">
        <v>361</v>
      </c>
      <c r="H2867" s="74" t="n">
        <v>916.17</v>
      </c>
    </row>
    <row r="2868" ht="14.5" customHeight="1">
      <c r="A2868" s="70" t="s">
        <v>48</v>
      </c>
      <c r="B2868" s="70" t="s">
        <v>194</v>
      </c>
      <c r="C2868" s="70" t="s">
        <v>195</v>
      </c>
      <c r="D2868" s="70" t="s">
        <v>39</v>
      </c>
      <c r="E2868" s="70" t="s">
        <v>57</v>
      </c>
      <c r="F2868" s="72" t="n">
        <v>65643</v>
      </c>
      <c r="G2868" s="72" t="n">
        <v>333874</v>
      </c>
      <c r="H2868" s="74" t="n">
        <v>2589839.56</v>
      </c>
    </row>
    <row r="2869" ht="14.5" customHeight="1">
      <c r="A2869" s="70" t="s">
        <v>48</v>
      </c>
      <c r="B2869" s="70" t="s">
        <v>194</v>
      </c>
      <c r="C2869" s="70" t="s">
        <v>195</v>
      </c>
      <c r="D2869" s="70" t="s">
        <v>39</v>
      </c>
      <c r="E2869" s="70" t="s">
        <v>58</v>
      </c>
      <c r="F2869" s="72" t="n">
        <v>0</v>
      </c>
      <c r="G2869" s="72" t="n">
        <v>3140</v>
      </c>
      <c r="H2869" s="74" t="n">
        <v>13336.16</v>
      </c>
    </row>
    <row r="2870" ht="14.5" customHeight="1">
      <c r="A2870" s="70" t="s">
        <v>48</v>
      </c>
      <c r="B2870" s="70" t="s">
        <v>194</v>
      </c>
      <c r="C2870" s="70" t="s">
        <v>195</v>
      </c>
      <c r="D2870" s="70" t="s">
        <v>40</v>
      </c>
      <c r="E2870" s="70" t="s">
        <v>57</v>
      </c>
      <c r="F2870" s="72" t="n">
        <v>8441</v>
      </c>
      <c r="G2870" s="72" t="n">
        <v>54596</v>
      </c>
      <c r="H2870" s="74" t="n">
        <v>53491.19</v>
      </c>
    </row>
    <row r="2871" ht="14.5" customHeight="1">
      <c r="A2871" s="70" t="s">
        <v>48</v>
      </c>
      <c r="B2871" s="70" t="s">
        <v>194</v>
      </c>
      <c r="C2871" s="70" t="s">
        <v>195</v>
      </c>
      <c r="D2871" s="70" t="s">
        <v>40</v>
      </c>
      <c r="E2871" s="70" t="s">
        <v>58</v>
      </c>
      <c r="F2871" s="72" t="n">
        <v>0</v>
      </c>
      <c r="G2871" s="72" t="n">
        <v>117</v>
      </c>
      <c r="H2871" s="74" t="n">
        <v>80.02</v>
      </c>
    </row>
    <row r="2872" ht="14.5" customHeight="1">
      <c r="A2872" s="70" t="s">
        <v>48</v>
      </c>
      <c r="B2872" s="70" t="s">
        <v>196</v>
      </c>
      <c r="C2872" s="70" t="s">
        <v>197</v>
      </c>
      <c r="D2872" s="70" t="s">
        <v>37</v>
      </c>
      <c r="E2872" s="70" t="s">
        <v>57</v>
      </c>
      <c r="F2872" s="72" t="n">
        <v>13608</v>
      </c>
      <c r="G2872" s="72" t="n">
        <v>95288</v>
      </c>
      <c r="H2872" s="74" t="n">
        <v>238766.58</v>
      </c>
    </row>
    <row r="2873" ht="14.5" customHeight="1">
      <c r="A2873" s="70" t="s">
        <v>48</v>
      </c>
      <c r="B2873" s="70" t="s">
        <v>196</v>
      </c>
      <c r="C2873" s="70" t="s">
        <v>197</v>
      </c>
      <c r="D2873" s="70" t="s">
        <v>37</v>
      </c>
      <c r="E2873" s="70" t="s">
        <v>58</v>
      </c>
      <c r="F2873" s="72" t="n">
        <v>0</v>
      </c>
      <c r="G2873" s="72" t="n">
        <v>1150</v>
      </c>
      <c r="H2873" s="74" t="n">
        <v>11122.2</v>
      </c>
    </row>
    <row r="2874" ht="14.5" customHeight="1">
      <c r="A2874" s="70" t="s">
        <v>48</v>
      </c>
      <c r="B2874" s="70" t="s">
        <v>196</v>
      </c>
      <c r="C2874" s="70" t="s">
        <v>197</v>
      </c>
      <c r="D2874" s="70" t="s">
        <v>38</v>
      </c>
      <c r="E2874" s="70" t="s">
        <v>57</v>
      </c>
      <c r="F2874" s="72" t="n">
        <v>16062</v>
      </c>
      <c r="G2874" s="72" t="n">
        <v>191301</v>
      </c>
      <c r="H2874" s="74" t="n">
        <v>688460.06</v>
      </c>
    </row>
    <row r="2875" ht="14.5" customHeight="1">
      <c r="A2875" s="70" t="s">
        <v>48</v>
      </c>
      <c r="B2875" s="70" t="s">
        <v>196</v>
      </c>
      <c r="C2875" s="70" t="s">
        <v>197</v>
      </c>
      <c r="D2875" s="70" t="s">
        <v>38</v>
      </c>
      <c r="E2875" s="70" t="s">
        <v>58</v>
      </c>
      <c r="F2875" s="72" t="n">
        <v>0</v>
      </c>
      <c r="G2875" s="72" t="n">
        <v>635</v>
      </c>
      <c r="H2875" s="74" t="n">
        <v>3095.09</v>
      </c>
    </row>
    <row r="2876" ht="14.5" customHeight="1">
      <c r="A2876" s="70" t="s">
        <v>48</v>
      </c>
      <c r="B2876" s="70" t="s">
        <v>196</v>
      </c>
      <c r="C2876" s="70" t="s">
        <v>197</v>
      </c>
      <c r="D2876" s="70" t="s">
        <v>39</v>
      </c>
      <c r="E2876" s="70" t="s">
        <v>57</v>
      </c>
      <c r="F2876" s="72" t="n">
        <v>62473</v>
      </c>
      <c r="G2876" s="72" t="n">
        <v>428586</v>
      </c>
      <c r="H2876" s="74" t="n">
        <v>2561690.69</v>
      </c>
    </row>
    <row r="2877" ht="14.5" customHeight="1">
      <c r="A2877" s="70" t="s">
        <v>48</v>
      </c>
      <c r="B2877" s="70" t="s">
        <v>196</v>
      </c>
      <c r="C2877" s="70" t="s">
        <v>197</v>
      </c>
      <c r="D2877" s="70" t="s">
        <v>39</v>
      </c>
      <c r="E2877" s="70" t="s">
        <v>58</v>
      </c>
      <c r="F2877" s="72" t="n">
        <v>0</v>
      </c>
      <c r="G2877" s="72" t="n">
        <v>2413</v>
      </c>
      <c r="H2877" s="74" t="n">
        <v>13209.83</v>
      </c>
    </row>
    <row r="2878" ht="14.5" customHeight="1">
      <c r="A2878" s="70" t="s">
        <v>48</v>
      </c>
      <c r="B2878" s="70" t="s">
        <v>196</v>
      </c>
      <c r="C2878" s="70" t="s">
        <v>197</v>
      </c>
      <c r="D2878" s="70" t="s">
        <v>40</v>
      </c>
      <c r="E2878" s="70" t="s">
        <v>57</v>
      </c>
      <c r="F2878" s="72" t="n">
        <v>10660</v>
      </c>
      <c r="G2878" s="72" t="n">
        <v>76290</v>
      </c>
      <c r="H2878" s="74" t="n">
        <v>63124.17</v>
      </c>
    </row>
    <row r="2879" ht="14.5" customHeight="1">
      <c r="A2879" s="70" t="s">
        <v>48</v>
      </c>
      <c r="B2879" s="70" t="s">
        <v>196</v>
      </c>
      <c r="C2879" s="70" t="s">
        <v>197</v>
      </c>
      <c r="D2879" s="70" t="s">
        <v>40</v>
      </c>
      <c r="E2879" s="70" t="s">
        <v>58</v>
      </c>
      <c r="F2879" s="72" t="n">
        <v>0</v>
      </c>
      <c r="G2879" s="72" t="n">
        <v>591</v>
      </c>
      <c r="H2879" s="74" t="n">
        <v>438.59</v>
      </c>
    </row>
    <row r="2880" ht="14.5" customHeight="1">
      <c r="A2880" s="70" t="s">
        <v>48</v>
      </c>
      <c r="B2880" s="70" t="s">
        <v>198</v>
      </c>
      <c r="C2880" s="70" t="s">
        <v>199</v>
      </c>
      <c r="D2880" s="70" t="s">
        <v>37</v>
      </c>
      <c r="E2880" s="70" t="s">
        <v>57</v>
      </c>
      <c r="F2880" s="72" t="n">
        <v>37753</v>
      </c>
      <c r="G2880" s="72" t="n">
        <v>277975</v>
      </c>
      <c r="H2880" s="74" t="n">
        <v>1255675.4</v>
      </c>
    </row>
    <row r="2881" ht="14.5" customHeight="1">
      <c r="A2881" s="70" t="s">
        <v>48</v>
      </c>
      <c r="B2881" s="70" t="s">
        <v>198</v>
      </c>
      <c r="C2881" s="70" t="s">
        <v>199</v>
      </c>
      <c r="D2881" s="70" t="s">
        <v>37</v>
      </c>
      <c r="E2881" s="70" t="s">
        <v>58</v>
      </c>
      <c r="F2881" s="72" t="n">
        <v>0</v>
      </c>
      <c r="G2881" s="72" t="n">
        <v>9050</v>
      </c>
      <c r="H2881" s="74" t="n">
        <v>79217.12</v>
      </c>
    </row>
    <row r="2882" ht="14.5" customHeight="1">
      <c r="A2882" s="70" t="s">
        <v>48</v>
      </c>
      <c r="B2882" s="70" t="s">
        <v>198</v>
      </c>
      <c r="C2882" s="70" t="s">
        <v>199</v>
      </c>
      <c r="D2882" s="70" t="s">
        <v>38</v>
      </c>
      <c r="E2882" s="70" t="s">
        <v>57</v>
      </c>
      <c r="F2882" s="72" t="n">
        <v>97889</v>
      </c>
      <c r="G2882" s="72" t="n">
        <v>1149129</v>
      </c>
      <c r="H2882" s="74" t="n">
        <v>4350721.83</v>
      </c>
    </row>
    <row r="2883" ht="14.5" customHeight="1">
      <c r="A2883" s="70" t="s">
        <v>48</v>
      </c>
      <c r="B2883" s="70" t="s">
        <v>198</v>
      </c>
      <c r="C2883" s="70" t="s">
        <v>199</v>
      </c>
      <c r="D2883" s="70" t="s">
        <v>38</v>
      </c>
      <c r="E2883" s="70" t="s">
        <v>58</v>
      </c>
      <c r="F2883" s="72" t="n">
        <v>0</v>
      </c>
      <c r="G2883" s="72" t="n">
        <v>3324</v>
      </c>
      <c r="H2883" s="74" t="n">
        <v>19201.13</v>
      </c>
    </row>
    <row r="2884" ht="14.5" customHeight="1">
      <c r="A2884" s="70" t="s">
        <v>48</v>
      </c>
      <c r="B2884" s="70" t="s">
        <v>198</v>
      </c>
      <c r="C2884" s="70" t="s">
        <v>199</v>
      </c>
      <c r="D2884" s="70" t="s">
        <v>39</v>
      </c>
      <c r="E2884" s="70" t="s">
        <v>57</v>
      </c>
      <c r="F2884" s="72" t="n">
        <v>323515</v>
      </c>
      <c r="G2884" s="72" t="n">
        <v>2519762</v>
      </c>
      <c r="H2884" s="74" t="n">
        <v>16159260.74</v>
      </c>
    </row>
    <row r="2885" ht="14.5" customHeight="1">
      <c r="A2885" s="70" t="s">
        <v>48</v>
      </c>
      <c r="B2885" s="70" t="s">
        <v>198</v>
      </c>
      <c r="C2885" s="70" t="s">
        <v>199</v>
      </c>
      <c r="D2885" s="70" t="s">
        <v>39</v>
      </c>
      <c r="E2885" s="70" t="s">
        <v>58</v>
      </c>
      <c r="F2885" s="72" t="n">
        <v>0</v>
      </c>
      <c r="G2885" s="72" t="n">
        <v>30761</v>
      </c>
      <c r="H2885" s="74" t="n">
        <v>128335.5</v>
      </c>
    </row>
    <row r="2886" ht="14.5" customHeight="1">
      <c r="A2886" s="70" t="s">
        <v>48</v>
      </c>
      <c r="B2886" s="70" t="s">
        <v>198</v>
      </c>
      <c r="C2886" s="70" t="s">
        <v>199</v>
      </c>
      <c r="D2886" s="70" t="s">
        <v>40</v>
      </c>
      <c r="E2886" s="70" t="s">
        <v>57</v>
      </c>
      <c r="F2886" s="72" t="n">
        <v>33651</v>
      </c>
      <c r="G2886" s="72" t="n">
        <v>248281</v>
      </c>
      <c r="H2886" s="74" t="n">
        <v>192456.48</v>
      </c>
    </row>
    <row r="2887" ht="14.5" customHeight="1">
      <c r="A2887" s="70" t="s">
        <v>48</v>
      </c>
      <c r="B2887" s="70" t="s">
        <v>198</v>
      </c>
      <c r="C2887" s="70" t="s">
        <v>199</v>
      </c>
      <c r="D2887" s="70" t="s">
        <v>40</v>
      </c>
      <c r="E2887" s="70" t="s">
        <v>58</v>
      </c>
      <c r="F2887" s="72" t="n">
        <v>0</v>
      </c>
      <c r="G2887" s="72" t="n">
        <v>4305</v>
      </c>
      <c r="H2887" s="74" t="n">
        <v>2215.04</v>
      </c>
    </row>
    <row r="2888" ht="14.5" customHeight="1">
      <c r="A2888" s="70" t="s">
        <v>48</v>
      </c>
      <c r="B2888" s="70" t="s">
        <v>200</v>
      </c>
      <c r="C2888" s="70" t="s">
        <v>201</v>
      </c>
      <c r="D2888" s="70" t="s">
        <v>37</v>
      </c>
      <c r="E2888" s="70" t="s">
        <v>57</v>
      </c>
      <c r="F2888" s="72" t="n">
        <v>28981</v>
      </c>
      <c r="G2888" s="72" t="n">
        <v>160919</v>
      </c>
      <c r="H2888" s="74" t="n">
        <v>865456.62</v>
      </c>
    </row>
    <row r="2889" ht="14.5" customHeight="1">
      <c r="A2889" s="70" t="s">
        <v>48</v>
      </c>
      <c r="B2889" s="70" t="s">
        <v>200</v>
      </c>
      <c r="C2889" s="70" t="s">
        <v>201</v>
      </c>
      <c r="D2889" s="70" t="s">
        <v>37</v>
      </c>
      <c r="E2889" s="70" t="s">
        <v>58</v>
      </c>
      <c r="F2889" s="72" t="n">
        <v>0</v>
      </c>
      <c r="G2889" s="72" t="n">
        <v>3472</v>
      </c>
      <c r="H2889" s="74" t="n">
        <v>26335.74</v>
      </c>
    </row>
    <row r="2890" ht="14.5" customHeight="1">
      <c r="A2890" s="70" t="s">
        <v>48</v>
      </c>
      <c r="B2890" s="70" t="s">
        <v>200</v>
      </c>
      <c r="C2890" s="70" t="s">
        <v>201</v>
      </c>
      <c r="D2890" s="70" t="s">
        <v>38</v>
      </c>
      <c r="E2890" s="70" t="s">
        <v>57</v>
      </c>
      <c r="F2890" s="72" t="n">
        <v>50150</v>
      </c>
      <c r="G2890" s="72" t="n">
        <v>488457</v>
      </c>
      <c r="H2890" s="74" t="n">
        <v>2080016.52</v>
      </c>
    </row>
    <row r="2891" ht="14.5" customHeight="1">
      <c r="A2891" s="70" t="s">
        <v>48</v>
      </c>
      <c r="B2891" s="70" t="s">
        <v>200</v>
      </c>
      <c r="C2891" s="70" t="s">
        <v>201</v>
      </c>
      <c r="D2891" s="70" t="s">
        <v>38</v>
      </c>
      <c r="E2891" s="70" t="s">
        <v>58</v>
      </c>
      <c r="F2891" s="72" t="n">
        <v>0</v>
      </c>
      <c r="G2891" s="72" t="n">
        <v>1745</v>
      </c>
      <c r="H2891" s="74" t="n">
        <v>13314.18</v>
      </c>
    </row>
    <row r="2892" ht="14.5" customHeight="1">
      <c r="A2892" s="70" t="s">
        <v>48</v>
      </c>
      <c r="B2892" s="70" t="s">
        <v>200</v>
      </c>
      <c r="C2892" s="70" t="s">
        <v>201</v>
      </c>
      <c r="D2892" s="70" t="s">
        <v>39</v>
      </c>
      <c r="E2892" s="70" t="s">
        <v>57</v>
      </c>
      <c r="F2892" s="72" t="n">
        <v>173093</v>
      </c>
      <c r="G2892" s="72" t="n">
        <v>1149642</v>
      </c>
      <c r="H2892" s="74" t="n">
        <v>8406177.71</v>
      </c>
    </row>
    <row r="2893" ht="14.5" customHeight="1">
      <c r="A2893" s="70" t="s">
        <v>48</v>
      </c>
      <c r="B2893" s="70" t="s">
        <v>200</v>
      </c>
      <c r="C2893" s="70" t="s">
        <v>201</v>
      </c>
      <c r="D2893" s="70" t="s">
        <v>39</v>
      </c>
      <c r="E2893" s="70" t="s">
        <v>58</v>
      </c>
      <c r="F2893" s="72" t="n">
        <v>0</v>
      </c>
      <c r="G2893" s="72" t="n">
        <v>7397</v>
      </c>
      <c r="H2893" s="74" t="n">
        <v>50727.02</v>
      </c>
    </row>
    <row r="2894" ht="14.5" customHeight="1">
      <c r="A2894" s="70" t="s">
        <v>48</v>
      </c>
      <c r="B2894" s="70" t="s">
        <v>200</v>
      </c>
      <c r="C2894" s="70" t="s">
        <v>201</v>
      </c>
      <c r="D2894" s="70" t="s">
        <v>40</v>
      </c>
      <c r="E2894" s="70" t="s">
        <v>57</v>
      </c>
      <c r="F2894" s="72" t="n">
        <v>24284</v>
      </c>
      <c r="G2894" s="72" t="n">
        <v>152546</v>
      </c>
      <c r="H2894" s="74" t="n">
        <v>154697.18</v>
      </c>
    </row>
    <row r="2895" ht="14.5" customHeight="1">
      <c r="A2895" s="70" t="s">
        <v>48</v>
      </c>
      <c r="B2895" s="70" t="s">
        <v>200</v>
      </c>
      <c r="C2895" s="70" t="s">
        <v>201</v>
      </c>
      <c r="D2895" s="70" t="s">
        <v>40</v>
      </c>
      <c r="E2895" s="70" t="s">
        <v>58</v>
      </c>
      <c r="F2895" s="72" t="n">
        <v>0</v>
      </c>
      <c r="G2895" s="72" t="n">
        <v>2106</v>
      </c>
      <c r="H2895" s="74" t="n">
        <v>2640.17</v>
      </c>
    </row>
    <row r="2896" ht="14.5" customHeight="1">
      <c r="A2896" s="70" t="s">
        <v>48</v>
      </c>
      <c r="B2896" s="70" t="s">
        <v>202</v>
      </c>
      <c r="C2896" s="70" t="s">
        <v>203</v>
      </c>
      <c r="D2896" s="70" t="s">
        <v>37</v>
      </c>
      <c r="E2896" s="70" t="s">
        <v>57</v>
      </c>
      <c r="F2896" s="72" t="n">
        <v>16185</v>
      </c>
      <c r="G2896" s="72" t="n">
        <v>98407</v>
      </c>
      <c r="H2896" s="74" t="n">
        <v>379763.13</v>
      </c>
    </row>
    <row r="2897" ht="14.5" customHeight="1">
      <c r="A2897" s="70" t="s">
        <v>48</v>
      </c>
      <c r="B2897" s="70" t="s">
        <v>202</v>
      </c>
      <c r="C2897" s="70" t="s">
        <v>203</v>
      </c>
      <c r="D2897" s="70" t="s">
        <v>37</v>
      </c>
      <c r="E2897" s="70" t="s">
        <v>58</v>
      </c>
      <c r="F2897" s="72" t="n">
        <v>0</v>
      </c>
      <c r="G2897" s="72" t="n">
        <v>2952</v>
      </c>
      <c r="H2897" s="74" t="n">
        <v>18137.95</v>
      </c>
    </row>
    <row r="2898" ht="14.5" customHeight="1">
      <c r="A2898" s="70" t="s">
        <v>48</v>
      </c>
      <c r="B2898" s="70" t="s">
        <v>202</v>
      </c>
      <c r="C2898" s="70" t="s">
        <v>203</v>
      </c>
      <c r="D2898" s="70" t="s">
        <v>38</v>
      </c>
      <c r="E2898" s="70" t="s">
        <v>57</v>
      </c>
      <c r="F2898" s="72" t="n">
        <v>22066</v>
      </c>
      <c r="G2898" s="72" t="n">
        <v>218723</v>
      </c>
      <c r="H2898" s="74" t="n">
        <v>855652.64</v>
      </c>
    </row>
    <row r="2899" ht="14.5" customHeight="1">
      <c r="A2899" s="70" t="s">
        <v>48</v>
      </c>
      <c r="B2899" s="70" t="s">
        <v>202</v>
      </c>
      <c r="C2899" s="70" t="s">
        <v>203</v>
      </c>
      <c r="D2899" s="70" t="s">
        <v>38</v>
      </c>
      <c r="E2899" s="70" t="s">
        <v>58</v>
      </c>
      <c r="F2899" s="72" t="n">
        <v>0</v>
      </c>
      <c r="G2899" s="72" t="n">
        <v>3414</v>
      </c>
      <c r="H2899" s="74" t="n">
        <v>14730.33</v>
      </c>
    </row>
    <row r="2900" ht="14.5" customHeight="1">
      <c r="A2900" s="70" t="s">
        <v>48</v>
      </c>
      <c r="B2900" s="70" t="s">
        <v>202</v>
      </c>
      <c r="C2900" s="70" t="s">
        <v>203</v>
      </c>
      <c r="D2900" s="70" t="s">
        <v>39</v>
      </c>
      <c r="E2900" s="70" t="s">
        <v>57</v>
      </c>
      <c r="F2900" s="72" t="n">
        <v>85306</v>
      </c>
      <c r="G2900" s="72" t="n">
        <v>558801</v>
      </c>
      <c r="H2900" s="74" t="n">
        <v>3658335.21</v>
      </c>
    </row>
    <row r="2901" ht="14.5" customHeight="1">
      <c r="A2901" s="70" t="s">
        <v>48</v>
      </c>
      <c r="B2901" s="70" t="s">
        <v>202</v>
      </c>
      <c r="C2901" s="70" t="s">
        <v>203</v>
      </c>
      <c r="D2901" s="70" t="s">
        <v>39</v>
      </c>
      <c r="E2901" s="70" t="s">
        <v>58</v>
      </c>
      <c r="F2901" s="72" t="n">
        <v>0</v>
      </c>
      <c r="G2901" s="72" t="n">
        <v>11745</v>
      </c>
      <c r="H2901" s="74" t="n">
        <v>100242.31</v>
      </c>
    </row>
    <row r="2902" ht="14.5" customHeight="1">
      <c r="A2902" s="70" t="s">
        <v>48</v>
      </c>
      <c r="B2902" s="70" t="s">
        <v>202</v>
      </c>
      <c r="C2902" s="70" t="s">
        <v>203</v>
      </c>
      <c r="D2902" s="70" t="s">
        <v>40</v>
      </c>
      <c r="E2902" s="70" t="s">
        <v>57</v>
      </c>
      <c r="F2902" s="72" t="n">
        <v>12522</v>
      </c>
      <c r="G2902" s="72" t="n">
        <v>79353</v>
      </c>
      <c r="H2902" s="74" t="n">
        <v>75093.68</v>
      </c>
    </row>
    <row r="2903" ht="14.5" customHeight="1">
      <c r="A2903" s="70" t="s">
        <v>48</v>
      </c>
      <c r="B2903" s="70" t="s">
        <v>202</v>
      </c>
      <c r="C2903" s="70" t="s">
        <v>203</v>
      </c>
      <c r="D2903" s="70" t="s">
        <v>40</v>
      </c>
      <c r="E2903" s="70" t="s">
        <v>58</v>
      </c>
      <c r="F2903" s="72" t="n">
        <v>0</v>
      </c>
      <c r="G2903" s="72" t="n">
        <v>1830</v>
      </c>
      <c r="H2903" s="74" t="n">
        <v>1398.87</v>
      </c>
    </row>
    <row r="2904" ht="14.5" customHeight="1">
      <c r="A2904" s="70" t="s">
        <v>48</v>
      </c>
      <c r="B2904" s="70" t="s">
        <v>204</v>
      </c>
      <c r="C2904" s="70" t="s">
        <v>205</v>
      </c>
      <c r="D2904" s="70" t="s">
        <v>37</v>
      </c>
      <c r="E2904" s="70" t="s">
        <v>57</v>
      </c>
      <c r="F2904" s="72" t="n">
        <v>23658</v>
      </c>
      <c r="G2904" s="72" t="n">
        <v>121519</v>
      </c>
      <c r="H2904" s="74" t="n">
        <v>576990.47</v>
      </c>
    </row>
    <row r="2905" ht="14.5" customHeight="1">
      <c r="A2905" s="70" t="s">
        <v>48</v>
      </c>
      <c r="B2905" s="70" t="s">
        <v>204</v>
      </c>
      <c r="C2905" s="70" t="s">
        <v>205</v>
      </c>
      <c r="D2905" s="70" t="s">
        <v>37</v>
      </c>
      <c r="E2905" s="70" t="s">
        <v>58</v>
      </c>
      <c r="F2905" s="72" t="n">
        <v>0</v>
      </c>
      <c r="G2905" s="72" t="n">
        <v>3882</v>
      </c>
      <c r="H2905" s="74" t="n">
        <v>18937.03</v>
      </c>
    </row>
    <row r="2906" ht="14.5" customHeight="1">
      <c r="A2906" s="70" t="s">
        <v>48</v>
      </c>
      <c r="B2906" s="70" t="s">
        <v>204</v>
      </c>
      <c r="C2906" s="70" t="s">
        <v>205</v>
      </c>
      <c r="D2906" s="70" t="s">
        <v>38</v>
      </c>
      <c r="E2906" s="70" t="s">
        <v>57</v>
      </c>
      <c r="F2906" s="72" t="n">
        <v>30417</v>
      </c>
      <c r="G2906" s="72" t="n">
        <v>288043</v>
      </c>
      <c r="H2906" s="74" t="n">
        <v>1266877.57</v>
      </c>
    </row>
    <row r="2907" ht="14.5" customHeight="1">
      <c r="A2907" s="70" t="s">
        <v>48</v>
      </c>
      <c r="B2907" s="70" t="s">
        <v>204</v>
      </c>
      <c r="C2907" s="70" t="s">
        <v>205</v>
      </c>
      <c r="D2907" s="70" t="s">
        <v>38</v>
      </c>
      <c r="E2907" s="70" t="s">
        <v>58</v>
      </c>
      <c r="F2907" s="72" t="n">
        <v>0</v>
      </c>
      <c r="G2907" s="72" t="n">
        <v>1773</v>
      </c>
      <c r="H2907" s="74" t="n">
        <v>9117.91</v>
      </c>
    </row>
    <row r="2908" ht="14.5" customHeight="1">
      <c r="A2908" s="70" t="s">
        <v>48</v>
      </c>
      <c r="B2908" s="70" t="s">
        <v>204</v>
      </c>
      <c r="C2908" s="70" t="s">
        <v>205</v>
      </c>
      <c r="D2908" s="70" t="s">
        <v>39</v>
      </c>
      <c r="E2908" s="70" t="s">
        <v>57</v>
      </c>
      <c r="F2908" s="72" t="n">
        <v>112668</v>
      </c>
      <c r="G2908" s="72" t="n">
        <v>698339</v>
      </c>
      <c r="H2908" s="74" t="n">
        <v>4921890.62</v>
      </c>
    </row>
    <row r="2909" ht="14.5" customHeight="1">
      <c r="A2909" s="70" t="s">
        <v>48</v>
      </c>
      <c r="B2909" s="70" t="s">
        <v>204</v>
      </c>
      <c r="C2909" s="70" t="s">
        <v>205</v>
      </c>
      <c r="D2909" s="70" t="s">
        <v>39</v>
      </c>
      <c r="E2909" s="70" t="s">
        <v>58</v>
      </c>
      <c r="F2909" s="72" t="n">
        <v>0</v>
      </c>
      <c r="G2909" s="72" t="n">
        <v>6650</v>
      </c>
      <c r="H2909" s="74" t="n">
        <v>43701.65</v>
      </c>
    </row>
    <row r="2910" ht="14.5" customHeight="1">
      <c r="A2910" s="70" t="s">
        <v>48</v>
      </c>
      <c r="B2910" s="70" t="s">
        <v>204</v>
      </c>
      <c r="C2910" s="70" t="s">
        <v>205</v>
      </c>
      <c r="D2910" s="70" t="s">
        <v>40</v>
      </c>
      <c r="E2910" s="70" t="s">
        <v>57</v>
      </c>
      <c r="F2910" s="72" t="n">
        <v>16390</v>
      </c>
      <c r="G2910" s="72" t="n">
        <v>103111</v>
      </c>
      <c r="H2910" s="74" t="n">
        <v>94676.88</v>
      </c>
    </row>
    <row r="2911" ht="14.5" customHeight="1">
      <c r="A2911" s="70" t="s">
        <v>48</v>
      </c>
      <c r="B2911" s="70" t="s">
        <v>204</v>
      </c>
      <c r="C2911" s="70" t="s">
        <v>205</v>
      </c>
      <c r="D2911" s="70" t="s">
        <v>40</v>
      </c>
      <c r="E2911" s="70" t="s">
        <v>58</v>
      </c>
      <c r="F2911" s="72" t="n">
        <v>0</v>
      </c>
      <c r="G2911" s="72" t="n">
        <v>3215</v>
      </c>
      <c r="H2911" s="74" t="n">
        <v>2432.49</v>
      </c>
    </row>
    <row r="2912" ht="14.5" customHeight="1">
      <c r="A2912" s="70" t="s">
        <v>48</v>
      </c>
      <c r="B2912" s="70" t="s">
        <v>206</v>
      </c>
      <c r="C2912" s="70" t="s">
        <v>207</v>
      </c>
      <c r="D2912" s="70" t="s">
        <v>37</v>
      </c>
      <c r="E2912" s="70" t="s">
        <v>57</v>
      </c>
      <c r="F2912" s="72" t="n">
        <v>24013</v>
      </c>
      <c r="G2912" s="72" t="n">
        <v>142317</v>
      </c>
      <c r="H2912" s="74" t="n">
        <v>676934.17</v>
      </c>
    </row>
    <row r="2913" ht="14.5" customHeight="1">
      <c r="A2913" s="70" t="s">
        <v>48</v>
      </c>
      <c r="B2913" s="70" t="s">
        <v>206</v>
      </c>
      <c r="C2913" s="70" t="s">
        <v>207</v>
      </c>
      <c r="D2913" s="70" t="s">
        <v>37</v>
      </c>
      <c r="E2913" s="70" t="s">
        <v>58</v>
      </c>
      <c r="F2913" s="72" t="n">
        <v>0</v>
      </c>
      <c r="G2913" s="72" t="n">
        <v>4166</v>
      </c>
      <c r="H2913" s="74" t="n">
        <v>21649.75</v>
      </c>
    </row>
    <row r="2914" ht="14.5" customHeight="1">
      <c r="A2914" s="70" t="s">
        <v>48</v>
      </c>
      <c r="B2914" s="70" t="s">
        <v>206</v>
      </c>
      <c r="C2914" s="70" t="s">
        <v>207</v>
      </c>
      <c r="D2914" s="70" t="s">
        <v>38</v>
      </c>
      <c r="E2914" s="70" t="s">
        <v>57</v>
      </c>
      <c r="F2914" s="72" t="n">
        <v>48543</v>
      </c>
      <c r="G2914" s="72" t="n">
        <v>542206</v>
      </c>
      <c r="H2914" s="74" t="n">
        <v>2230549.16</v>
      </c>
    </row>
    <row r="2915" ht="14.5" customHeight="1">
      <c r="A2915" s="70" t="s">
        <v>48</v>
      </c>
      <c r="B2915" s="70" t="s">
        <v>206</v>
      </c>
      <c r="C2915" s="70" t="s">
        <v>207</v>
      </c>
      <c r="D2915" s="70" t="s">
        <v>38</v>
      </c>
      <c r="E2915" s="70" t="s">
        <v>58</v>
      </c>
      <c r="F2915" s="72" t="n">
        <v>0</v>
      </c>
      <c r="G2915" s="72" t="n">
        <v>3385</v>
      </c>
      <c r="H2915" s="74" t="n">
        <v>11569.56</v>
      </c>
    </row>
    <row r="2916" ht="14.5" customHeight="1">
      <c r="A2916" s="70" t="s">
        <v>48</v>
      </c>
      <c r="B2916" s="70" t="s">
        <v>206</v>
      </c>
      <c r="C2916" s="70" t="s">
        <v>207</v>
      </c>
      <c r="D2916" s="70" t="s">
        <v>39</v>
      </c>
      <c r="E2916" s="70" t="s">
        <v>57</v>
      </c>
      <c r="F2916" s="72" t="n">
        <v>191519</v>
      </c>
      <c r="G2916" s="72" t="n">
        <v>1459620</v>
      </c>
      <c r="H2916" s="74" t="n">
        <v>10653896.15</v>
      </c>
    </row>
    <row r="2917" ht="14.5" customHeight="1">
      <c r="A2917" s="70" t="s">
        <v>48</v>
      </c>
      <c r="B2917" s="70" t="s">
        <v>206</v>
      </c>
      <c r="C2917" s="70" t="s">
        <v>207</v>
      </c>
      <c r="D2917" s="70" t="s">
        <v>39</v>
      </c>
      <c r="E2917" s="70" t="s">
        <v>58</v>
      </c>
      <c r="F2917" s="72" t="n">
        <v>0</v>
      </c>
      <c r="G2917" s="72" t="n">
        <v>14964</v>
      </c>
      <c r="H2917" s="74" t="n">
        <v>106065.44</v>
      </c>
    </row>
    <row r="2918" ht="14.5" customHeight="1">
      <c r="A2918" s="70" t="s">
        <v>48</v>
      </c>
      <c r="B2918" s="70" t="s">
        <v>206</v>
      </c>
      <c r="C2918" s="70" t="s">
        <v>207</v>
      </c>
      <c r="D2918" s="70" t="s">
        <v>40</v>
      </c>
      <c r="E2918" s="70" t="s">
        <v>57</v>
      </c>
      <c r="F2918" s="72" t="n">
        <v>19146</v>
      </c>
      <c r="G2918" s="72" t="n">
        <v>115787</v>
      </c>
      <c r="H2918" s="74" t="n">
        <v>106085.35</v>
      </c>
    </row>
    <row r="2919" ht="14.5" customHeight="1">
      <c r="A2919" s="70" t="s">
        <v>48</v>
      </c>
      <c r="B2919" s="70" t="s">
        <v>206</v>
      </c>
      <c r="C2919" s="70" t="s">
        <v>207</v>
      </c>
      <c r="D2919" s="70" t="s">
        <v>40</v>
      </c>
      <c r="E2919" s="70" t="s">
        <v>58</v>
      </c>
      <c r="F2919" s="72" t="n">
        <v>0</v>
      </c>
      <c r="G2919" s="72" t="n">
        <v>1974</v>
      </c>
      <c r="H2919" s="74" t="n">
        <v>1337.37</v>
      </c>
    </row>
    <row r="2920" ht="14.5" customHeight="1">
      <c r="A2920" s="70" t="s">
        <v>48</v>
      </c>
      <c r="B2920" s="70" t="s">
        <v>208</v>
      </c>
      <c r="C2920" s="70" t="s">
        <v>209</v>
      </c>
      <c r="D2920" s="70" t="s">
        <v>37</v>
      </c>
      <c r="E2920" s="70" t="s">
        <v>57</v>
      </c>
      <c r="F2920" s="72" t="n">
        <v>28902</v>
      </c>
      <c r="G2920" s="72" t="n">
        <v>148237</v>
      </c>
      <c r="H2920" s="74" t="n">
        <v>592247.37</v>
      </c>
    </row>
    <row r="2921" ht="14.5" customHeight="1">
      <c r="A2921" s="70" t="s">
        <v>48</v>
      </c>
      <c r="B2921" s="70" t="s">
        <v>208</v>
      </c>
      <c r="C2921" s="70" t="s">
        <v>209</v>
      </c>
      <c r="D2921" s="70" t="s">
        <v>37</v>
      </c>
      <c r="E2921" s="70" t="s">
        <v>58</v>
      </c>
      <c r="F2921" s="72" t="n">
        <v>0</v>
      </c>
      <c r="G2921" s="72" t="n">
        <v>4516</v>
      </c>
      <c r="H2921" s="74" t="n">
        <v>17510.65</v>
      </c>
    </row>
    <row r="2922" ht="14.5" customHeight="1">
      <c r="A2922" s="70" t="s">
        <v>48</v>
      </c>
      <c r="B2922" s="70" t="s">
        <v>208</v>
      </c>
      <c r="C2922" s="70" t="s">
        <v>209</v>
      </c>
      <c r="D2922" s="70" t="s">
        <v>38</v>
      </c>
      <c r="E2922" s="70" t="s">
        <v>57</v>
      </c>
      <c r="F2922" s="72" t="n">
        <v>54607</v>
      </c>
      <c r="G2922" s="72" t="n">
        <v>544683</v>
      </c>
      <c r="H2922" s="74" t="n">
        <v>2340447.51</v>
      </c>
    </row>
    <row r="2923" ht="14.5" customHeight="1">
      <c r="A2923" s="70" t="s">
        <v>48</v>
      </c>
      <c r="B2923" s="70" t="s">
        <v>208</v>
      </c>
      <c r="C2923" s="70" t="s">
        <v>209</v>
      </c>
      <c r="D2923" s="70" t="s">
        <v>38</v>
      </c>
      <c r="E2923" s="70" t="s">
        <v>58</v>
      </c>
      <c r="F2923" s="72" t="n">
        <v>0</v>
      </c>
      <c r="G2923" s="72" t="n">
        <v>4752</v>
      </c>
      <c r="H2923" s="74" t="n">
        <v>22263.64</v>
      </c>
    </row>
    <row r="2924" ht="14.5" customHeight="1">
      <c r="A2924" s="70" t="s">
        <v>48</v>
      </c>
      <c r="B2924" s="70" t="s">
        <v>208</v>
      </c>
      <c r="C2924" s="70" t="s">
        <v>209</v>
      </c>
      <c r="D2924" s="70" t="s">
        <v>39</v>
      </c>
      <c r="E2924" s="70" t="s">
        <v>57</v>
      </c>
      <c r="F2924" s="72" t="n">
        <v>186789</v>
      </c>
      <c r="G2924" s="72" t="n">
        <v>1291702</v>
      </c>
      <c r="H2924" s="74" t="n">
        <v>9290255.89</v>
      </c>
    </row>
    <row r="2925" ht="14.5" customHeight="1">
      <c r="A2925" s="70" t="s">
        <v>48</v>
      </c>
      <c r="B2925" s="70" t="s">
        <v>208</v>
      </c>
      <c r="C2925" s="70" t="s">
        <v>209</v>
      </c>
      <c r="D2925" s="70" t="s">
        <v>39</v>
      </c>
      <c r="E2925" s="70" t="s">
        <v>58</v>
      </c>
      <c r="F2925" s="72" t="n">
        <v>0</v>
      </c>
      <c r="G2925" s="72" t="n">
        <v>17671</v>
      </c>
      <c r="H2925" s="74" t="n">
        <v>105907.08</v>
      </c>
    </row>
    <row r="2926" ht="14.5" customHeight="1">
      <c r="A2926" s="70" t="s">
        <v>48</v>
      </c>
      <c r="B2926" s="70" t="s">
        <v>208</v>
      </c>
      <c r="C2926" s="70" t="s">
        <v>209</v>
      </c>
      <c r="D2926" s="70" t="s">
        <v>40</v>
      </c>
      <c r="E2926" s="70" t="s">
        <v>57</v>
      </c>
      <c r="F2926" s="72" t="n">
        <v>21815</v>
      </c>
      <c r="G2926" s="72" t="n">
        <v>158084</v>
      </c>
      <c r="H2926" s="74" t="n">
        <v>150893.4</v>
      </c>
    </row>
    <row r="2927" ht="14.5" customHeight="1">
      <c r="A2927" s="70" t="s">
        <v>48</v>
      </c>
      <c r="B2927" s="70" t="s">
        <v>208</v>
      </c>
      <c r="C2927" s="70" t="s">
        <v>209</v>
      </c>
      <c r="D2927" s="70" t="s">
        <v>40</v>
      </c>
      <c r="E2927" s="70" t="s">
        <v>58</v>
      </c>
      <c r="F2927" s="72" t="n">
        <v>0</v>
      </c>
      <c r="G2927" s="72" t="n">
        <v>2298</v>
      </c>
      <c r="H2927" s="74" t="n">
        <v>1730.62</v>
      </c>
    </row>
    <row r="2928" ht="14.5" customHeight="1">
      <c r="A2928" s="70" t="s">
        <v>48</v>
      </c>
      <c r="B2928" s="70" t="s">
        <v>210</v>
      </c>
      <c r="C2928" s="70" t="s">
        <v>211</v>
      </c>
      <c r="D2928" s="70" t="s">
        <v>37</v>
      </c>
      <c r="E2928" s="70" t="s">
        <v>57</v>
      </c>
      <c r="F2928" s="72" t="n">
        <v>25936</v>
      </c>
      <c r="G2928" s="72" t="n">
        <v>167129</v>
      </c>
      <c r="H2928" s="74" t="n">
        <v>882654.13</v>
      </c>
    </row>
    <row r="2929" ht="14.5" customHeight="1">
      <c r="A2929" s="70" t="s">
        <v>48</v>
      </c>
      <c r="B2929" s="70" t="s">
        <v>210</v>
      </c>
      <c r="C2929" s="70" t="s">
        <v>211</v>
      </c>
      <c r="D2929" s="70" t="s">
        <v>37</v>
      </c>
      <c r="E2929" s="70" t="s">
        <v>58</v>
      </c>
      <c r="F2929" s="72" t="n">
        <v>0</v>
      </c>
      <c r="G2929" s="72" t="n">
        <v>5452</v>
      </c>
      <c r="H2929" s="74" t="n">
        <v>50322.63</v>
      </c>
    </row>
    <row r="2930" ht="14.5" customHeight="1">
      <c r="A2930" s="70" t="s">
        <v>48</v>
      </c>
      <c r="B2930" s="70" t="s">
        <v>210</v>
      </c>
      <c r="C2930" s="70" t="s">
        <v>211</v>
      </c>
      <c r="D2930" s="70" t="s">
        <v>38</v>
      </c>
      <c r="E2930" s="70" t="s">
        <v>57</v>
      </c>
      <c r="F2930" s="72" t="n">
        <v>65941</v>
      </c>
      <c r="G2930" s="72" t="n">
        <v>685495</v>
      </c>
      <c r="H2930" s="74" t="n">
        <v>2521816.55</v>
      </c>
    </row>
    <row r="2931" ht="14.5" customHeight="1">
      <c r="A2931" s="70" t="s">
        <v>48</v>
      </c>
      <c r="B2931" s="70" t="s">
        <v>210</v>
      </c>
      <c r="C2931" s="70" t="s">
        <v>211</v>
      </c>
      <c r="D2931" s="70" t="s">
        <v>38</v>
      </c>
      <c r="E2931" s="70" t="s">
        <v>58</v>
      </c>
      <c r="F2931" s="72" t="n">
        <v>0</v>
      </c>
      <c r="G2931" s="72" t="n">
        <v>3287</v>
      </c>
      <c r="H2931" s="74" t="n">
        <v>14229.64</v>
      </c>
    </row>
    <row r="2932" ht="14.5" customHeight="1">
      <c r="A2932" s="70" t="s">
        <v>48</v>
      </c>
      <c r="B2932" s="70" t="s">
        <v>210</v>
      </c>
      <c r="C2932" s="70" t="s">
        <v>211</v>
      </c>
      <c r="D2932" s="70" t="s">
        <v>39</v>
      </c>
      <c r="E2932" s="70" t="s">
        <v>57</v>
      </c>
      <c r="F2932" s="72" t="n">
        <v>206984</v>
      </c>
      <c r="G2932" s="72" t="n">
        <v>1659230</v>
      </c>
      <c r="H2932" s="74" t="n">
        <v>10712441.93</v>
      </c>
    </row>
    <row r="2933" ht="14.5" customHeight="1">
      <c r="A2933" s="70" t="s">
        <v>48</v>
      </c>
      <c r="B2933" s="70" t="s">
        <v>210</v>
      </c>
      <c r="C2933" s="70" t="s">
        <v>211</v>
      </c>
      <c r="D2933" s="70" t="s">
        <v>39</v>
      </c>
      <c r="E2933" s="70" t="s">
        <v>58</v>
      </c>
      <c r="F2933" s="72" t="n">
        <v>0</v>
      </c>
      <c r="G2933" s="72" t="n">
        <v>10187</v>
      </c>
      <c r="H2933" s="74" t="n">
        <v>89896.55</v>
      </c>
    </row>
    <row r="2934" ht="14.5" customHeight="1">
      <c r="A2934" s="70" t="s">
        <v>48</v>
      </c>
      <c r="B2934" s="70" t="s">
        <v>210</v>
      </c>
      <c r="C2934" s="70" t="s">
        <v>211</v>
      </c>
      <c r="D2934" s="70" t="s">
        <v>40</v>
      </c>
      <c r="E2934" s="70" t="s">
        <v>57</v>
      </c>
      <c r="F2934" s="72" t="n">
        <v>19480</v>
      </c>
      <c r="G2934" s="72" t="n">
        <v>116570</v>
      </c>
      <c r="H2934" s="74" t="n">
        <v>95037.57</v>
      </c>
    </row>
    <row r="2935" ht="14.5" customHeight="1">
      <c r="A2935" s="70" t="s">
        <v>48</v>
      </c>
      <c r="B2935" s="70" t="s">
        <v>210</v>
      </c>
      <c r="C2935" s="70" t="s">
        <v>211</v>
      </c>
      <c r="D2935" s="70" t="s">
        <v>40</v>
      </c>
      <c r="E2935" s="70" t="s">
        <v>58</v>
      </c>
      <c r="F2935" s="72" t="n">
        <v>0</v>
      </c>
      <c r="G2935" s="72" t="n">
        <v>3375</v>
      </c>
      <c r="H2935" s="74" t="n">
        <v>2071.01</v>
      </c>
    </row>
    <row r="2936" ht="14.5" customHeight="1">
      <c r="A2936" s="70" t="s">
        <v>48</v>
      </c>
      <c r="B2936" s="70" t="s">
        <v>212</v>
      </c>
      <c r="C2936" s="70" t="s">
        <v>213</v>
      </c>
      <c r="D2936" s="70" t="s">
        <v>37</v>
      </c>
      <c r="E2936" s="70" t="s">
        <v>57</v>
      </c>
      <c r="F2936" s="72" t="n">
        <v>18802</v>
      </c>
      <c r="G2936" s="72" t="n">
        <v>128163</v>
      </c>
      <c r="H2936" s="74" t="n">
        <v>524376.76</v>
      </c>
    </row>
    <row r="2937" ht="14.5" customHeight="1">
      <c r="A2937" s="70" t="s">
        <v>48</v>
      </c>
      <c r="B2937" s="70" t="s">
        <v>212</v>
      </c>
      <c r="C2937" s="70" t="s">
        <v>213</v>
      </c>
      <c r="D2937" s="70" t="s">
        <v>37</v>
      </c>
      <c r="E2937" s="70" t="s">
        <v>58</v>
      </c>
      <c r="F2937" s="72" t="n">
        <v>0</v>
      </c>
      <c r="G2937" s="72" t="n">
        <v>1204</v>
      </c>
      <c r="H2937" s="74" t="n">
        <v>10426.76</v>
      </c>
    </row>
    <row r="2938" ht="14.5" customHeight="1">
      <c r="A2938" s="70" t="s">
        <v>48</v>
      </c>
      <c r="B2938" s="70" t="s">
        <v>212</v>
      </c>
      <c r="C2938" s="70" t="s">
        <v>213</v>
      </c>
      <c r="D2938" s="70" t="s">
        <v>38</v>
      </c>
      <c r="E2938" s="70" t="s">
        <v>57</v>
      </c>
      <c r="F2938" s="72" t="n">
        <v>28727</v>
      </c>
      <c r="G2938" s="72" t="n">
        <v>297116</v>
      </c>
      <c r="H2938" s="74" t="n">
        <v>1218535.56</v>
      </c>
    </row>
    <row r="2939" ht="14.5" customHeight="1">
      <c r="A2939" s="70" t="s">
        <v>48</v>
      </c>
      <c r="B2939" s="70" t="s">
        <v>212</v>
      </c>
      <c r="C2939" s="70" t="s">
        <v>213</v>
      </c>
      <c r="D2939" s="70" t="s">
        <v>38</v>
      </c>
      <c r="E2939" s="70" t="s">
        <v>58</v>
      </c>
      <c r="F2939" s="72" t="n">
        <v>0</v>
      </c>
      <c r="G2939" s="72" t="n">
        <v>1484</v>
      </c>
      <c r="H2939" s="74" t="n">
        <v>6133.04</v>
      </c>
    </row>
    <row r="2940" ht="14.5" customHeight="1">
      <c r="A2940" s="70" t="s">
        <v>48</v>
      </c>
      <c r="B2940" s="70" t="s">
        <v>212</v>
      </c>
      <c r="C2940" s="70" t="s">
        <v>213</v>
      </c>
      <c r="D2940" s="70" t="s">
        <v>39</v>
      </c>
      <c r="E2940" s="70" t="s">
        <v>57</v>
      </c>
      <c r="F2940" s="72" t="n">
        <v>103668</v>
      </c>
      <c r="G2940" s="72" t="n">
        <v>683647</v>
      </c>
      <c r="H2940" s="74" t="n">
        <v>5144338.93</v>
      </c>
    </row>
    <row r="2941" ht="14.5" customHeight="1">
      <c r="A2941" s="70" t="s">
        <v>48</v>
      </c>
      <c r="B2941" s="70" t="s">
        <v>212</v>
      </c>
      <c r="C2941" s="70" t="s">
        <v>213</v>
      </c>
      <c r="D2941" s="70" t="s">
        <v>39</v>
      </c>
      <c r="E2941" s="70" t="s">
        <v>58</v>
      </c>
      <c r="F2941" s="72" t="n">
        <v>0</v>
      </c>
      <c r="G2941" s="72" t="n">
        <v>3926</v>
      </c>
      <c r="H2941" s="74" t="n">
        <v>30600.62</v>
      </c>
    </row>
    <row r="2942" ht="14.5" customHeight="1">
      <c r="A2942" s="70" t="s">
        <v>48</v>
      </c>
      <c r="B2942" s="70" t="s">
        <v>212</v>
      </c>
      <c r="C2942" s="70" t="s">
        <v>213</v>
      </c>
      <c r="D2942" s="70" t="s">
        <v>40</v>
      </c>
      <c r="E2942" s="70" t="s">
        <v>57</v>
      </c>
      <c r="F2942" s="72" t="n">
        <v>16391</v>
      </c>
      <c r="G2942" s="72" t="n">
        <v>106799</v>
      </c>
      <c r="H2942" s="74" t="n">
        <v>93747.98</v>
      </c>
    </row>
    <row r="2943" ht="14.5" customHeight="1">
      <c r="A2943" s="70" t="s">
        <v>48</v>
      </c>
      <c r="B2943" s="70" t="s">
        <v>212</v>
      </c>
      <c r="C2943" s="70" t="s">
        <v>213</v>
      </c>
      <c r="D2943" s="70" t="s">
        <v>40</v>
      </c>
      <c r="E2943" s="70" t="s">
        <v>58</v>
      </c>
      <c r="F2943" s="72" t="n">
        <v>0</v>
      </c>
      <c r="G2943" s="72" t="n">
        <v>568</v>
      </c>
      <c r="H2943" s="74" t="n">
        <v>454.31</v>
      </c>
    </row>
    <row r="2944" ht="14.5" customHeight="1">
      <c r="A2944" s="70" t="s">
        <v>48</v>
      </c>
      <c r="B2944" s="70" t="s">
        <v>214</v>
      </c>
      <c r="C2944" s="70" t="s">
        <v>215</v>
      </c>
      <c r="D2944" s="70" t="s">
        <v>37</v>
      </c>
      <c r="E2944" s="70" t="s">
        <v>57</v>
      </c>
      <c r="F2944" s="72" t="n">
        <v>16703</v>
      </c>
      <c r="G2944" s="72" t="n">
        <v>111560</v>
      </c>
      <c r="H2944" s="74" t="n">
        <v>458405.08</v>
      </c>
    </row>
    <row r="2945" ht="14.5" customHeight="1">
      <c r="A2945" s="70" t="s">
        <v>48</v>
      </c>
      <c r="B2945" s="70" t="s">
        <v>214</v>
      </c>
      <c r="C2945" s="70" t="s">
        <v>215</v>
      </c>
      <c r="D2945" s="70" t="s">
        <v>37</v>
      </c>
      <c r="E2945" s="70" t="s">
        <v>58</v>
      </c>
      <c r="F2945" s="72" t="n">
        <v>0</v>
      </c>
      <c r="G2945" s="72" t="n">
        <v>2757</v>
      </c>
      <c r="H2945" s="74" t="n">
        <v>8351.44</v>
      </c>
    </row>
    <row r="2946" ht="14.5" customHeight="1">
      <c r="A2946" s="70" t="s">
        <v>48</v>
      </c>
      <c r="B2946" s="70" t="s">
        <v>214</v>
      </c>
      <c r="C2946" s="70" t="s">
        <v>215</v>
      </c>
      <c r="D2946" s="70" t="s">
        <v>38</v>
      </c>
      <c r="E2946" s="70" t="s">
        <v>57</v>
      </c>
      <c r="F2946" s="72" t="n">
        <v>32413</v>
      </c>
      <c r="G2946" s="72" t="n">
        <v>380377</v>
      </c>
      <c r="H2946" s="74" t="n">
        <v>1449863.43</v>
      </c>
    </row>
    <row r="2947" ht="14.5" customHeight="1">
      <c r="A2947" s="70" t="s">
        <v>48</v>
      </c>
      <c r="B2947" s="70" t="s">
        <v>214</v>
      </c>
      <c r="C2947" s="70" t="s">
        <v>215</v>
      </c>
      <c r="D2947" s="70" t="s">
        <v>38</v>
      </c>
      <c r="E2947" s="70" t="s">
        <v>58</v>
      </c>
      <c r="F2947" s="72" t="n">
        <v>0</v>
      </c>
      <c r="G2947" s="72" t="n">
        <v>8964</v>
      </c>
      <c r="H2947" s="74" t="n">
        <v>36477.68</v>
      </c>
    </row>
    <row r="2948" ht="14.5" customHeight="1">
      <c r="A2948" s="70" t="s">
        <v>48</v>
      </c>
      <c r="B2948" s="70" t="s">
        <v>214</v>
      </c>
      <c r="C2948" s="70" t="s">
        <v>215</v>
      </c>
      <c r="D2948" s="70" t="s">
        <v>39</v>
      </c>
      <c r="E2948" s="70" t="s">
        <v>57</v>
      </c>
      <c r="F2948" s="72" t="n">
        <v>100916</v>
      </c>
      <c r="G2948" s="72" t="n">
        <v>787910</v>
      </c>
      <c r="H2948" s="74" t="n">
        <v>5974961.75</v>
      </c>
    </row>
    <row r="2949" ht="14.5" customHeight="1">
      <c r="A2949" s="70" t="s">
        <v>48</v>
      </c>
      <c r="B2949" s="70" t="s">
        <v>214</v>
      </c>
      <c r="C2949" s="70" t="s">
        <v>215</v>
      </c>
      <c r="D2949" s="70" t="s">
        <v>39</v>
      </c>
      <c r="E2949" s="70" t="s">
        <v>58</v>
      </c>
      <c r="F2949" s="72" t="n">
        <v>0</v>
      </c>
      <c r="G2949" s="72" t="n">
        <v>18584</v>
      </c>
      <c r="H2949" s="74" t="n">
        <v>147841.2</v>
      </c>
    </row>
    <row r="2950" ht="14.5" customHeight="1">
      <c r="A2950" s="70" t="s">
        <v>48</v>
      </c>
      <c r="B2950" s="70" t="s">
        <v>214</v>
      </c>
      <c r="C2950" s="70" t="s">
        <v>215</v>
      </c>
      <c r="D2950" s="70" t="s">
        <v>40</v>
      </c>
      <c r="E2950" s="70" t="s">
        <v>57</v>
      </c>
      <c r="F2950" s="72" t="n">
        <v>13296</v>
      </c>
      <c r="G2950" s="72" t="n">
        <v>100807</v>
      </c>
      <c r="H2950" s="74" t="n">
        <v>92311.52</v>
      </c>
    </row>
    <row r="2951" ht="14.5" customHeight="1">
      <c r="A2951" s="70" t="s">
        <v>48</v>
      </c>
      <c r="B2951" s="70" t="s">
        <v>214</v>
      </c>
      <c r="C2951" s="70" t="s">
        <v>215</v>
      </c>
      <c r="D2951" s="70" t="s">
        <v>40</v>
      </c>
      <c r="E2951" s="70" t="s">
        <v>58</v>
      </c>
      <c r="F2951" s="72" t="n">
        <v>0</v>
      </c>
      <c r="G2951" s="72" t="n">
        <v>2369</v>
      </c>
      <c r="H2951" s="74" t="n">
        <v>2198.64</v>
      </c>
    </row>
    <row r="2952" ht="14.5" customHeight="1">
      <c r="A2952" s="70" t="s">
        <v>48</v>
      </c>
      <c r="B2952" s="70" t="s">
        <v>216</v>
      </c>
      <c r="C2952" s="70" t="s">
        <v>217</v>
      </c>
      <c r="D2952" s="70" t="s">
        <v>37</v>
      </c>
      <c r="E2952" s="70" t="s">
        <v>57</v>
      </c>
      <c r="F2952" s="72" t="n">
        <v>19504</v>
      </c>
      <c r="G2952" s="72" t="n">
        <v>95317</v>
      </c>
      <c r="H2952" s="74" t="n">
        <v>366717.44</v>
      </c>
    </row>
    <row r="2953" ht="14.5" customHeight="1">
      <c r="A2953" s="70" t="s">
        <v>48</v>
      </c>
      <c r="B2953" s="70" t="s">
        <v>216</v>
      </c>
      <c r="C2953" s="70" t="s">
        <v>217</v>
      </c>
      <c r="D2953" s="70" t="s">
        <v>37</v>
      </c>
      <c r="E2953" s="70" t="s">
        <v>58</v>
      </c>
      <c r="F2953" s="72" t="n">
        <v>0</v>
      </c>
      <c r="G2953" s="72" t="n">
        <v>1106</v>
      </c>
      <c r="H2953" s="74" t="n">
        <v>6416.95</v>
      </c>
    </row>
    <row r="2954" ht="14.5" customHeight="1">
      <c r="A2954" s="70" t="s">
        <v>48</v>
      </c>
      <c r="B2954" s="70" t="s">
        <v>216</v>
      </c>
      <c r="C2954" s="70" t="s">
        <v>217</v>
      </c>
      <c r="D2954" s="70" t="s">
        <v>38</v>
      </c>
      <c r="E2954" s="70" t="s">
        <v>57</v>
      </c>
      <c r="F2954" s="72" t="n">
        <v>34273</v>
      </c>
      <c r="G2954" s="72" t="n">
        <v>349504</v>
      </c>
      <c r="H2954" s="74" t="n">
        <v>1512431.9</v>
      </c>
    </row>
    <row r="2955" ht="14.5" customHeight="1">
      <c r="A2955" s="70" t="s">
        <v>48</v>
      </c>
      <c r="B2955" s="70" t="s">
        <v>216</v>
      </c>
      <c r="C2955" s="70" t="s">
        <v>217</v>
      </c>
      <c r="D2955" s="70" t="s">
        <v>38</v>
      </c>
      <c r="E2955" s="70" t="s">
        <v>58</v>
      </c>
      <c r="F2955" s="72" t="n">
        <v>0</v>
      </c>
      <c r="G2955" s="72" t="n">
        <v>1998</v>
      </c>
      <c r="H2955" s="74" t="n">
        <v>6819.66</v>
      </c>
    </row>
    <row r="2956" ht="14.5" customHeight="1">
      <c r="A2956" s="70" t="s">
        <v>48</v>
      </c>
      <c r="B2956" s="70" t="s">
        <v>216</v>
      </c>
      <c r="C2956" s="70" t="s">
        <v>217</v>
      </c>
      <c r="D2956" s="70" t="s">
        <v>39</v>
      </c>
      <c r="E2956" s="70" t="s">
        <v>57</v>
      </c>
      <c r="F2956" s="72" t="n">
        <v>116551</v>
      </c>
      <c r="G2956" s="72" t="n">
        <v>741802</v>
      </c>
      <c r="H2956" s="74" t="n">
        <v>5772087.4</v>
      </c>
    </row>
    <row r="2957" ht="14.5" customHeight="1">
      <c r="A2957" s="70" t="s">
        <v>48</v>
      </c>
      <c r="B2957" s="70" t="s">
        <v>216</v>
      </c>
      <c r="C2957" s="70" t="s">
        <v>217</v>
      </c>
      <c r="D2957" s="70" t="s">
        <v>39</v>
      </c>
      <c r="E2957" s="70" t="s">
        <v>58</v>
      </c>
      <c r="F2957" s="72" t="n">
        <v>0</v>
      </c>
      <c r="G2957" s="72" t="n">
        <v>6049</v>
      </c>
      <c r="H2957" s="74" t="n">
        <v>42587.89</v>
      </c>
    </row>
    <row r="2958" ht="14.5" customHeight="1">
      <c r="A2958" s="70" t="s">
        <v>48</v>
      </c>
      <c r="B2958" s="70" t="s">
        <v>216</v>
      </c>
      <c r="C2958" s="70" t="s">
        <v>217</v>
      </c>
      <c r="D2958" s="70" t="s">
        <v>40</v>
      </c>
      <c r="E2958" s="70" t="s">
        <v>57</v>
      </c>
      <c r="F2958" s="72" t="n">
        <v>15641</v>
      </c>
      <c r="G2958" s="72" t="n">
        <v>121533</v>
      </c>
      <c r="H2958" s="74" t="n">
        <v>114995.28</v>
      </c>
    </row>
    <row r="2959" ht="14.5" customHeight="1">
      <c r="A2959" s="70" t="s">
        <v>48</v>
      </c>
      <c r="B2959" s="70" t="s">
        <v>216</v>
      </c>
      <c r="C2959" s="70" t="s">
        <v>217</v>
      </c>
      <c r="D2959" s="70" t="s">
        <v>40</v>
      </c>
      <c r="E2959" s="70" t="s">
        <v>58</v>
      </c>
      <c r="F2959" s="72" t="n">
        <v>0</v>
      </c>
      <c r="G2959" s="72" t="n">
        <v>591</v>
      </c>
      <c r="H2959" s="74" t="n">
        <v>648.55</v>
      </c>
    </row>
    <row r="2960" ht="14.5" customHeight="1">
      <c r="A2960" s="70" t="s">
        <v>48</v>
      </c>
      <c r="B2960" s="70" t="s">
        <v>218</v>
      </c>
      <c r="C2960" s="70" t="s">
        <v>219</v>
      </c>
      <c r="D2960" s="70" t="s">
        <v>37</v>
      </c>
      <c r="E2960" s="70" t="s">
        <v>57</v>
      </c>
      <c r="F2960" s="72" t="n">
        <v>21347</v>
      </c>
      <c r="G2960" s="72" t="n">
        <v>169818</v>
      </c>
      <c r="H2960" s="74" t="n">
        <v>553046.35</v>
      </c>
    </row>
    <row r="2961" ht="14.5" customHeight="1">
      <c r="A2961" s="70" t="s">
        <v>48</v>
      </c>
      <c r="B2961" s="70" t="s">
        <v>218</v>
      </c>
      <c r="C2961" s="70" t="s">
        <v>219</v>
      </c>
      <c r="D2961" s="70" t="s">
        <v>37</v>
      </c>
      <c r="E2961" s="70" t="s">
        <v>58</v>
      </c>
      <c r="F2961" s="72" t="n">
        <v>0</v>
      </c>
      <c r="G2961" s="72" t="n">
        <v>3158</v>
      </c>
      <c r="H2961" s="74" t="n">
        <v>10621.56</v>
      </c>
    </row>
    <row r="2962" ht="14.5" customHeight="1">
      <c r="A2962" s="70" t="s">
        <v>48</v>
      </c>
      <c r="B2962" s="70" t="s">
        <v>218</v>
      </c>
      <c r="C2962" s="70" t="s">
        <v>219</v>
      </c>
      <c r="D2962" s="70" t="s">
        <v>38</v>
      </c>
      <c r="E2962" s="70" t="s">
        <v>57</v>
      </c>
      <c r="F2962" s="72" t="n">
        <v>37126</v>
      </c>
      <c r="G2962" s="72" t="n">
        <v>427474</v>
      </c>
      <c r="H2962" s="74" t="n">
        <v>1428779.09</v>
      </c>
    </row>
    <row r="2963" ht="14.5" customHeight="1">
      <c r="A2963" s="70" t="s">
        <v>48</v>
      </c>
      <c r="B2963" s="70" t="s">
        <v>218</v>
      </c>
      <c r="C2963" s="70" t="s">
        <v>219</v>
      </c>
      <c r="D2963" s="70" t="s">
        <v>38</v>
      </c>
      <c r="E2963" s="70" t="s">
        <v>58</v>
      </c>
      <c r="F2963" s="72" t="n">
        <v>0</v>
      </c>
      <c r="G2963" s="72" t="n">
        <v>5630</v>
      </c>
      <c r="H2963" s="74" t="n">
        <v>22911.32</v>
      </c>
    </row>
    <row r="2964" ht="14.5" customHeight="1">
      <c r="A2964" s="70" t="s">
        <v>48</v>
      </c>
      <c r="B2964" s="70" t="s">
        <v>218</v>
      </c>
      <c r="C2964" s="70" t="s">
        <v>219</v>
      </c>
      <c r="D2964" s="70" t="s">
        <v>39</v>
      </c>
      <c r="E2964" s="70" t="s">
        <v>57</v>
      </c>
      <c r="F2964" s="72" t="n">
        <v>124261</v>
      </c>
      <c r="G2964" s="72" t="n">
        <v>892527</v>
      </c>
      <c r="H2964" s="74" t="n">
        <v>6578075.49</v>
      </c>
    </row>
    <row r="2965" ht="14.5" customHeight="1">
      <c r="A2965" s="70" t="s">
        <v>48</v>
      </c>
      <c r="B2965" s="70" t="s">
        <v>218</v>
      </c>
      <c r="C2965" s="70" t="s">
        <v>219</v>
      </c>
      <c r="D2965" s="70" t="s">
        <v>39</v>
      </c>
      <c r="E2965" s="70" t="s">
        <v>58</v>
      </c>
      <c r="F2965" s="72" t="n">
        <v>0</v>
      </c>
      <c r="G2965" s="72" t="n">
        <v>14558</v>
      </c>
      <c r="H2965" s="74" t="n">
        <v>115571.21</v>
      </c>
    </row>
    <row r="2966" ht="14.5" customHeight="1">
      <c r="A2966" s="70" t="s">
        <v>48</v>
      </c>
      <c r="B2966" s="70" t="s">
        <v>218</v>
      </c>
      <c r="C2966" s="70" t="s">
        <v>219</v>
      </c>
      <c r="D2966" s="70" t="s">
        <v>40</v>
      </c>
      <c r="E2966" s="70" t="s">
        <v>57</v>
      </c>
      <c r="F2966" s="72" t="n">
        <v>17038</v>
      </c>
      <c r="G2966" s="72" t="n">
        <v>144209</v>
      </c>
      <c r="H2966" s="74" t="n">
        <v>131817.65</v>
      </c>
    </row>
    <row r="2967" ht="14.5" customHeight="1">
      <c r="A2967" s="70" t="s">
        <v>48</v>
      </c>
      <c r="B2967" s="70" t="s">
        <v>218</v>
      </c>
      <c r="C2967" s="70" t="s">
        <v>219</v>
      </c>
      <c r="D2967" s="70" t="s">
        <v>40</v>
      </c>
      <c r="E2967" s="70" t="s">
        <v>58</v>
      </c>
      <c r="F2967" s="72" t="n">
        <v>0</v>
      </c>
      <c r="G2967" s="72" t="n">
        <v>2415</v>
      </c>
      <c r="H2967" s="74" t="n">
        <v>2085.07</v>
      </c>
    </row>
    <row r="2968" ht="14.5" customHeight="1">
      <c r="A2968" s="70" t="s">
        <v>48</v>
      </c>
      <c r="B2968" s="70" t="s">
        <v>220</v>
      </c>
      <c r="C2968" s="70" t="s">
        <v>221</v>
      </c>
      <c r="D2968" s="70" t="s">
        <v>37</v>
      </c>
      <c r="E2968" s="70" t="s">
        <v>57</v>
      </c>
      <c r="F2968" s="72" t="n">
        <v>21800</v>
      </c>
      <c r="G2968" s="72" t="n">
        <v>122346</v>
      </c>
      <c r="H2968" s="74" t="n">
        <v>518736.97</v>
      </c>
    </row>
    <row r="2969" ht="14.5" customHeight="1">
      <c r="A2969" s="70" t="s">
        <v>48</v>
      </c>
      <c r="B2969" s="70" t="s">
        <v>220</v>
      </c>
      <c r="C2969" s="70" t="s">
        <v>221</v>
      </c>
      <c r="D2969" s="70" t="s">
        <v>37</v>
      </c>
      <c r="E2969" s="70" t="s">
        <v>58</v>
      </c>
      <c r="F2969" s="72" t="n">
        <v>0</v>
      </c>
      <c r="G2969" s="72" t="n">
        <v>4540</v>
      </c>
      <c r="H2969" s="74" t="n">
        <v>16000.68</v>
      </c>
    </row>
    <row r="2970" ht="14.5" customHeight="1">
      <c r="A2970" s="70" t="s">
        <v>48</v>
      </c>
      <c r="B2970" s="70" t="s">
        <v>220</v>
      </c>
      <c r="C2970" s="70" t="s">
        <v>221</v>
      </c>
      <c r="D2970" s="70" t="s">
        <v>38</v>
      </c>
      <c r="E2970" s="70" t="s">
        <v>57</v>
      </c>
      <c r="F2970" s="72" t="n">
        <v>29835</v>
      </c>
      <c r="G2970" s="72" t="n">
        <v>238667</v>
      </c>
      <c r="H2970" s="74" t="n">
        <v>1292260.11</v>
      </c>
    </row>
    <row r="2971" ht="14.5" customHeight="1">
      <c r="A2971" s="70" t="s">
        <v>48</v>
      </c>
      <c r="B2971" s="70" t="s">
        <v>220</v>
      </c>
      <c r="C2971" s="70" t="s">
        <v>221</v>
      </c>
      <c r="D2971" s="70" t="s">
        <v>38</v>
      </c>
      <c r="E2971" s="70" t="s">
        <v>58</v>
      </c>
      <c r="F2971" s="72" t="n">
        <v>0</v>
      </c>
      <c r="G2971" s="72" t="n">
        <v>342</v>
      </c>
      <c r="H2971" s="74" t="n">
        <v>5179.74</v>
      </c>
    </row>
    <row r="2972" ht="14.5" customHeight="1">
      <c r="A2972" s="70" t="s">
        <v>48</v>
      </c>
      <c r="B2972" s="70" t="s">
        <v>220</v>
      </c>
      <c r="C2972" s="70" t="s">
        <v>221</v>
      </c>
      <c r="D2972" s="70" t="s">
        <v>39</v>
      </c>
      <c r="E2972" s="70" t="s">
        <v>57</v>
      </c>
      <c r="F2972" s="72" t="n">
        <v>103340</v>
      </c>
      <c r="G2972" s="72" t="n">
        <v>556991</v>
      </c>
      <c r="H2972" s="74" t="n">
        <v>4210998.38</v>
      </c>
    </row>
    <row r="2973" ht="14.5" customHeight="1">
      <c r="A2973" s="70" t="s">
        <v>48</v>
      </c>
      <c r="B2973" s="70" t="s">
        <v>220</v>
      </c>
      <c r="C2973" s="70" t="s">
        <v>221</v>
      </c>
      <c r="D2973" s="70" t="s">
        <v>39</v>
      </c>
      <c r="E2973" s="70" t="s">
        <v>58</v>
      </c>
      <c r="F2973" s="72" t="n">
        <v>0</v>
      </c>
      <c r="G2973" s="72" t="n">
        <v>6727</v>
      </c>
      <c r="H2973" s="74" t="n">
        <v>58691.19</v>
      </c>
    </row>
    <row r="2974" ht="14.5" customHeight="1">
      <c r="A2974" s="70" t="s">
        <v>48</v>
      </c>
      <c r="B2974" s="70" t="s">
        <v>220</v>
      </c>
      <c r="C2974" s="70" t="s">
        <v>221</v>
      </c>
      <c r="D2974" s="70" t="s">
        <v>40</v>
      </c>
      <c r="E2974" s="70" t="s">
        <v>57</v>
      </c>
      <c r="F2974" s="72" t="n">
        <v>19473</v>
      </c>
      <c r="G2974" s="72" t="n">
        <v>115186</v>
      </c>
      <c r="H2974" s="74" t="n">
        <v>104748.88</v>
      </c>
    </row>
    <row r="2975" ht="14.5" customHeight="1">
      <c r="A2975" s="70" t="s">
        <v>48</v>
      </c>
      <c r="B2975" s="70" t="s">
        <v>220</v>
      </c>
      <c r="C2975" s="70" t="s">
        <v>221</v>
      </c>
      <c r="D2975" s="70" t="s">
        <v>40</v>
      </c>
      <c r="E2975" s="70" t="s">
        <v>58</v>
      </c>
      <c r="F2975" s="72" t="n">
        <v>0</v>
      </c>
      <c r="G2975" s="72" t="n">
        <v>932</v>
      </c>
      <c r="H2975" s="74" t="n">
        <v>604.58</v>
      </c>
    </row>
    <row r="2976" ht="14.5" customHeight="1">
      <c r="A2976" s="70" t="s">
        <v>48</v>
      </c>
      <c r="B2976" s="70" t="s">
        <v>222</v>
      </c>
      <c r="C2976" s="70" t="s">
        <v>223</v>
      </c>
      <c r="D2976" s="70" t="s">
        <v>37</v>
      </c>
      <c r="E2976" s="70" t="s">
        <v>57</v>
      </c>
      <c r="F2976" s="72" t="n">
        <v>37108</v>
      </c>
      <c r="G2976" s="72" t="n">
        <v>294760</v>
      </c>
      <c r="H2976" s="74" t="n">
        <v>1303672.5</v>
      </c>
    </row>
    <row r="2977" ht="14.5" customHeight="1">
      <c r="A2977" s="70" t="s">
        <v>48</v>
      </c>
      <c r="B2977" s="70" t="s">
        <v>222</v>
      </c>
      <c r="C2977" s="70" t="s">
        <v>223</v>
      </c>
      <c r="D2977" s="70" t="s">
        <v>37</v>
      </c>
      <c r="E2977" s="70" t="s">
        <v>58</v>
      </c>
      <c r="F2977" s="72" t="n">
        <v>0</v>
      </c>
      <c r="G2977" s="72" t="n">
        <v>19111</v>
      </c>
      <c r="H2977" s="74" t="n">
        <v>90881.87</v>
      </c>
    </row>
    <row r="2978" ht="14.5" customHeight="1">
      <c r="A2978" s="70" t="s">
        <v>48</v>
      </c>
      <c r="B2978" s="70" t="s">
        <v>222</v>
      </c>
      <c r="C2978" s="70" t="s">
        <v>223</v>
      </c>
      <c r="D2978" s="70" t="s">
        <v>38</v>
      </c>
      <c r="E2978" s="70" t="s">
        <v>57</v>
      </c>
      <c r="F2978" s="72" t="n">
        <v>98698</v>
      </c>
      <c r="G2978" s="72" t="n">
        <v>1411248</v>
      </c>
      <c r="H2978" s="74" t="n">
        <v>4165350.37</v>
      </c>
    </row>
    <row r="2979" ht="14.5" customHeight="1">
      <c r="A2979" s="70" t="s">
        <v>48</v>
      </c>
      <c r="B2979" s="70" t="s">
        <v>222</v>
      </c>
      <c r="C2979" s="70" t="s">
        <v>223</v>
      </c>
      <c r="D2979" s="70" t="s">
        <v>38</v>
      </c>
      <c r="E2979" s="70" t="s">
        <v>58</v>
      </c>
      <c r="F2979" s="72" t="n">
        <v>0</v>
      </c>
      <c r="G2979" s="72" t="n">
        <v>6741</v>
      </c>
      <c r="H2979" s="74" t="n">
        <v>24851.71</v>
      </c>
    </row>
    <row r="2980" ht="14.5" customHeight="1">
      <c r="A2980" s="70" t="s">
        <v>48</v>
      </c>
      <c r="B2980" s="70" t="s">
        <v>222</v>
      </c>
      <c r="C2980" s="70" t="s">
        <v>223</v>
      </c>
      <c r="D2980" s="70" t="s">
        <v>39</v>
      </c>
      <c r="E2980" s="70" t="s">
        <v>57</v>
      </c>
      <c r="F2980" s="72" t="n">
        <v>339927</v>
      </c>
      <c r="G2980" s="72" t="n">
        <v>2821627</v>
      </c>
      <c r="H2980" s="74" t="n">
        <v>14993133.18</v>
      </c>
    </row>
    <row r="2981" ht="14.5" customHeight="1">
      <c r="A2981" s="70" t="s">
        <v>48</v>
      </c>
      <c r="B2981" s="70" t="s">
        <v>222</v>
      </c>
      <c r="C2981" s="70" t="s">
        <v>223</v>
      </c>
      <c r="D2981" s="70" t="s">
        <v>39</v>
      </c>
      <c r="E2981" s="70" t="s">
        <v>58</v>
      </c>
      <c r="F2981" s="72" t="n">
        <v>0</v>
      </c>
      <c r="G2981" s="72" t="n">
        <v>16925</v>
      </c>
      <c r="H2981" s="74" t="n">
        <v>137717.78</v>
      </c>
    </row>
    <row r="2982" ht="14.5" customHeight="1">
      <c r="A2982" s="70" t="s">
        <v>48</v>
      </c>
      <c r="B2982" s="70" t="s">
        <v>222</v>
      </c>
      <c r="C2982" s="70" t="s">
        <v>223</v>
      </c>
      <c r="D2982" s="70" t="s">
        <v>40</v>
      </c>
      <c r="E2982" s="70" t="s">
        <v>57</v>
      </c>
      <c r="F2982" s="72" t="n">
        <v>22462</v>
      </c>
      <c r="G2982" s="72" t="n">
        <v>178679</v>
      </c>
      <c r="H2982" s="74" t="n">
        <v>135469.62</v>
      </c>
    </row>
    <row r="2983" ht="14.5" customHeight="1">
      <c r="A2983" s="70" t="s">
        <v>48</v>
      </c>
      <c r="B2983" s="70" t="s">
        <v>222</v>
      </c>
      <c r="C2983" s="70" t="s">
        <v>223</v>
      </c>
      <c r="D2983" s="70" t="s">
        <v>40</v>
      </c>
      <c r="E2983" s="70" t="s">
        <v>58</v>
      </c>
      <c r="F2983" s="72" t="n">
        <v>0</v>
      </c>
      <c r="G2983" s="72" t="n">
        <v>9143</v>
      </c>
      <c r="H2983" s="74" t="n">
        <v>3865.3</v>
      </c>
    </row>
    <row r="2984" ht="14.5" customHeight="1">
      <c r="A2984" s="70" t="s">
        <v>48</v>
      </c>
      <c r="B2984" s="70" t="s">
        <v>224</v>
      </c>
      <c r="C2984" s="70" t="s">
        <v>225</v>
      </c>
      <c r="D2984" s="70" t="s">
        <v>37</v>
      </c>
      <c r="E2984" s="70" t="s">
        <v>57</v>
      </c>
      <c r="F2984" s="72" t="n">
        <v>22502</v>
      </c>
      <c r="G2984" s="72" t="n">
        <v>101324</v>
      </c>
      <c r="H2984" s="74" t="n">
        <v>512124.27</v>
      </c>
    </row>
    <row r="2985" ht="14.5" customHeight="1">
      <c r="A2985" s="70" t="s">
        <v>48</v>
      </c>
      <c r="B2985" s="70" t="s">
        <v>224</v>
      </c>
      <c r="C2985" s="70" t="s">
        <v>225</v>
      </c>
      <c r="D2985" s="70" t="s">
        <v>37</v>
      </c>
      <c r="E2985" s="70" t="s">
        <v>58</v>
      </c>
      <c r="F2985" s="72" t="n">
        <v>0</v>
      </c>
      <c r="G2985" s="72" t="n">
        <v>4111</v>
      </c>
      <c r="H2985" s="74" t="n">
        <v>11047.33</v>
      </c>
    </row>
    <row r="2986" ht="14.5" customHeight="1">
      <c r="A2986" s="70" t="s">
        <v>48</v>
      </c>
      <c r="B2986" s="70" t="s">
        <v>224</v>
      </c>
      <c r="C2986" s="70" t="s">
        <v>225</v>
      </c>
      <c r="D2986" s="70" t="s">
        <v>38</v>
      </c>
      <c r="E2986" s="70" t="s">
        <v>57</v>
      </c>
      <c r="F2986" s="72" t="n">
        <v>42012</v>
      </c>
      <c r="G2986" s="72" t="n">
        <v>339098</v>
      </c>
      <c r="H2986" s="74" t="n">
        <v>1647278.82</v>
      </c>
    </row>
    <row r="2987" ht="14.5" customHeight="1">
      <c r="A2987" s="70" t="s">
        <v>48</v>
      </c>
      <c r="B2987" s="70" t="s">
        <v>224</v>
      </c>
      <c r="C2987" s="70" t="s">
        <v>225</v>
      </c>
      <c r="D2987" s="70" t="s">
        <v>38</v>
      </c>
      <c r="E2987" s="70" t="s">
        <v>58</v>
      </c>
      <c r="F2987" s="72" t="n">
        <v>0</v>
      </c>
      <c r="G2987" s="72" t="n">
        <v>845</v>
      </c>
      <c r="H2987" s="74" t="n">
        <v>19907.78</v>
      </c>
    </row>
    <row r="2988" ht="14.5" customHeight="1">
      <c r="A2988" s="70" t="s">
        <v>48</v>
      </c>
      <c r="B2988" s="70" t="s">
        <v>224</v>
      </c>
      <c r="C2988" s="70" t="s">
        <v>225</v>
      </c>
      <c r="D2988" s="70" t="s">
        <v>39</v>
      </c>
      <c r="E2988" s="70" t="s">
        <v>57</v>
      </c>
      <c r="F2988" s="72" t="n">
        <v>159296</v>
      </c>
      <c r="G2988" s="72" t="n">
        <v>798282</v>
      </c>
      <c r="H2988" s="74" t="n">
        <v>5671391.87</v>
      </c>
    </row>
    <row r="2989" ht="14.5" customHeight="1">
      <c r="A2989" s="70" t="s">
        <v>48</v>
      </c>
      <c r="B2989" s="70" t="s">
        <v>224</v>
      </c>
      <c r="C2989" s="70" t="s">
        <v>225</v>
      </c>
      <c r="D2989" s="70" t="s">
        <v>39</v>
      </c>
      <c r="E2989" s="70" t="s">
        <v>58</v>
      </c>
      <c r="F2989" s="72" t="n">
        <v>0</v>
      </c>
      <c r="G2989" s="72" t="n">
        <v>10964</v>
      </c>
      <c r="H2989" s="74" t="n">
        <v>118949.39</v>
      </c>
    </row>
    <row r="2990" ht="14.5" customHeight="1">
      <c r="A2990" s="70" t="s">
        <v>48</v>
      </c>
      <c r="B2990" s="70" t="s">
        <v>224</v>
      </c>
      <c r="C2990" s="70" t="s">
        <v>225</v>
      </c>
      <c r="D2990" s="70" t="s">
        <v>40</v>
      </c>
      <c r="E2990" s="70" t="s">
        <v>57</v>
      </c>
      <c r="F2990" s="72" t="n">
        <v>16789</v>
      </c>
      <c r="G2990" s="72" t="n">
        <v>115056</v>
      </c>
      <c r="H2990" s="74" t="n">
        <v>97471.2</v>
      </c>
    </row>
    <row r="2991" ht="14.5" customHeight="1">
      <c r="A2991" s="70" t="s">
        <v>48</v>
      </c>
      <c r="B2991" s="70" t="s">
        <v>224</v>
      </c>
      <c r="C2991" s="70" t="s">
        <v>225</v>
      </c>
      <c r="D2991" s="70" t="s">
        <v>40</v>
      </c>
      <c r="E2991" s="70" t="s">
        <v>58</v>
      </c>
      <c r="F2991" s="72" t="n">
        <v>0</v>
      </c>
      <c r="G2991" s="72" t="n">
        <v>690</v>
      </c>
      <c r="H2991" s="74" t="n">
        <v>461.04</v>
      </c>
    </row>
    <row r="2992" ht="14.5" customHeight="1">
      <c r="A2992" s="70" t="s">
        <v>48</v>
      </c>
      <c r="B2992" s="70" t="s">
        <v>226</v>
      </c>
      <c r="C2992" s="70" t="s">
        <v>227</v>
      </c>
      <c r="D2992" s="70" t="s">
        <v>37</v>
      </c>
      <c r="E2992" s="70" t="s">
        <v>57</v>
      </c>
      <c r="F2992" s="72" t="n">
        <v>28516</v>
      </c>
      <c r="G2992" s="72" t="n">
        <v>146634</v>
      </c>
      <c r="H2992" s="74" t="n">
        <v>579526.31</v>
      </c>
    </row>
    <row r="2993" ht="14.5" customHeight="1">
      <c r="A2993" s="70" t="s">
        <v>48</v>
      </c>
      <c r="B2993" s="70" t="s">
        <v>226</v>
      </c>
      <c r="C2993" s="70" t="s">
        <v>227</v>
      </c>
      <c r="D2993" s="70" t="s">
        <v>37</v>
      </c>
      <c r="E2993" s="70" t="s">
        <v>58</v>
      </c>
      <c r="F2993" s="72" t="n">
        <v>0</v>
      </c>
      <c r="G2993" s="72" t="n">
        <v>3310</v>
      </c>
      <c r="H2993" s="74" t="n">
        <v>17246.43</v>
      </c>
    </row>
    <row r="2994" ht="14.5" customHeight="1">
      <c r="A2994" s="70" t="s">
        <v>48</v>
      </c>
      <c r="B2994" s="70" t="s">
        <v>226</v>
      </c>
      <c r="C2994" s="70" t="s">
        <v>227</v>
      </c>
      <c r="D2994" s="70" t="s">
        <v>38</v>
      </c>
      <c r="E2994" s="70" t="s">
        <v>57</v>
      </c>
      <c r="F2994" s="72" t="n">
        <v>43324</v>
      </c>
      <c r="G2994" s="72" t="n">
        <v>354354</v>
      </c>
      <c r="H2994" s="74" t="n">
        <v>1534456.59</v>
      </c>
    </row>
    <row r="2995" ht="14.5" customHeight="1">
      <c r="A2995" s="70" t="s">
        <v>48</v>
      </c>
      <c r="B2995" s="70" t="s">
        <v>226</v>
      </c>
      <c r="C2995" s="70" t="s">
        <v>227</v>
      </c>
      <c r="D2995" s="70" t="s">
        <v>38</v>
      </c>
      <c r="E2995" s="70" t="s">
        <v>58</v>
      </c>
      <c r="F2995" s="72" t="n">
        <v>0</v>
      </c>
      <c r="G2995" s="72" t="n">
        <v>660</v>
      </c>
      <c r="H2995" s="74" t="n">
        <v>16551.77</v>
      </c>
    </row>
    <row r="2996" ht="14.5" customHeight="1">
      <c r="A2996" s="70" t="s">
        <v>48</v>
      </c>
      <c r="B2996" s="70" t="s">
        <v>226</v>
      </c>
      <c r="C2996" s="70" t="s">
        <v>227</v>
      </c>
      <c r="D2996" s="70" t="s">
        <v>39</v>
      </c>
      <c r="E2996" s="70" t="s">
        <v>57</v>
      </c>
      <c r="F2996" s="72" t="n">
        <v>152630</v>
      </c>
      <c r="G2996" s="72" t="n">
        <v>730696</v>
      </c>
      <c r="H2996" s="74" t="n">
        <v>5006628.87</v>
      </c>
    </row>
    <row r="2997" ht="14.5" customHeight="1">
      <c r="A2997" s="70" t="s">
        <v>48</v>
      </c>
      <c r="B2997" s="70" t="s">
        <v>226</v>
      </c>
      <c r="C2997" s="70" t="s">
        <v>227</v>
      </c>
      <c r="D2997" s="70" t="s">
        <v>39</v>
      </c>
      <c r="E2997" s="70" t="s">
        <v>58</v>
      </c>
      <c r="F2997" s="72" t="n">
        <v>0</v>
      </c>
      <c r="G2997" s="72" t="n">
        <v>4197</v>
      </c>
      <c r="H2997" s="74" t="n">
        <v>52596.3</v>
      </c>
    </row>
    <row r="2998" ht="14.5" customHeight="1">
      <c r="A2998" s="70" t="s">
        <v>48</v>
      </c>
      <c r="B2998" s="70" t="s">
        <v>226</v>
      </c>
      <c r="C2998" s="70" t="s">
        <v>227</v>
      </c>
      <c r="D2998" s="70" t="s">
        <v>40</v>
      </c>
      <c r="E2998" s="70" t="s">
        <v>57</v>
      </c>
      <c r="F2998" s="72" t="n">
        <v>25721</v>
      </c>
      <c r="G2998" s="72" t="n">
        <v>150414</v>
      </c>
      <c r="H2998" s="74" t="n">
        <v>125073.9</v>
      </c>
    </row>
    <row r="2999" ht="14.5" customHeight="1">
      <c r="A2999" s="70" t="s">
        <v>48</v>
      </c>
      <c r="B2999" s="70" t="s">
        <v>226</v>
      </c>
      <c r="C2999" s="70" t="s">
        <v>227</v>
      </c>
      <c r="D2999" s="70" t="s">
        <v>40</v>
      </c>
      <c r="E2999" s="70" t="s">
        <v>58</v>
      </c>
      <c r="F2999" s="72" t="n">
        <v>0</v>
      </c>
      <c r="G2999" s="72" t="n">
        <v>1281</v>
      </c>
      <c r="H2999" s="74" t="n">
        <v>1044.7</v>
      </c>
    </row>
    <row r="3000" ht="14.5" customHeight="1">
      <c r="A3000" s="70" t="s">
        <v>48</v>
      </c>
      <c r="B3000" s="70" t="s">
        <v>228</v>
      </c>
      <c r="C3000" s="70" t="s">
        <v>229</v>
      </c>
      <c r="D3000" s="70" t="s">
        <v>37</v>
      </c>
      <c r="E3000" s="70" t="s">
        <v>57</v>
      </c>
      <c r="F3000" s="72" t="n">
        <v>12688</v>
      </c>
      <c r="G3000" s="72" t="n">
        <v>77507</v>
      </c>
      <c r="H3000" s="74" t="n">
        <v>244793.16</v>
      </c>
    </row>
    <row r="3001" ht="14.5" customHeight="1">
      <c r="A3001" s="70" t="s">
        <v>48</v>
      </c>
      <c r="B3001" s="70" t="s">
        <v>228</v>
      </c>
      <c r="C3001" s="70" t="s">
        <v>229</v>
      </c>
      <c r="D3001" s="70" t="s">
        <v>37</v>
      </c>
      <c r="E3001" s="70" t="s">
        <v>58</v>
      </c>
      <c r="F3001" s="72" t="n">
        <v>0</v>
      </c>
      <c r="G3001" s="72" t="n">
        <v>1729</v>
      </c>
      <c r="H3001" s="74" t="n">
        <v>6136.79</v>
      </c>
    </row>
    <row r="3002" ht="14.5" customHeight="1">
      <c r="A3002" s="70" t="s">
        <v>48</v>
      </c>
      <c r="B3002" s="70" t="s">
        <v>228</v>
      </c>
      <c r="C3002" s="70" t="s">
        <v>229</v>
      </c>
      <c r="D3002" s="70" t="s">
        <v>38</v>
      </c>
      <c r="E3002" s="70" t="s">
        <v>57</v>
      </c>
      <c r="F3002" s="72" t="n">
        <v>23359</v>
      </c>
      <c r="G3002" s="72" t="n">
        <v>237042</v>
      </c>
      <c r="H3002" s="74" t="n">
        <v>863717.33</v>
      </c>
    </row>
    <row r="3003" ht="14.5" customHeight="1">
      <c r="A3003" s="70" t="s">
        <v>48</v>
      </c>
      <c r="B3003" s="70" t="s">
        <v>228</v>
      </c>
      <c r="C3003" s="70" t="s">
        <v>229</v>
      </c>
      <c r="D3003" s="70" t="s">
        <v>38</v>
      </c>
      <c r="E3003" s="70" t="s">
        <v>58</v>
      </c>
      <c r="F3003" s="72" t="n">
        <v>0</v>
      </c>
      <c r="G3003" s="72" t="n">
        <v>918</v>
      </c>
      <c r="H3003" s="74" t="n">
        <v>3522.53</v>
      </c>
    </row>
    <row r="3004" ht="14.5" customHeight="1">
      <c r="A3004" s="70" t="s">
        <v>48</v>
      </c>
      <c r="B3004" s="70" t="s">
        <v>228</v>
      </c>
      <c r="C3004" s="70" t="s">
        <v>229</v>
      </c>
      <c r="D3004" s="70" t="s">
        <v>39</v>
      </c>
      <c r="E3004" s="70" t="s">
        <v>57</v>
      </c>
      <c r="F3004" s="72" t="n">
        <v>73244</v>
      </c>
      <c r="G3004" s="72" t="n">
        <v>536066</v>
      </c>
      <c r="H3004" s="74" t="n">
        <v>3069893.4</v>
      </c>
    </row>
    <row r="3005" ht="14.5" customHeight="1">
      <c r="A3005" s="70" t="s">
        <v>48</v>
      </c>
      <c r="B3005" s="70" t="s">
        <v>228</v>
      </c>
      <c r="C3005" s="70" t="s">
        <v>229</v>
      </c>
      <c r="D3005" s="70" t="s">
        <v>39</v>
      </c>
      <c r="E3005" s="70" t="s">
        <v>58</v>
      </c>
      <c r="F3005" s="72" t="n">
        <v>0</v>
      </c>
      <c r="G3005" s="72" t="n">
        <v>4103</v>
      </c>
      <c r="H3005" s="74" t="n">
        <v>31595.91</v>
      </c>
    </row>
    <row r="3006" ht="14.5" customHeight="1">
      <c r="A3006" s="70" t="s">
        <v>48</v>
      </c>
      <c r="B3006" s="70" t="s">
        <v>228</v>
      </c>
      <c r="C3006" s="70" t="s">
        <v>229</v>
      </c>
      <c r="D3006" s="70" t="s">
        <v>40</v>
      </c>
      <c r="E3006" s="70" t="s">
        <v>57</v>
      </c>
      <c r="F3006" s="72" t="n">
        <v>11095</v>
      </c>
      <c r="G3006" s="72" t="n">
        <v>67165</v>
      </c>
      <c r="H3006" s="74" t="n">
        <v>54770.43</v>
      </c>
    </row>
    <row r="3007" ht="14.5" customHeight="1">
      <c r="A3007" s="70" t="s">
        <v>48</v>
      </c>
      <c r="B3007" s="70" t="s">
        <v>228</v>
      </c>
      <c r="C3007" s="70" t="s">
        <v>229</v>
      </c>
      <c r="D3007" s="70" t="s">
        <v>40</v>
      </c>
      <c r="E3007" s="70" t="s">
        <v>58</v>
      </c>
      <c r="F3007" s="72" t="n">
        <v>0</v>
      </c>
      <c r="G3007" s="72" t="n">
        <v>1079</v>
      </c>
      <c r="H3007" s="74" t="n">
        <v>635.89</v>
      </c>
    </row>
    <row r="3008" ht="14.5" customHeight="1">
      <c r="A3008" s="70" t="s">
        <v>48</v>
      </c>
      <c r="B3008" s="70" t="s">
        <v>230</v>
      </c>
      <c r="C3008" s="70" t="s">
        <v>231</v>
      </c>
      <c r="D3008" s="70" t="s">
        <v>37</v>
      </c>
      <c r="E3008" s="70" t="s">
        <v>57</v>
      </c>
      <c r="F3008" s="72" t="n">
        <v>17849</v>
      </c>
      <c r="G3008" s="72" t="n">
        <v>92902</v>
      </c>
      <c r="H3008" s="74" t="n">
        <v>343060.6</v>
      </c>
    </row>
    <row r="3009" ht="14.5" customHeight="1">
      <c r="A3009" s="70" t="s">
        <v>48</v>
      </c>
      <c r="B3009" s="70" t="s">
        <v>230</v>
      </c>
      <c r="C3009" s="70" t="s">
        <v>231</v>
      </c>
      <c r="D3009" s="70" t="s">
        <v>37</v>
      </c>
      <c r="E3009" s="70" t="s">
        <v>58</v>
      </c>
      <c r="F3009" s="72" t="n">
        <v>0</v>
      </c>
      <c r="G3009" s="72" t="n">
        <v>3865</v>
      </c>
      <c r="H3009" s="74" t="n">
        <v>12786.3</v>
      </c>
    </row>
    <row r="3010" ht="14.5" customHeight="1">
      <c r="A3010" s="70" t="s">
        <v>48</v>
      </c>
      <c r="B3010" s="70" t="s">
        <v>230</v>
      </c>
      <c r="C3010" s="70" t="s">
        <v>231</v>
      </c>
      <c r="D3010" s="70" t="s">
        <v>38</v>
      </c>
      <c r="E3010" s="70" t="s">
        <v>57</v>
      </c>
      <c r="F3010" s="72" t="n">
        <v>35239</v>
      </c>
      <c r="G3010" s="72" t="n">
        <v>368224</v>
      </c>
      <c r="H3010" s="74" t="n">
        <v>1375560.07</v>
      </c>
    </row>
    <row r="3011" ht="14.5" customHeight="1">
      <c r="A3011" s="70" t="s">
        <v>48</v>
      </c>
      <c r="B3011" s="70" t="s">
        <v>230</v>
      </c>
      <c r="C3011" s="70" t="s">
        <v>231</v>
      </c>
      <c r="D3011" s="70" t="s">
        <v>38</v>
      </c>
      <c r="E3011" s="70" t="s">
        <v>58</v>
      </c>
      <c r="F3011" s="72" t="n">
        <v>0</v>
      </c>
      <c r="G3011" s="72" t="n">
        <v>2076</v>
      </c>
      <c r="H3011" s="74" t="n">
        <v>8159.48</v>
      </c>
    </row>
    <row r="3012" ht="14.5" customHeight="1">
      <c r="A3012" s="70" t="s">
        <v>48</v>
      </c>
      <c r="B3012" s="70" t="s">
        <v>230</v>
      </c>
      <c r="C3012" s="70" t="s">
        <v>231</v>
      </c>
      <c r="D3012" s="70" t="s">
        <v>39</v>
      </c>
      <c r="E3012" s="70" t="s">
        <v>57</v>
      </c>
      <c r="F3012" s="72" t="n">
        <v>125502</v>
      </c>
      <c r="G3012" s="72" t="n">
        <v>904183</v>
      </c>
      <c r="H3012" s="74" t="n">
        <v>6214981.5</v>
      </c>
    </row>
    <row r="3013" ht="14.5" customHeight="1">
      <c r="A3013" s="70" t="s">
        <v>48</v>
      </c>
      <c r="B3013" s="70" t="s">
        <v>230</v>
      </c>
      <c r="C3013" s="70" t="s">
        <v>231</v>
      </c>
      <c r="D3013" s="70" t="s">
        <v>39</v>
      </c>
      <c r="E3013" s="70" t="s">
        <v>58</v>
      </c>
      <c r="F3013" s="72" t="n">
        <v>0</v>
      </c>
      <c r="G3013" s="72" t="n">
        <v>10441</v>
      </c>
      <c r="H3013" s="74" t="n">
        <v>92161.77</v>
      </c>
    </row>
    <row r="3014" ht="14.5" customHeight="1">
      <c r="A3014" s="70" t="s">
        <v>48</v>
      </c>
      <c r="B3014" s="70" t="s">
        <v>230</v>
      </c>
      <c r="C3014" s="70" t="s">
        <v>231</v>
      </c>
      <c r="D3014" s="70" t="s">
        <v>40</v>
      </c>
      <c r="E3014" s="70" t="s">
        <v>57</v>
      </c>
      <c r="F3014" s="72" t="n">
        <v>15540</v>
      </c>
      <c r="G3014" s="72" t="n">
        <v>83134</v>
      </c>
      <c r="H3014" s="74" t="n">
        <v>67999.39</v>
      </c>
    </row>
    <row r="3015" ht="14.5" customHeight="1">
      <c r="A3015" s="70" t="s">
        <v>48</v>
      </c>
      <c r="B3015" s="70" t="s">
        <v>230</v>
      </c>
      <c r="C3015" s="70" t="s">
        <v>231</v>
      </c>
      <c r="D3015" s="70" t="s">
        <v>40</v>
      </c>
      <c r="E3015" s="70" t="s">
        <v>58</v>
      </c>
      <c r="F3015" s="72" t="n">
        <v>0</v>
      </c>
      <c r="G3015" s="72" t="n">
        <v>2747</v>
      </c>
      <c r="H3015" s="74" t="n">
        <v>1797.62</v>
      </c>
    </row>
    <row r="3016" ht="14.5" customHeight="1">
      <c r="A3016" s="70" t="s">
        <v>48</v>
      </c>
      <c r="B3016" s="70" t="s">
        <v>232</v>
      </c>
      <c r="C3016" s="70" t="s">
        <v>233</v>
      </c>
      <c r="D3016" s="70" t="s">
        <v>37</v>
      </c>
      <c r="E3016" s="70" t="s">
        <v>57</v>
      </c>
      <c r="F3016" s="72" t="n">
        <v>10354</v>
      </c>
      <c r="G3016" s="72" t="n">
        <v>54487</v>
      </c>
      <c r="H3016" s="74" t="n">
        <v>301423.96</v>
      </c>
    </row>
    <row r="3017" ht="14.5" customHeight="1">
      <c r="A3017" s="70" t="s">
        <v>48</v>
      </c>
      <c r="B3017" s="70" t="s">
        <v>232</v>
      </c>
      <c r="C3017" s="70" t="s">
        <v>233</v>
      </c>
      <c r="D3017" s="70" t="s">
        <v>37</v>
      </c>
      <c r="E3017" s="70" t="s">
        <v>58</v>
      </c>
      <c r="F3017" s="72" t="n">
        <v>0</v>
      </c>
      <c r="G3017" s="72" t="n">
        <v>961</v>
      </c>
      <c r="H3017" s="74" t="n">
        <v>2817.29</v>
      </c>
    </row>
    <row r="3018" ht="14.5" customHeight="1">
      <c r="A3018" s="70" t="s">
        <v>48</v>
      </c>
      <c r="B3018" s="70" t="s">
        <v>232</v>
      </c>
      <c r="C3018" s="70" t="s">
        <v>233</v>
      </c>
      <c r="D3018" s="70" t="s">
        <v>38</v>
      </c>
      <c r="E3018" s="70" t="s">
        <v>57</v>
      </c>
      <c r="F3018" s="72" t="n">
        <v>15511</v>
      </c>
      <c r="G3018" s="72" t="n">
        <v>144678</v>
      </c>
      <c r="H3018" s="74" t="n">
        <v>641479.63</v>
      </c>
    </row>
    <row r="3019" ht="14.5" customHeight="1">
      <c r="A3019" s="70" t="s">
        <v>48</v>
      </c>
      <c r="B3019" s="70" t="s">
        <v>232</v>
      </c>
      <c r="C3019" s="70" t="s">
        <v>233</v>
      </c>
      <c r="D3019" s="70" t="s">
        <v>38</v>
      </c>
      <c r="E3019" s="70" t="s">
        <v>58</v>
      </c>
      <c r="F3019" s="72" t="n">
        <v>0</v>
      </c>
      <c r="G3019" s="72" t="n">
        <v>1536</v>
      </c>
      <c r="H3019" s="74" t="n">
        <v>13574.57</v>
      </c>
    </row>
    <row r="3020" ht="14.5" customHeight="1">
      <c r="A3020" s="70" t="s">
        <v>48</v>
      </c>
      <c r="B3020" s="70" t="s">
        <v>232</v>
      </c>
      <c r="C3020" s="70" t="s">
        <v>233</v>
      </c>
      <c r="D3020" s="70" t="s">
        <v>39</v>
      </c>
      <c r="E3020" s="70" t="s">
        <v>57</v>
      </c>
      <c r="F3020" s="72" t="n">
        <v>58127</v>
      </c>
      <c r="G3020" s="72" t="n">
        <v>400367</v>
      </c>
      <c r="H3020" s="74" t="n">
        <v>3111383.32</v>
      </c>
    </row>
    <row r="3021" ht="14.5" customHeight="1">
      <c r="A3021" s="70" t="s">
        <v>48</v>
      </c>
      <c r="B3021" s="70" t="s">
        <v>232</v>
      </c>
      <c r="C3021" s="70" t="s">
        <v>233</v>
      </c>
      <c r="D3021" s="70" t="s">
        <v>39</v>
      </c>
      <c r="E3021" s="70" t="s">
        <v>58</v>
      </c>
      <c r="F3021" s="72" t="n">
        <v>0</v>
      </c>
      <c r="G3021" s="72" t="n">
        <v>7503</v>
      </c>
      <c r="H3021" s="74" t="n">
        <v>44925.28</v>
      </c>
    </row>
    <row r="3022" ht="14.5" customHeight="1">
      <c r="A3022" s="70" t="s">
        <v>48</v>
      </c>
      <c r="B3022" s="70" t="s">
        <v>232</v>
      </c>
      <c r="C3022" s="70" t="s">
        <v>233</v>
      </c>
      <c r="D3022" s="70" t="s">
        <v>40</v>
      </c>
      <c r="E3022" s="70" t="s">
        <v>57</v>
      </c>
      <c r="F3022" s="72" t="n">
        <v>6456</v>
      </c>
      <c r="G3022" s="72" t="n">
        <v>38754</v>
      </c>
      <c r="H3022" s="74" t="n">
        <v>40256.33</v>
      </c>
    </row>
    <row r="3023" ht="14.5" customHeight="1">
      <c r="A3023" s="70" t="s">
        <v>48</v>
      </c>
      <c r="B3023" s="70" t="s">
        <v>232</v>
      </c>
      <c r="C3023" s="70" t="s">
        <v>233</v>
      </c>
      <c r="D3023" s="70" t="s">
        <v>40</v>
      </c>
      <c r="E3023" s="70" t="s">
        <v>58</v>
      </c>
      <c r="F3023" s="72" t="n">
        <v>0</v>
      </c>
      <c r="G3023" s="72" t="n">
        <v>486</v>
      </c>
      <c r="H3023" s="74" t="n">
        <v>442.26</v>
      </c>
    </row>
    <row r="3024" ht="14.5" customHeight="1">
      <c r="A3024" s="70" t="s">
        <v>48</v>
      </c>
      <c r="B3024" s="70" t="s">
        <v>234</v>
      </c>
      <c r="C3024" s="70" t="s">
        <v>235</v>
      </c>
      <c r="D3024" s="70" t="s">
        <v>37</v>
      </c>
      <c r="E3024" s="70" t="s">
        <v>57</v>
      </c>
      <c r="F3024" s="72" t="n">
        <v>10321</v>
      </c>
      <c r="G3024" s="72" t="n">
        <v>66956</v>
      </c>
      <c r="H3024" s="74" t="n">
        <v>259079.79</v>
      </c>
    </row>
    <row r="3025" ht="14.5" customHeight="1">
      <c r="A3025" s="70" t="s">
        <v>48</v>
      </c>
      <c r="B3025" s="70" t="s">
        <v>234</v>
      </c>
      <c r="C3025" s="70" t="s">
        <v>235</v>
      </c>
      <c r="D3025" s="70" t="s">
        <v>37</v>
      </c>
      <c r="E3025" s="70" t="s">
        <v>58</v>
      </c>
      <c r="F3025" s="72" t="n">
        <v>0</v>
      </c>
      <c r="G3025" s="72" t="n">
        <v>2277</v>
      </c>
      <c r="H3025" s="74" t="n">
        <v>30708.35</v>
      </c>
    </row>
    <row r="3026" ht="14.5" customHeight="1">
      <c r="A3026" s="70" t="s">
        <v>48</v>
      </c>
      <c r="B3026" s="70" t="s">
        <v>234</v>
      </c>
      <c r="C3026" s="70" t="s">
        <v>235</v>
      </c>
      <c r="D3026" s="70" t="s">
        <v>38</v>
      </c>
      <c r="E3026" s="70" t="s">
        <v>57</v>
      </c>
      <c r="F3026" s="72" t="n">
        <v>14865</v>
      </c>
      <c r="G3026" s="72" t="n">
        <v>145528</v>
      </c>
      <c r="H3026" s="74" t="n">
        <v>662895.66</v>
      </c>
    </row>
    <row r="3027" ht="14.5" customHeight="1">
      <c r="A3027" s="70" t="s">
        <v>48</v>
      </c>
      <c r="B3027" s="70" t="s">
        <v>234</v>
      </c>
      <c r="C3027" s="70" t="s">
        <v>235</v>
      </c>
      <c r="D3027" s="70" t="s">
        <v>38</v>
      </c>
      <c r="E3027" s="70" t="s">
        <v>58</v>
      </c>
      <c r="F3027" s="72" t="n">
        <v>0</v>
      </c>
      <c r="G3027" s="72" t="n">
        <v>915</v>
      </c>
      <c r="H3027" s="74" t="n">
        <v>4289.56</v>
      </c>
    </row>
    <row r="3028" ht="14.5" customHeight="1">
      <c r="A3028" s="70" t="s">
        <v>48</v>
      </c>
      <c r="B3028" s="70" t="s">
        <v>234</v>
      </c>
      <c r="C3028" s="70" t="s">
        <v>235</v>
      </c>
      <c r="D3028" s="70" t="s">
        <v>39</v>
      </c>
      <c r="E3028" s="70" t="s">
        <v>57</v>
      </c>
      <c r="F3028" s="72" t="n">
        <v>54491</v>
      </c>
      <c r="G3028" s="72" t="n">
        <v>363813</v>
      </c>
      <c r="H3028" s="74" t="n">
        <v>2273261.74</v>
      </c>
    </row>
    <row r="3029" ht="14.5" customHeight="1">
      <c r="A3029" s="70" t="s">
        <v>48</v>
      </c>
      <c r="B3029" s="70" t="s">
        <v>234</v>
      </c>
      <c r="C3029" s="70" t="s">
        <v>235</v>
      </c>
      <c r="D3029" s="70" t="s">
        <v>39</v>
      </c>
      <c r="E3029" s="70" t="s">
        <v>58</v>
      </c>
      <c r="F3029" s="72" t="n">
        <v>0</v>
      </c>
      <c r="G3029" s="72" t="n">
        <v>2774</v>
      </c>
      <c r="H3029" s="74" t="n">
        <v>16123.12</v>
      </c>
    </row>
    <row r="3030" ht="14.5" customHeight="1">
      <c r="A3030" s="70" t="s">
        <v>48</v>
      </c>
      <c r="B3030" s="70" t="s">
        <v>234</v>
      </c>
      <c r="C3030" s="70" t="s">
        <v>235</v>
      </c>
      <c r="D3030" s="70" t="s">
        <v>40</v>
      </c>
      <c r="E3030" s="70" t="s">
        <v>57</v>
      </c>
      <c r="F3030" s="72" t="n">
        <v>7965</v>
      </c>
      <c r="G3030" s="72" t="n">
        <v>48560</v>
      </c>
      <c r="H3030" s="74" t="n">
        <v>43618.31</v>
      </c>
    </row>
    <row r="3031" ht="14.5" customHeight="1">
      <c r="A3031" s="70" t="s">
        <v>48</v>
      </c>
      <c r="B3031" s="70" t="s">
        <v>234</v>
      </c>
      <c r="C3031" s="70" t="s">
        <v>235</v>
      </c>
      <c r="D3031" s="70" t="s">
        <v>40</v>
      </c>
      <c r="E3031" s="70" t="s">
        <v>58</v>
      </c>
      <c r="F3031" s="72" t="n">
        <v>0</v>
      </c>
      <c r="G3031" s="72" t="n">
        <v>1159</v>
      </c>
      <c r="H3031" s="74" t="n">
        <v>780.45</v>
      </c>
    </row>
    <row r="3032" ht="14.5" customHeight="1">
      <c r="A3032" s="70" t="s">
        <v>48</v>
      </c>
      <c r="B3032" s="70" t="s">
        <v>236</v>
      </c>
      <c r="C3032" s="70" t="s">
        <v>237</v>
      </c>
      <c r="D3032" s="70" t="s">
        <v>37</v>
      </c>
      <c r="E3032" s="70" t="s">
        <v>57</v>
      </c>
      <c r="F3032" s="72" t="n">
        <v>17092</v>
      </c>
      <c r="G3032" s="72" t="n">
        <v>81925</v>
      </c>
      <c r="H3032" s="74" t="n">
        <v>442604.06</v>
      </c>
    </row>
    <row r="3033" ht="14.5" customHeight="1">
      <c r="A3033" s="70" t="s">
        <v>48</v>
      </c>
      <c r="B3033" s="70" t="s">
        <v>236</v>
      </c>
      <c r="C3033" s="70" t="s">
        <v>237</v>
      </c>
      <c r="D3033" s="70" t="s">
        <v>37</v>
      </c>
      <c r="E3033" s="70" t="s">
        <v>58</v>
      </c>
      <c r="F3033" s="72" t="n">
        <v>0</v>
      </c>
      <c r="G3033" s="72" t="n">
        <v>2535</v>
      </c>
      <c r="H3033" s="74" t="n">
        <v>12431.72</v>
      </c>
    </row>
    <row r="3034" ht="14.5" customHeight="1">
      <c r="A3034" s="70" t="s">
        <v>48</v>
      </c>
      <c r="B3034" s="70" t="s">
        <v>236</v>
      </c>
      <c r="C3034" s="70" t="s">
        <v>237</v>
      </c>
      <c r="D3034" s="70" t="s">
        <v>38</v>
      </c>
      <c r="E3034" s="70" t="s">
        <v>57</v>
      </c>
      <c r="F3034" s="72" t="n">
        <v>37656</v>
      </c>
      <c r="G3034" s="72" t="n">
        <v>322951</v>
      </c>
      <c r="H3034" s="74" t="n">
        <v>1477528.99</v>
      </c>
    </row>
    <row r="3035" ht="14.5" customHeight="1">
      <c r="A3035" s="70" t="s">
        <v>48</v>
      </c>
      <c r="B3035" s="70" t="s">
        <v>236</v>
      </c>
      <c r="C3035" s="70" t="s">
        <v>237</v>
      </c>
      <c r="D3035" s="70" t="s">
        <v>38</v>
      </c>
      <c r="E3035" s="70" t="s">
        <v>58</v>
      </c>
      <c r="F3035" s="72" t="n">
        <v>0</v>
      </c>
      <c r="G3035" s="72" t="n">
        <v>1293</v>
      </c>
      <c r="H3035" s="74" t="n">
        <v>12643.95</v>
      </c>
    </row>
    <row r="3036" ht="14.5" customHeight="1">
      <c r="A3036" s="70" t="s">
        <v>48</v>
      </c>
      <c r="B3036" s="70" t="s">
        <v>236</v>
      </c>
      <c r="C3036" s="70" t="s">
        <v>237</v>
      </c>
      <c r="D3036" s="70" t="s">
        <v>39</v>
      </c>
      <c r="E3036" s="70" t="s">
        <v>57</v>
      </c>
      <c r="F3036" s="72" t="n">
        <v>128058</v>
      </c>
      <c r="G3036" s="72" t="n">
        <v>700506</v>
      </c>
      <c r="H3036" s="74" t="n">
        <v>5821446.16</v>
      </c>
    </row>
    <row r="3037" ht="14.5" customHeight="1">
      <c r="A3037" s="70" t="s">
        <v>48</v>
      </c>
      <c r="B3037" s="70" t="s">
        <v>236</v>
      </c>
      <c r="C3037" s="70" t="s">
        <v>237</v>
      </c>
      <c r="D3037" s="70" t="s">
        <v>39</v>
      </c>
      <c r="E3037" s="70" t="s">
        <v>58</v>
      </c>
      <c r="F3037" s="72" t="n">
        <v>0</v>
      </c>
      <c r="G3037" s="72" t="n">
        <v>4369</v>
      </c>
      <c r="H3037" s="74" t="n">
        <v>52115.54</v>
      </c>
    </row>
    <row r="3038" ht="14.5" customHeight="1">
      <c r="A3038" s="70" t="s">
        <v>48</v>
      </c>
      <c r="B3038" s="70" t="s">
        <v>236</v>
      </c>
      <c r="C3038" s="70" t="s">
        <v>237</v>
      </c>
      <c r="D3038" s="70" t="s">
        <v>40</v>
      </c>
      <c r="E3038" s="70" t="s">
        <v>57</v>
      </c>
      <c r="F3038" s="72" t="n">
        <v>15641</v>
      </c>
      <c r="G3038" s="72" t="n">
        <v>96679</v>
      </c>
      <c r="H3038" s="74" t="n">
        <v>81027.5</v>
      </c>
    </row>
    <row r="3039" ht="14.5" customHeight="1">
      <c r="A3039" s="70" t="s">
        <v>48</v>
      </c>
      <c r="B3039" s="70" t="s">
        <v>236</v>
      </c>
      <c r="C3039" s="70" t="s">
        <v>237</v>
      </c>
      <c r="D3039" s="70" t="s">
        <v>40</v>
      </c>
      <c r="E3039" s="70" t="s">
        <v>58</v>
      </c>
      <c r="F3039" s="72" t="n">
        <v>0</v>
      </c>
      <c r="G3039" s="72" t="n">
        <v>2990</v>
      </c>
      <c r="H3039" s="74" t="n">
        <v>2244.39</v>
      </c>
    </row>
    <row r="3040" ht="14.5" customHeight="1">
      <c r="A3040" s="70" t="s">
        <v>48</v>
      </c>
      <c r="B3040" s="70" t="s">
        <v>238</v>
      </c>
      <c r="C3040" s="70" t="s">
        <v>239</v>
      </c>
      <c r="D3040" s="70" t="s">
        <v>37</v>
      </c>
      <c r="E3040" s="70" t="s">
        <v>57</v>
      </c>
      <c r="F3040" s="72" t="n">
        <v>20632</v>
      </c>
      <c r="G3040" s="72" t="n">
        <v>107739</v>
      </c>
      <c r="H3040" s="74" t="n">
        <v>369021.51</v>
      </c>
    </row>
    <row r="3041" ht="14.5" customHeight="1">
      <c r="A3041" s="70" t="s">
        <v>48</v>
      </c>
      <c r="B3041" s="70" t="s">
        <v>238</v>
      </c>
      <c r="C3041" s="70" t="s">
        <v>239</v>
      </c>
      <c r="D3041" s="70" t="s">
        <v>37</v>
      </c>
      <c r="E3041" s="70" t="s">
        <v>58</v>
      </c>
      <c r="F3041" s="72" t="n">
        <v>0</v>
      </c>
      <c r="G3041" s="72" t="n">
        <v>716</v>
      </c>
      <c r="H3041" s="74" t="n">
        <v>7550.63</v>
      </c>
    </row>
    <row r="3042" ht="14.5" customHeight="1">
      <c r="A3042" s="70" t="s">
        <v>48</v>
      </c>
      <c r="B3042" s="70" t="s">
        <v>238</v>
      </c>
      <c r="C3042" s="70" t="s">
        <v>239</v>
      </c>
      <c r="D3042" s="70" t="s">
        <v>38</v>
      </c>
      <c r="E3042" s="70" t="s">
        <v>57</v>
      </c>
      <c r="F3042" s="72" t="n">
        <v>25632</v>
      </c>
      <c r="G3042" s="72" t="n">
        <v>219655</v>
      </c>
      <c r="H3042" s="74" t="n">
        <v>1001964.7</v>
      </c>
    </row>
    <row r="3043" ht="14.5" customHeight="1">
      <c r="A3043" s="70" t="s">
        <v>48</v>
      </c>
      <c r="B3043" s="70" t="s">
        <v>238</v>
      </c>
      <c r="C3043" s="70" t="s">
        <v>239</v>
      </c>
      <c r="D3043" s="70" t="s">
        <v>38</v>
      </c>
      <c r="E3043" s="70" t="s">
        <v>58</v>
      </c>
      <c r="F3043" s="72" t="n">
        <v>0</v>
      </c>
      <c r="G3043" s="72" t="n">
        <v>371</v>
      </c>
      <c r="H3043" s="74" t="n">
        <v>1064.5</v>
      </c>
    </row>
    <row r="3044" ht="14.5" customHeight="1">
      <c r="A3044" s="70" t="s">
        <v>48</v>
      </c>
      <c r="B3044" s="70" t="s">
        <v>238</v>
      </c>
      <c r="C3044" s="70" t="s">
        <v>239</v>
      </c>
      <c r="D3044" s="70" t="s">
        <v>39</v>
      </c>
      <c r="E3044" s="70" t="s">
        <v>57</v>
      </c>
      <c r="F3044" s="72" t="n">
        <v>96284</v>
      </c>
      <c r="G3044" s="72" t="n">
        <v>518422</v>
      </c>
      <c r="H3044" s="74" t="n">
        <v>3684402.49</v>
      </c>
    </row>
    <row r="3045" ht="14.5" customHeight="1">
      <c r="A3045" s="70" t="s">
        <v>48</v>
      </c>
      <c r="B3045" s="70" t="s">
        <v>238</v>
      </c>
      <c r="C3045" s="70" t="s">
        <v>239</v>
      </c>
      <c r="D3045" s="70" t="s">
        <v>39</v>
      </c>
      <c r="E3045" s="70" t="s">
        <v>58</v>
      </c>
      <c r="F3045" s="72" t="n">
        <v>0</v>
      </c>
      <c r="G3045" s="72" t="n">
        <v>1628</v>
      </c>
      <c r="H3045" s="74" t="n">
        <v>19367.7</v>
      </c>
    </row>
    <row r="3046" ht="14.5" customHeight="1">
      <c r="A3046" s="70" t="s">
        <v>48</v>
      </c>
      <c r="B3046" s="70" t="s">
        <v>238</v>
      </c>
      <c r="C3046" s="70" t="s">
        <v>239</v>
      </c>
      <c r="D3046" s="70" t="s">
        <v>40</v>
      </c>
      <c r="E3046" s="70" t="s">
        <v>57</v>
      </c>
      <c r="F3046" s="72" t="n">
        <v>18145</v>
      </c>
      <c r="G3046" s="72" t="n">
        <v>119080</v>
      </c>
      <c r="H3046" s="74" t="n">
        <v>101310.27</v>
      </c>
    </row>
    <row r="3047" ht="14.5" customHeight="1">
      <c r="A3047" s="70" t="s">
        <v>48</v>
      </c>
      <c r="B3047" s="70" t="s">
        <v>238</v>
      </c>
      <c r="C3047" s="70" t="s">
        <v>239</v>
      </c>
      <c r="D3047" s="70" t="s">
        <v>40</v>
      </c>
      <c r="E3047" s="70" t="s">
        <v>58</v>
      </c>
      <c r="F3047" s="72" t="n">
        <v>0</v>
      </c>
      <c r="G3047" s="72" t="n">
        <v>347</v>
      </c>
      <c r="H3047" s="74" t="n">
        <v>287.72</v>
      </c>
    </row>
    <row r="3048" ht="14.5" customHeight="1">
      <c r="A3048" s="70" t="s">
        <v>48</v>
      </c>
      <c r="B3048" s="70" t="s">
        <v>240</v>
      </c>
      <c r="C3048" s="70" t="s">
        <v>241</v>
      </c>
      <c r="D3048" s="70" t="s">
        <v>37</v>
      </c>
      <c r="E3048" s="70" t="s">
        <v>57</v>
      </c>
      <c r="F3048" s="72" t="n">
        <v>21669</v>
      </c>
      <c r="G3048" s="72" t="n">
        <v>157874</v>
      </c>
      <c r="H3048" s="74" t="n">
        <v>799184.18</v>
      </c>
    </row>
    <row r="3049" ht="14.5" customHeight="1">
      <c r="A3049" s="70" t="s">
        <v>48</v>
      </c>
      <c r="B3049" s="70" t="s">
        <v>240</v>
      </c>
      <c r="C3049" s="70" t="s">
        <v>241</v>
      </c>
      <c r="D3049" s="70" t="s">
        <v>37</v>
      </c>
      <c r="E3049" s="70" t="s">
        <v>58</v>
      </c>
      <c r="F3049" s="72" t="n">
        <v>0</v>
      </c>
      <c r="G3049" s="72" t="n">
        <v>3585</v>
      </c>
      <c r="H3049" s="74" t="n">
        <v>10788.71</v>
      </c>
    </row>
    <row r="3050" ht="14.5" customHeight="1">
      <c r="A3050" s="70" t="s">
        <v>48</v>
      </c>
      <c r="B3050" s="70" t="s">
        <v>240</v>
      </c>
      <c r="C3050" s="70" t="s">
        <v>241</v>
      </c>
      <c r="D3050" s="70" t="s">
        <v>38</v>
      </c>
      <c r="E3050" s="70" t="s">
        <v>57</v>
      </c>
      <c r="F3050" s="72" t="n">
        <v>45869</v>
      </c>
      <c r="G3050" s="72" t="n">
        <v>525397</v>
      </c>
      <c r="H3050" s="74" t="n">
        <v>1839916.18</v>
      </c>
    </row>
    <row r="3051" ht="14.5" customHeight="1">
      <c r="A3051" s="70" t="s">
        <v>48</v>
      </c>
      <c r="B3051" s="70" t="s">
        <v>240</v>
      </c>
      <c r="C3051" s="70" t="s">
        <v>241</v>
      </c>
      <c r="D3051" s="70" t="s">
        <v>38</v>
      </c>
      <c r="E3051" s="70" t="s">
        <v>58</v>
      </c>
      <c r="F3051" s="72" t="n">
        <v>0</v>
      </c>
      <c r="G3051" s="72" t="n">
        <v>2005</v>
      </c>
      <c r="H3051" s="74" t="n">
        <v>8346.04</v>
      </c>
    </row>
    <row r="3052" ht="14.5" customHeight="1">
      <c r="A3052" s="70" t="s">
        <v>48</v>
      </c>
      <c r="B3052" s="70" t="s">
        <v>240</v>
      </c>
      <c r="C3052" s="70" t="s">
        <v>241</v>
      </c>
      <c r="D3052" s="70" t="s">
        <v>39</v>
      </c>
      <c r="E3052" s="70" t="s">
        <v>57</v>
      </c>
      <c r="F3052" s="72" t="n">
        <v>162506</v>
      </c>
      <c r="G3052" s="72" t="n">
        <v>1257353</v>
      </c>
      <c r="H3052" s="74" t="n">
        <v>8340630.77</v>
      </c>
    </row>
    <row r="3053" ht="14.5" customHeight="1">
      <c r="A3053" s="70" t="s">
        <v>48</v>
      </c>
      <c r="B3053" s="70" t="s">
        <v>240</v>
      </c>
      <c r="C3053" s="70" t="s">
        <v>241</v>
      </c>
      <c r="D3053" s="70" t="s">
        <v>39</v>
      </c>
      <c r="E3053" s="70" t="s">
        <v>58</v>
      </c>
      <c r="F3053" s="72" t="n">
        <v>0</v>
      </c>
      <c r="G3053" s="72" t="n">
        <v>9353</v>
      </c>
      <c r="H3053" s="74" t="n">
        <v>74561.13</v>
      </c>
    </row>
    <row r="3054" ht="14.5" customHeight="1">
      <c r="A3054" s="70" t="s">
        <v>48</v>
      </c>
      <c r="B3054" s="70" t="s">
        <v>240</v>
      </c>
      <c r="C3054" s="70" t="s">
        <v>241</v>
      </c>
      <c r="D3054" s="70" t="s">
        <v>40</v>
      </c>
      <c r="E3054" s="70" t="s">
        <v>57</v>
      </c>
      <c r="F3054" s="72" t="n">
        <v>16931</v>
      </c>
      <c r="G3054" s="72" t="n">
        <v>110635</v>
      </c>
      <c r="H3054" s="74" t="n">
        <v>87271.39</v>
      </c>
    </row>
    <row r="3055" ht="14.5" customHeight="1">
      <c r="A3055" s="70" t="s">
        <v>48</v>
      </c>
      <c r="B3055" s="70" t="s">
        <v>240</v>
      </c>
      <c r="C3055" s="70" t="s">
        <v>241</v>
      </c>
      <c r="D3055" s="70" t="s">
        <v>40</v>
      </c>
      <c r="E3055" s="70" t="s">
        <v>58</v>
      </c>
      <c r="F3055" s="72" t="n">
        <v>0</v>
      </c>
      <c r="G3055" s="72" t="n">
        <v>1163</v>
      </c>
      <c r="H3055" s="74" t="n">
        <v>699.58</v>
      </c>
    </row>
    <row r="3056" ht="14.5" customHeight="1">
      <c r="A3056" s="70" t="s">
        <v>48</v>
      </c>
      <c r="B3056" s="70" t="s">
        <v>242</v>
      </c>
      <c r="C3056" s="70" t="s">
        <v>243</v>
      </c>
      <c r="D3056" s="70" t="s">
        <v>37</v>
      </c>
      <c r="E3056" s="70" t="s">
        <v>57</v>
      </c>
      <c r="F3056" s="72" t="n">
        <v>20770</v>
      </c>
      <c r="G3056" s="72" t="n">
        <v>124867</v>
      </c>
      <c r="H3056" s="74" t="n">
        <v>607939.89</v>
      </c>
    </row>
    <row r="3057" ht="14.5" customHeight="1">
      <c r="A3057" s="70" t="s">
        <v>48</v>
      </c>
      <c r="B3057" s="70" t="s">
        <v>242</v>
      </c>
      <c r="C3057" s="70" t="s">
        <v>243</v>
      </c>
      <c r="D3057" s="70" t="s">
        <v>37</v>
      </c>
      <c r="E3057" s="70" t="s">
        <v>58</v>
      </c>
      <c r="F3057" s="72" t="n">
        <v>0</v>
      </c>
      <c r="G3057" s="72" t="n">
        <v>3729</v>
      </c>
      <c r="H3057" s="74" t="n">
        <v>29443.78</v>
      </c>
    </row>
    <row r="3058" ht="14.5" customHeight="1">
      <c r="A3058" s="70" t="s">
        <v>48</v>
      </c>
      <c r="B3058" s="70" t="s">
        <v>242</v>
      </c>
      <c r="C3058" s="70" t="s">
        <v>243</v>
      </c>
      <c r="D3058" s="70" t="s">
        <v>38</v>
      </c>
      <c r="E3058" s="70" t="s">
        <v>57</v>
      </c>
      <c r="F3058" s="72" t="n">
        <v>44359</v>
      </c>
      <c r="G3058" s="72" t="n">
        <v>435124</v>
      </c>
      <c r="H3058" s="74" t="n">
        <v>1879310.09</v>
      </c>
    </row>
    <row r="3059" ht="14.5" customHeight="1">
      <c r="A3059" s="70" t="s">
        <v>48</v>
      </c>
      <c r="B3059" s="70" t="s">
        <v>242</v>
      </c>
      <c r="C3059" s="70" t="s">
        <v>243</v>
      </c>
      <c r="D3059" s="70" t="s">
        <v>38</v>
      </c>
      <c r="E3059" s="70" t="s">
        <v>58</v>
      </c>
      <c r="F3059" s="72" t="n">
        <v>0</v>
      </c>
      <c r="G3059" s="72" t="n">
        <v>2025</v>
      </c>
      <c r="H3059" s="74" t="n">
        <v>18896.36</v>
      </c>
    </row>
    <row r="3060" ht="14.5" customHeight="1">
      <c r="A3060" s="70" t="s">
        <v>48</v>
      </c>
      <c r="B3060" s="70" t="s">
        <v>242</v>
      </c>
      <c r="C3060" s="70" t="s">
        <v>243</v>
      </c>
      <c r="D3060" s="70" t="s">
        <v>39</v>
      </c>
      <c r="E3060" s="70" t="s">
        <v>57</v>
      </c>
      <c r="F3060" s="72" t="n">
        <v>135780</v>
      </c>
      <c r="G3060" s="72" t="n">
        <v>1008106</v>
      </c>
      <c r="H3060" s="74" t="n">
        <v>8329564.65</v>
      </c>
    </row>
    <row r="3061" ht="14.5" customHeight="1">
      <c r="A3061" s="70" t="s">
        <v>48</v>
      </c>
      <c r="B3061" s="70" t="s">
        <v>242</v>
      </c>
      <c r="C3061" s="70" t="s">
        <v>243</v>
      </c>
      <c r="D3061" s="70" t="s">
        <v>39</v>
      </c>
      <c r="E3061" s="70" t="s">
        <v>58</v>
      </c>
      <c r="F3061" s="72" t="n">
        <v>0</v>
      </c>
      <c r="G3061" s="72" t="n">
        <v>10184</v>
      </c>
      <c r="H3061" s="74" t="n">
        <v>101769.35</v>
      </c>
    </row>
    <row r="3062" ht="14.5" customHeight="1">
      <c r="A3062" s="70" t="s">
        <v>48</v>
      </c>
      <c r="B3062" s="70" t="s">
        <v>242</v>
      </c>
      <c r="C3062" s="70" t="s">
        <v>243</v>
      </c>
      <c r="D3062" s="70" t="s">
        <v>40</v>
      </c>
      <c r="E3062" s="70" t="s">
        <v>57</v>
      </c>
      <c r="F3062" s="72" t="n">
        <v>13917</v>
      </c>
      <c r="G3062" s="72" t="n">
        <v>86677</v>
      </c>
      <c r="H3062" s="74" t="n">
        <v>77761.39</v>
      </c>
    </row>
    <row r="3063" ht="14.5" customHeight="1">
      <c r="A3063" s="70" t="s">
        <v>48</v>
      </c>
      <c r="B3063" s="70" t="s">
        <v>242</v>
      </c>
      <c r="C3063" s="70" t="s">
        <v>243</v>
      </c>
      <c r="D3063" s="70" t="s">
        <v>40</v>
      </c>
      <c r="E3063" s="70" t="s">
        <v>58</v>
      </c>
      <c r="F3063" s="72" t="n">
        <v>0</v>
      </c>
      <c r="G3063" s="72" t="n">
        <v>1435</v>
      </c>
      <c r="H3063" s="74" t="n">
        <v>1022.32</v>
      </c>
    </row>
    <row r="3064" ht="14.5" customHeight="1">
      <c r="A3064" s="70" t="s">
        <v>48</v>
      </c>
      <c r="B3064" s="70" t="s">
        <v>244</v>
      </c>
      <c r="C3064" s="70" t="s">
        <v>245</v>
      </c>
      <c r="D3064" s="70" t="s">
        <v>37</v>
      </c>
      <c r="E3064" s="70" t="s">
        <v>57</v>
      </c>
      <c r="F3064" s="72" t="n">
        <v>23576</v>
      </c>
      <c r="G3064" s="72" t="n">
        <v>137214</v>
      </c>
      <c r="H3064" s="74" t="n">
        <v>498895.59</v>
      </c>
    </row>
    <row r="3065" ht="14.5" customHeight="1">
      <c r="A3065" s="70" t="s">
        <v>48</v>
      </c>
      <c r="B3065" s="70" t="s">
        <v>244</v>
      </c>
      <c r="C3065" s="70" t="s">
        <v>245</v>
      </c>
      <c r="D3065" s="70" t="s">
        <v>37</v>
      </c>
      <c r="E3065" s="70" t="s">
        <v>58</v>
      </c>
      <c r="F3065" s="72" t="n">
        <v>0</v>
      </c>
      <c r="G3065" s="72" t="n">
        <v>2508</v>
      </c>
      <c r="H3065" s="74" t="n">
        <v>11751.68</v>
      </c>
    </row>
    <row r="3066" ht="14.5" customHeight="1">
      <c r="A3066" s="70" t="s">
        <v>48</v>
      </c>
      <c r="B3066" s="70" t="s">
        <v>244</v>
      </c>
      <c r="C3066" s="70" t="s">
        <v>245</v>
      </c>
      <c r="D3066" s="70" t="s">
        <v>38</v>
      </c>
      <c r="E3066" s="70" t="s">
        <v>57</v>
      </c>
      <c r="F3066" s="72" t="n">
        <v>32541</v>
      </c>
      <c r="G3066" s="72" t="n">
        <v>369606</v>
      </c>
      <c r="H3066" s="74" t="n">
        <v>1437168.18</v>
      </c>
    </row>
    <row r="3067" ht="14.5" customHeight="1">
      <c r="A3067" s="70" t="s">
        <v>48</v>
      </c>
      <c r="B3067" s="70" t="s">
        <v>244</v>
      </c>
      <c r="C3067" s="70" t="s">
        <v>245</v>
      </c>
      <c r="D3067" s="70" t="s">
        <v>38</v>
      </c>
      <c r="E3067" s="70" t="s">
        <v>58</v>
      </c>
      <c r="F3067" s="72" t="n">
        <v>0</v>
      </c>
      <c r="G3067" s="72" t="n">
        <v>1949</v>
      </c>
      <c r="H3067" s="74" t="n">
        <v>11031.93</v>
      </c>
    </row>
    <row r="3068" ht="14.5" customHeight="1">
      <c r="A3068" s="70" t="s">
        <v>48</v>
      </c>
      <c r="B3068" s="70" t="s">
        <v>244</v>
      </c>
      <c r="C3068" s="70" t="s">
        <v>245</v>
      </c>
      <c r="D3068" s="70" t="s">
        <v>39</v>
      </c>
      <c r="E3068" s="70" t="s">
        <v>57</v>
      </c>
      <c r="F3068" s="72" t="n">
        <v>104643</v>
      </c>
      <c r="G3068" s="72" t="n">
        <v>723025</v>
      </c>
      <c r="H3068" s="74" t="n">
        <v>5742783.96</v>
      </c>
    </row>
    <row r="3069" ht="14.5" customHeight="1">
      <c r="A3069" s="70" t="s">
        <v>48</v>
      </c>
      <c r="B3069" s="70" t="s">
        <v>244</v>
      </c>
      <c r="C3069" s="70" t="s">
        <v>245</v>
      </c>
      <c r="D3069" s="70" t="s">
        <v>39</v>
      </c>
      <c r="E3069" s="70" t="s">
        <v>58</v>
      </c>
      <c r="F3069" s="72" t="n">
        <v>0</v>
      </c>
      <c r="G3069" s="72" t="n">
        <v>4061</v>
      </c>
      <c r="H3069" s="74" t="n">
        <v>40453.07</v>
      </c>
    </row>
    <row r="3070" ht="14.5" customHeight="1">
      <c r="A3070" s="70" t="s">
        <v>48</v>
      </c>
      <c r="B3070" s="70" t="s">
        <v>244</v>
      </c>
      <c r="C3070" s="70" t="s">
        <v>245</v>
      </c>
      <c r="D3070" s="70" t="s">
        <v>40</v>
      </c>
      <c r="E3070" s="70" t="s">
        <v>57</v>
      </c>
      <c r="F3070" s="72" t="n">
        <v>16797</v>
      </c>
      <c r="G3070" s="72" t="n">
        <v>118681</v>
      </c>
      <c r="H3070" s="74" t="n">
        <v>109507.61</v>
      </c>
    </row>
    <row r="3071" ht="14.5" customHeight="1">
      <c r="A3071" s="70" t="s">
        <v>48</v>
      </c>
      <c r="B3071" s="70" t="s">
        <v>244</v>
      </c>
      <c r="C3071" s="70" t="s">
        <v>245</v>
      </c>
      <c r="D3071" s="70" t="s">
        <v>40</v>
      </c>
      <c r="E3071" s="70" t="s">
        <v>58</v>
      </c>
      <c r="F3071" s="72" t="n">
        <v>0</v>
      </c>
      <c r="G3071" s="72" t="n">
        <v>2126</v>
      </c>
      <c r="H3071" s="74" t="n">
        <v>1441.93</v>
      </c>
    </row>
    <row r="3072" ht="14.5" customHeight="1">
      <c r="A3072" s="70" t="s">
        <v>48</v>
      </c>
      <c r="B3072" s="70" t="s">
        <v>246</v>
      </c>
      <c r="C3072" s="70" t="s">
        <v>247</v>
      </c>
      <c r="D3072" s="70" t="s">
        <v>37</v>
      </c>
      <c r="E3072" s="70" t="s">
        <v>57</v>
      </c>
      <c r="F3072" s="72" t="n">
        <v>18404</v>
      </c>
      <c r="G3072" s="72" t="n">
        <v>90175</v>
      </c>
      <c r="H3072" s="74" t="n">
        <v>365137.35</v>
      </c>
    </row>
    <row r="3073" ht="14.5" customHeight="1">
      <c r="A3073" s="70" t="s">
        <v>48</v>
      </c>
      <c r="B3073" s="70" t="s">
        <v>246</v>
      </c>
      <c r="C3073" s="70" t="s">
        <v>247</v>
      </c>
      <c r="D3073" s="70" t="s">
        <v>37</v>
      </c>
      <c r="E3073" s="70" t="s">
        <v>58</v>
      </c>
      <c r="F3073" s="72" t="n">
        <v>0</v>
      </c>
      <c r="G3073" s="72" t="n">
        <v>2292</v>
      </c>
      <c r="H3073" s="74" t="n">
        <v>8525.16</v>
      </c>
    </row>
    <row r="3074" ht="14.5" customHeight="1">
      <c r="A3074" s="70" t="s">
        <v>48</v>
      </c>
      <c r="B3074" s="70" t="s">
        <v>246</v>
      </c>
      <c r="C3074" s="70" t="s">
        <v>247</v>
      </c>
      <c r="D3074" s="70" t="s">
        <v>38</v>
      </c>
      <c r="E3074" s="70" t="s">
        <v>57</v>
      </c>
      <c r="F3074" s="72" t="n">
        <v>19433</v>
      </c>
      <c r="G3074" s="72" t="n">
        <v>176113</v>
      </c>
      <c r="H3074" s="74" t="n">
        <v>799460.09</v>
      </c>
    </row>
    <row r="3075" ht="14.5" customHeight="1">
      <c r="A3075" s="70" t="s">
        <v>48</v>
      </c>
      <c r="B3075" s="70" t="s">
        <v>246</v>
      </c>
      <c r="C3075" s="70" t="s">
        <v>247</v>
      </c>
      <c r="D3075" s="70" t="s">
        <v>38</v>
      </c>
      <c r="E3075" s="70" t="s">
        <v>58</v>
      </c>
      <c r="F3075" s="72" t="n">
        <v>0</v>
      </c>
      <c r="G3075" s="72" t="n">
        <v>777</v>
      </c>
      <c r="H3075" s="74" t="n">
        <v>3463.32</v>
      </c>
    </row>
    <row r="3076" ht="14.5" customHeight="1">
      <c r="A3076" s="70" t="s">
        <v>48</v>
      </c>
      <c r="B3076" s="70" t="s">
        <v>246</v>
      </c>
      <c r="C3076" s="70" t="s">
        <v>247</v>
      </c>
      <c r="D3076" s="70" t="s">
        <v>39</v>
      </c>
      <c r="E3076" s="70" t="s">
        <v>57</v>
      </c>
      <c r="F3076" s="72" t="n">
        <v>71883</v>
      </c>
      <c r="G3076" s="72" t="n">
        <v>411245</v>
      </c>
      <c r="H3076" s="74" t="n">
        <v>3369260.05</v>
      </c>
    </row>
    <row r="3077" ht="14.5" customHeight="1">
      <c r="A3077" s="70" t="s">
        <v>48</v>
      </c>
      <c r="B3077" s="70" t="s">
        <v>246</v>
      </c>
      <c r="C3077" s="70" t="s">
        <v>247</v>
      </c>
      <c r="D3077" s="70" t="s">
        <v>39</v>
      </c>
      <c r="E3077" s="70" t="s">
        <v>58</v>
      </c>
      <c r="F3077" s="72" t="n">
        <v>0</v>
      </c>
      <c r="G3077" s="72" t="n">
        <v>4700</v>
      </c>
      <c r="H3077" s="74" t="n">
        <v>28729.42</v>
      </c>
    </row>
    <row r="3078" ht="14.5" customHeight="1">
      <c r="A3078" s="70" t="s">
        <v>48</v>
      </c>
      <c r="B3078" s="70" t="s">
        <v>246</v>
      </c>
      <c r="C3078" s="70" t="s">
        <v>247</v>
      </c>
      <c r="D3078" s="70" t="s">
        <v>40</v>
      </c>
      <c r="E3078" s="70" t="s">
        <v>57</v>
      </c>
      <c r="F3078" s="72" t="n">
        <v>15354</v>
      </c>
      <c r="G3078" s="72" t="n">
        <v>96769</v>
      </c>
      <c r="H3078" s="74" t="n">
        <v>101474.14</v>
      </c>
    </row>
    <row r="3079" ht="14.5" customHeight="1">
      <c r="A3079" s="70" t="s">
        <v>48</v>
      </c>
      <c r="B3079" s="70" t="s">
        <v>246</v>
      </c>
      <c r="C3079" s="70" t="s">
        <v>247</v>
      </c>
      <c r="D3079" s="70" t="s">
        <v>40</v>
      </c>
      <c r="E3079" s="70" t="s">
        <v>58</v>
      </c>
      <c r="F3079" s="72" t="n">
        <v>0</v>
      </c>
      <c r="G3079" s="72" t="n">
        <v>1042</v>
      </c>
      <c r="H3079" s="74" t="n">
        <v>862.38</v>
      </c>
    </row>
    <row r="3080" ht="14.5" customHeight="1">
      <c r="A3080" s="70" t="s">
        <v>48</v>
      </c>
      <c r="B3080" s="70" t="s">
        <v>248</v>
      </c>
      <c r="C3080" s="70" t="s">
        <v>249</v>
      </c>
      <c r="D3080" s="70" t="s">
        <v>37</v>
      </c>
      <c r="E3080" s="70" t="s">
        <v>57</v>
      </c>
      <c r="F3080" s="72" t="n">
        <v>36289</v>
      </c>
      <c r="G3080" s="72" t="n">
        <v>231568</v>
      </c>
      <c r="H3080" s="74" t="n">
        <v>814313.39</v>
      </c>
    </row>
    <row r="3081" ht="14.5" customHeight="1">
      <c r="A3081" s="70" t="s">
        <v>48</v>
      </c>
      <c r="B3081" s="70" t="s">
        <v>248</v>
      </c>
      <c r="C3081" s="70" t="s">
        <v>249</v>
      </c>
      <c r="D3081" s="70" t="s">
        <v>37</v>
      </c>
      <c r="E3081" s="70" t="s">
        <v>58</v>
      </c>
      <c r="F3081" s="72" t="n">
        <v>0</v>
      </c>
      <c r="G3081" s="72" t="n">
        <v>14888</v>
      </c>
      <c r="H3081" s="74" t="n">
        <v>49608.3</v>
      </c>
    </row>
    <row r="3082" ht="14.5" customHeight="1">
      <c r="A3082" s="70" t="s">
        <v>48</v>
      </c>
      <c r="B3082" s="70" t="s">
        <v>248</v>
      </c>
      <c r="C3082" s="70" t="s">
        <v>249</v>
      </c>
      <c r="D3082" s="70" t="s">
        <v>38</v>
      </c>
      <c r="E3082" s="70" t="s">
        <v>57</v>
      </c>
      <c r="F3082" s="72" t="n">
        <v>50153</v>
      </c>
      <c r="G3082" s="72" t="n">
        <v>546024</v>
      </c>
      <c r="H3082" s="74" t="n">
        <v>2130707.25</v>
      </c>
    </row>
    <row r="3083" ht="14.5" customHeight="1">
      <c r="A3083" s="70" t="s">
        <v>48</v>
      </c>
      <c r="B3083" s="70" t="s">
        <v>248</v>
      </c>
      <c r="C3083" s="70" t="s">
        <v>249</v>
      </c>
      <c r="D3083" s="70" t="s">
        <v>38</v>
      </c>
      <c r="E3083" s="70" t="s">
        <v>58</v>
      </c>
      <c r="F3083" s="72" t="n">
        <v>0</v>
      </c>
      <c r="G3083" s="72" t="n">
        <v>3472</v>
      </c>
      <c r="H3083" s="74" t="n">
        <v>11845.52</v>
      </c>
    </row>
    <row r="3084" ht="14.5" customHeight="1">
      <c r="A3084" s="70" t="s">
        <v>48</v>
      </c>
      <c r="B3084" s="70" t="s">
        <v>248</v>
      </c>
      <c r="C3084" s="70" t="s">
        <v>249</v>
      </c>
      <c r="D3084" s="70" t="s">
        <v>39</v>
      </c>
      <c r="E3084" s="70" t="s">
        <v>57</v>
      </c>
      <c r="F3084" s="72" t="n">
        <v>162151</v>
      </c>
      <c r="G3084" s="72" t="n">
        <v>1083632</v>
      </c>
      <c r="H3084" s="74" t="n">
        <v>8927609.82</v>
      </c>
    </row>
    <row r="3085" ht="14.5" customHeight="1">
      <c r="A3085" s="70" t="s">
        <v>48</v>
      </c>
      <c r="B3085" s="70" t="s">
        <v>248</v>
      </c>
      <c r="C3085" s="70" t="s">
        <v>249</v>
      </c>
      <c r="D3085" s="70" t="s">
        <v>39</v>
      </c>
      <c r="E3085" s="70" t="s">
        <v>58</v>
      </c>
      <c r="F3085" s="72" t="n">
        <v>0</v>
      </c>
      <c r="G3085" s="72" t="n">
        <v>18681</v>
      </c>
      <c r="H3085" s="74" t="n">
        <v>224371.37</v>
      </c>
    </row>
    <row r="3086" ht="14.5" customHeight="1">
      <c r="A3086" s="70" t="s">
        <v>48</v>
      </c>
      <c r="B3086" s="70" t="s">
        <v>248</v>
      </c>
      <c r="C3086" s="70" t="s">
        <v>249</v>
      </c>
      <c r="D3086" s="70" t="s">
        <v>40</v>
      </c>
      <c r="E3086" s="70" t="s">
        <v>57</v>
      </c>
      <c r="F3086" s="72" t="n">
        <v>29578</v>
      </c>
      <c r="G3086" s="72" t="n">
        <v>210219</v>
      </c>
      <c r="H3086" s="74" t="n">
        <v>196568.25</v>
      </c>
    </row>
    <row r="3087" ht="14.5" customHeight="1">
      <c r="A3087" s="70" t="s">
        <v>48</v>
      </c>
      <c r="B3087" s="70" t="s">
        <v>248</v>
      </c>
      <c r="C3087" s="70" t="s">
        <v>249</v>
      </c>
      <c r="D3087" s="70" t="s">
        <v>40</v>
      </c>
      <c r="E3087" s="70" t="s">
        <v>58</v>
      </c>
      <c r="F3087" s="72" t="n">
        <v>0</v>
      </c>
      <c r="G3087" s="72" t="n">
        <v>4630</v>
      </c>
      <c r="H3087" s="74" t="n">
        <v>3189.02</v>
      </c>
    </row>
    <row r="3088" ht="14.5" customHeight="1">
      <c r="A3088" s="70" t="s">
        <v>48</v>
      </c>
      <c r="B3088" s="70" t="s">
        <v>250</v>
      </c>
      <c r="C3088" s="70" t="s">
        <v>251</v>
      </c>
      <c r="D3088" s="70" t="s">
        <v>37</v>
      </c>
      <c r="E3088" s="70" t="s">
        <v>57</v>
      </c>
      <c r="F3088" s="72" t="n">
        <v>30726</v>
      </c>
      <c r="G3088" s="72" t="n">
        <v>213725</v>
      </c>
      <c r="H3088" s="74" t="n">
        <v>1163229.33</v>
      </c>
    </row>
    <row r="3089" ht="14.5" customHeight="1">
      <c r="A3089" s="70" t="s">
        <v>48</v>
      </c>
      <c r="B3089" s="70" t="s">
        <v>250</v>
      </c>
      <c r="C3089" s="70" t="s">
        <v>251</v>
      </c>
      <c r="D3089" s="70" t="s">
        <v>37</v>
      </c>
      <c r="E3089" s="70" t="s">
        <v>58</v>
      </c>
      <c r="F3089" s="72" t="n">
        <v>0</v>
      </c>
      <c r="G3089" s="72" t="n">
        <v>7725</v>
      </c>
      <c r="H3089" s="74" t="n">
        <v>54541.32</v>
      </c>
    </row>
    <row r="3090" ht="14.5" customHeight="1">
      <c r="A3090" s="70" t="s">
        <v>48</v>
      </c>
      <c r="B3090" s="70" t="s">
        <v>250</v>
      </c>
      <c r="C3090" s="70" t="s">
        <v>251</v>
      </c>
      <c r="D3090" s="70" t="s">
        <v>38</v>
      </c>
      <c r="E3090" s="70" t="s">
        <v>57</v>
      </c>
      <c r="F3090" s="72" t="n">
        <v>62281</v>
      </c>
      <c r="G3090" s="72" t="n">
        <v>776550</v>
      </c>
      <c r="H3090" s="74" t="n">
        <v>3184101.83</v>
      </c>
    </row>
    <row r="3091" ht="14.5" customHeight="1">
      <c r="A3091" s="70" t="s">
        <v>48</v>
      </c>
      <c r="B3091" s="70" t="s">
        <v>250</v>
      </c>
      <c r="C3091" s="70" t="s">
        <v>251</v>
      </c>
      <c r="D3091" s="70" t="s">
        <v>38</v>
      </c>
      <c r="E3091" s="70" t="s">
        <v>58</v>
      </c>
      <c r="F3091" s="72" t="n">
        <v>0</v>
      </c>
      <c r="G3091" s="72" t="n">
        <v>1977</v>
      </c>
      <c r="H3091" s="74" t="n">
        <v>9420.46</v>
      </c>
    </row>
    <row r="3092" ht="14.5" customHeight="1">
      <c r="A3092" s="70" t="s">
        <v>48</v>
      </c>
      <c r="B3092" s="70" t="s">
        <v>250</v>
      </c>
      <c r="C3092" s="70" t="s">
        <v>251</v>
      </c>
      <c r="D3092" s="70" t="s">
        <v>39</v>
      </c>
      <c r="E3092" s="70" t="s">
        <v>57</v>
      </c>
      <c r="F3092" s="72" t="n">
        <v>259694</v>
      </c>
      <c r="G3092" s="72" t="n">
        <v>1875277</v>
      </c>
      <c r="H3092" s="74" t="n">
        <v>13477243.57</v>
      </c>
    </row>
    <row r="3093" ht="14.5" customHeight="1">
      <c r="A3093" s="70" t="s">
        <v>48</v>
      </c>
      <c r="B3093" s="70" t="s">
        <v>250</v>
      </c>
      <c r="C3093" s="70" t="s">
        <v>251</v>
      </c>
      <c r="D3093" s="70" t="s">
        <v>39</v>
      </c>
      <c r="E3093" s="70" t="s">
        <v>58</v>
      </c>
      <c r="F3093" s="72" t="n">
        <v>0</v>
      </c>
      <c r="G3093" s="72" t="n">
        <v>6560</v>
      </c>
      <c r="H3093" s="74" t="n">
        <v>61523.21</v>
      </c>
    </row>
    <row r="3094" ht="14.5" customHeight="1">
      <c r="A3094" s="70" t="s">
        <v>48</v>
      </c>
      <c r="B3094" s="70" t="s">
        <v>250</v>
      </c>
      <c r="C3094" s="70" t="s">
        <v>251</v>
      </c>
      <c r="D3094" s="70" t="s">
        <v>40</v>
      </c>
      <c r="E3094" s="70" t="s">
        <v>57</v>
      </c>
      <c r="F3094" s="72" t="n">
        <v>23080</v>
      </c>
      <c r="G3094" s="72" t="n">
        <v>164184</v>
      </c>
      <c r="H3094" s="74" t="n">
        <v>131646.39</v>
      </c>
    </row>
    <row r="3095" ht="14.5" customHeight="1">
      <c r="A3095" s="70" t="s">
        <v>48</v>
      </c>
      <c r="B3095" s="70" t="s">
        <v>250</v>
      </c>
      <c r="C3095" s="70" t="s">
        <v>251</v>
      </c>
      <c r="D3095" s="70" t="s">
        <v>40</v>
      </c>
      <c r="E3095" s="70" t="s">
        <v>58</v>
      </c>
      <c r="F3095" s="72" t="n">
        <v>0</v>
      </c>
      <c r="G3095" s="72" t="n">
        <v>4663</v>
      </c>
      <c r="H3095" s="74" t="n">
        <v>2565.94</v>
      </c>
    </row>
    <row r="3096" ht="14.5" customHeight="1">
      <c r="A3096" s="70" t="s">
        <v>48</v>
      </c>
      <c r="B3096" s="70" t="s">
        <v>252</v>
      </c>
      <c r="C3096" s="70" t="s">
        <v>253</v>
      </c>
      <c r="D3096" s="70" t="s">
        <v>37</v>
      </c>
      <c r="E3096" s="70" t="s">
        <v>57</v>
      </c>
      <c r="F3096" s="72" t="n">
        <v>657</v>
      </c>
      <c r="G3096" s="72" t="n">
        <v>713</v>
      </c>
      <c r="H3096" s="74" t="n">
        <v>968.13</v>
      </c>
    </row>
    <row r="3097" ht="14.5" customHeight="1">
      <c r="A3097" s="70" t="s">
        <v>48</v>
      </c>
      <c r="B3097" s="70" t="s">
        <v>252</v>
      </c>
      <c r="C3097" s="70" t="s">
        <v>253</v>
      </c>
      <c r="D3097" s="70" t="s">
        <v>37</v>
      </c>
      <c r="E3097" s="70" t="s">
        <v>58</v>
      </c>
      <c r="F3097" s="72" t="n">
        <v>0</v>
      </c>
      <c r="G3097" s="72" t="n">
        <v>6529</v>
      </c>
      <c r="H3097" s="74" t="n">
        <v>5994.54</v>
      </c>
    </row>
    <row r="3098" ht="14.5" customHeight="1">
      <c r="A3098" s="70" t="s">
        <v>48</v>
      </c>
      <c r="B3098" s="70" t="s">
        <v>252</v>
      </c>
      <c r="C3098" s="70" t="s">
        <v>253</v>
      </c>
      <c r="D3098" s="70" t="s">
        <v>38</v>
      </c>
      <c r="E3098" s="70" t="s">
        <v>57</v>
      </c>
      <c r="F3098" s="72" t="n">
        <v>383</v>
      </c>
      <c r="G3098" s="72" t="n">
        <v>455</v>
      </c>
      <c r="H3098" s="74" t="n">
        <v>1633.67</v>
      </c>
    </row>
    <row r="3099" ht="14.5" customHeight="1">
      <c r="A3099" s="70" t="s">
        <v>48</v>
      </c>
      <c r="B3099" s="70" t="s">
        <v>252</v>
      </c>
      <c r="C3099" s="70" t="s">
        <v>253</v>
      </c>
      <c r="D3099" s="70" t="s">
        <v>38</v>
      </c>
      <c r="E3099" s="70" t="s">
        <v>58</v>
      </c>
      <c r="F3099" s="72" t="n">
        <v>0</v>
      </c>
      <c r="G3099" s="72" t="n">
        <v>579</v>
      </c>
      <c r="H3099" s="74" t="n">
        <v>2556.26</v>
      </c>
    </row>
    <row r="3100" ht="14.5" customHeight="1">
      <c r="A3100" s="70" t="s">
        <v>48</v>
      </c>
      <c r="B3100" s="70" t="s">
        <v>252</v>
      </c>
      <c r="C3100" s="70" t="s">
        <v>253</v>
      </c>
      <c r="D3100" s="70" t="s">
        <v>39</v>
      </c>
      <c r="E3100" s="70" t="s">
        <v>57</v>
      </c>
      <c r="F3100" s="72" t="n">
        <v>4159</v>
      </c>
      <c r="G3100" s="72" t="n">
        <v>4552</v>
      </c>
      <c r="H3100" s="74" t="n">
        <v>18047.94</v>
      </c>
    </row>
    <row r="3101" ht="14.5" customHeight="1">
      <c r="A3101" s="70" t="s">
        <v>48</v>
      </c>
      <c r="B3101" s="70" t="s">
        <v>252</v>
      </c>
      <c r="C3101" s="70" t="s">
        <v>253</v>
      </c>
      <c r="D3101" s="70" t="s">
        <v>39</v>
      </c>
      <c r="E3101" s="70" t="s">
        <v>58</v>
      </c>
      <c r="F3101" s="72" t="n">
        <v>0</v>
      </c>
      <c r="G3101" s="72" t="n">
        <v>23859</v>
      </c>
      <c r="H3101" s="74" t="n">
        <v>55881.28</v>
      </c>
    </row>
    <row r="3102" ht="14.5" customHeight="1">
      <c r="A3102" s="70" t="s">
        <v>48</v>
      </c>
      <c r="B3102" s="70" t="s">
        <v>252</v>
      </c>
      <c r="C3102" s="70" t="s">
        <v>253</v>
      </c>
      <c r="D3102" s="70" t="s">
        <v>40</v>
      </c>
      <c r="E3102" s="70" t="s">
        <v>57</v>
      </c>
      <c r="F3102" s="72" t="n">
        <v>211</v>
      </c>
      <c r="G3102" s="72" t="n">
        <v>253</v>
      </c>
      <c r="H3102" s="74" t="n">
        <v>146.98</v>
      </c>
    </row>
    <row r="3103" ht="14.5" customHeight="1">
      <c r="A3103" s="70" t="s">
        <v>48</v>
      </c>
      <c r="B3103" s="70" t="s">
        <v>252</v>
      </c>
      <c r="C3103" s="70" t="s">
        <v>253</v>
      </c>
      <c r="D3103" s="70" t="s">
        <v>40</v>
      </c>
      <c r="E3103" s="70" t="s">
        <v>58</v>
      </c>
      <c r="F3103" s="72" t="n">
        <v>0</v>
      </c>
      <c r="G3103" s="72" t="n">
        <v>575</v>
      </c>
      <c r="H3103" s="74" t="n">
        <v>418.51</v>
      </c>
    </row>
    <row r="3104" ht="14.5" customHeight="1">
      <c r="A3104" s="70" t="s">
        <v>49</v>
      </c>
      <c r="B3104" s="70" t="s">
        <v>168</v>
      </c>
      <c r="C3104" s="70" t="s">
        <v>169</v>
      </c>
      <c r="D3104" s="70" t="s">
        <v>37</v>
      </c>
      <c r="E3104" s="70" t="s">
        <v>57</v>
      </c>
      <c r="F3104" s="72" t="n">
        <v>18954</v>
      </c>
      <c r="G3104" s="72" t="n">
        <v>108520</v>
      </c>
      <c r="H3104" s="74" t="n">
        <v>313204.88</v>
      </c>
    </row>
    <row r="3105" ht="14.5" customHeight="1">
      <c r="A3105" s="70" t="s">
        <v>49</v>
      </c>
      <c r="B3105" s="70" t="s">
        <v>168</v>
      </c>
      <c r="C3105" s="70" t="s">
        <v>169</v>
      </c>
      <c r="D3105" s="70" t="s">
        <v>37</v>
      </c>
      <c r="E3105" s="70" t="s">
        <v>58</v>
      </c>
      <c r="F3105" s="72" t="n">
        <v>0</v>
      </c>
      <c r="G3105" s="72" t="n">
        <v>982</v>
      </c>
      <c r="H3105" s="74" t="n">
        <v>3877.24</v>
      </c>
    </row>
    <row r="3106" ht="14.5" customHeight="1">
      <c r="A3106" s="70" t="s">
        <v>49</v>
      </c>
      <c r="B3106" s="70" t="s">
        <v>168</v>
      </c>
      <c r="C3106" s="70" t="s">
        <v>169</v>
      </c>
      <c r="D3106" s="70" t="s">
        <v>38</v>
      </c>
      <c r="E3106" s="70" t="s">
        <v>57</v>
      </c>
      <c r="F3106" s="72" t="n">
        <v>25571</v>
      </c>
      <c r="G3106" s="72" t="n">
        <v>274925</v>
      </c>
      <c r="H3106" s="74" t="n">
        <v>657895.52</v>
      </c>
    </row>
    <row r="3107" ht="14.5" customHeight="1">
      <c r="A3107" s="70" t="s">
        <v>49</v>
      </c>
      <c r="B3107" s="70" t="s">
        <v>168</v>
      </c>
      <c r="C3107" s="70" t="s">
        <v>169</v>
      </c>
      <c r="D3107" s="70" t="s">
        <v>38</v>
      </c>
      <c r="E3107" s="70" t="s">
        <v>58</v>
      </c>
      <c r="F3107" s="72" t="n">
        <v>0</v>
      </c>
      <c r="G3107" s="72" t="n">
        <v>650</v>
      </c>
      <c r="H3107" s="74" t="n">
        <v>3223.4</v>
      </c>
    </row>
    <row r="3108" ht="14.5" customHeight="1">
      <c r="A3108" s="70" t="s">
        <v>49</v>
      </c>
      <c r="B3108" s="70" t="s">
        <v>168</v>
      </c>
      <c r="C3108" s="70" t="s">
        <v>169</v>
      </c>
      <c r="D3108" s="70" t="s">
        <v>39</v>
      </c>
      <c r="E3108" s="70" t="s">
        <v>57</v>
      </c>
      <c r="F3108" s="72" t="n">
        <v>89545</v>
      </c>
      <c r="G3108" s="72" t="n">
        <v>599439</v>
      </c>
      <c r="H3108" s="74" t="n">
        <v>3688825.2</v>
      </c>
    </row>
    <row r="3109" ht="14.5" customHeight="1">
      <c r="A3109" s="70" t="s">
        <v>49</v>
      </c>
      <c r="B3109" s="70" t="s">
        <v>168</v>
      </c>
      <c r="C3109" s="70" t="s">
        <v>169</v>
      </c>
      <c r="D3109" s="70" t="s">
        <v>39</v>
      </c>
      <c r="E3109" s="70" t="s">
        <v>58</v>
      </c>
      <c r="F3109" s="72" t="n">
        <v>0</v>
      </c>
      <c r="G3109" s="72" t="n">
        <v>3016</v>
      </c>
      <c r="H3109" s="74" t="n">
        <v>17990.54</v>
      </c>
    </row>
    <row r="3110" ht="14.5" customHeight="1">
      <c r="A3110" s="70" t="s">
        <v>49</v>
      </c>
      <c r="B3110" s="70" t="s">
        <v>168</v>
      </c>
      <c r="C3110" s="70" t="s">
        <v>169</v>
      </c>
      <c r="D3110" s="70" t="s">
        <v>40</v>
      </c>
      <c r="E3110" s="70" t="s">
        <v>57</v>
      </c>
      <c r="F3110" s="72" t="n">
        <v>16123</v>
      </c>
      <c r="G3110" s="72" t="n">
        <v>86428</v>
      </c>
      <c r="H3110" s="74" t="n">
        <v>52973.34</v>
      </c>
    </row>
    <row r="3111" ht="14.5" customHeight="1">
      <c r="A3111" s="70" t="s">
        <v>49</v>
      </c>
      <c r="B3111" s="70" t="s">
        <v>168</v>
      </c>
      <c r="C3111" s="70" t="s">
        <v>169</v>
      </c>
      <c r="D3111" s="70" t="s">
        <v>40</v>
      </c>
      <c r="E3111" s="70" t="s">
        <v>58</v>
      </c>
      <c r="F3111" s="72" t="n">
        <v>0</v>
      </c>
      <c r="G3111" s="72" t="n">
        <v>243</v>
      </c>
      <c r="H3111" s="74" t="n">
        <v>137.04</v>
      </c>
    </row>
    <row r="3112" ht="14.5" customHeight="1">
      <c r="A3112" s="70" t="s">
        <v>49</v>
      </c>
      <c r="B3112" s="70" t="s">
        <v>170</v>
      </c>
      <c r="C3112" s="70" t="s">
        <v>171</v>
      </c>
      <c r="D3112" s="70" t="s">
        <v>37</v>
      </c>
      <c r="E3112" s="70" t="s">
        <v>57</v>
      </c>
      <c r="F3112" s="72" t="n">
        <v>16208</v>
      </c>
      <c r="G3112" s="72" t="n">
        <v>81142</v>
      </c>
      <c r="H3112" s="74" t="n">
        <v>328573.95</v>
      </c>
    </row>
    <row r="3113" ht="14.5" customHeight="1">
      <c r="A3113" s="70" t="s">
        <v>49</v>
      </c>
      <c r="B3113" s="70" t="s">
        <v>170</v>
      </c>
      <c r="C3113" s="70" t="s">
        <v>171</v>
      </c>
      <c r="D3113" s="70" t="s">
        <v>37</v>
      </c>
      <c r="E3113" s="70" t="s">
        <v>58</v>
      </c>
      <c r="F3113" s="72" t="n">
        <v>0</v>
      </c>
      <c r="G3113" s="72" t="n">
        <v>1887</v>
      </c>
      <c r="H3113" s="74" t="n">
        <v>37626.37</v>
      </c>
    </row>
    <row r="3114" ht="14.5" customHeight="1">
      <c r="A3114" s="70" t="s">
        <v>49</v>
      </c>
      <c r="B3114" s="70" t="s">
        <v>170</v>
      </c>
      <c r="C3114" s="70" t="s">
        <v>171</v>
      </c>
      <c r="D3114" s="70" t="s">
        <v>38</v>
      </c>
      <c r="E3114" s="70" t="s">
        <v>57</v>
      </c>
      <c r="F3114" s="72" t="n">
        <v>28316</v>
      </c>
      <c r="G3114" s="72" t="n">
        <v>255426</v>
      </c>
      <c r="H3114" s="74" t="n">
        <v>635535.4</v>
      </c>
    </row>
    <row r="3115" ht="14.5" customHeight="1">
      <c r="A3115" s="70" t="s">
        <v>49</v>
      </c>
      <c r="B3115" s="70" t="s">
        <v>170</v>
      </c>
      <c r="C3115" s="70" t="s">
        <v>171</v>
      </c>
      <c r="D3115" s="70" t="s">
        <v>38</v>
      </c>
      <c r="E3115" s="70" t="s">
        <v>58</v>
      </c>
      <c r="F3115" s="72" t="n">
        <v>0</v>
      </c>
      <c r="G3115" s="72" t="n">
        <v>633</v>
      </c>
      <c r="H3115" s="74" t="n">
        <v>1888.73</v>
      </c>
    </row>
    <row r="3116" ht="14.5" customHeight="1">
      <c r="A3116" s="70" t="s">
        <v>49</v>
      </c>
      <c r="B3116" s="70" t="s">
        <v>170</v>
      </c>
      <c r="C3116" s="70" t="s">
        <v>171</v>
      </c>
      <c r="D3116" s="70" t="s">
        <v>39</v>
      </c>
      <c r="E3116" s="70" t="s">
        <v>57</v>
      </c>
      <c r="F3116" s="72" t="n">
        <v>93678</v>
      </c>
      <c r="G3116" s="72" t="n">
        <v>561584</v>
      </c>
      <c r="H3116" s="74" t="n">
        <v>3387623.88</v>
      </c>
    </row>
    <row r="3117" ht="14.5" customHeight="1">
      <c r="A3117" s="70" t="s">
        <v>49</v>
      </c>
      <c r="B3117" s="70" t="s">
        <v>170</v>
      </c>
      <c r="C3117" s="70" t="s">
        <v>171</v>
      </c>
      <c r="D3117" s="70" t="s">
        <v>39</v>
      </c>
      <c r="E3117" s="70" t="s">
        <v>58</v>
      </c>
      <c r="F3117" s="72" t="n">
        <v>0</v>
      </c>
      <c r="G3117" s="72" t="n">
        <v>4316</v>
      </c>
      <c r="H3117" s="74" t="n">
        <v>18136.33</v>
      </c>
    </row>
    <row r="3118" ht="14.5" customHeight="1">
      <c r="A3118" s="70" t="s">
        <v>49</v>
      </c>
      <c r="B3118" s="70" t="s">
        <v>170</v>
      </c>
      <c r="C3118" s="70" t="s">
        <v>171</v>
      </c>
      <c r="D3118" s="70" t="s">
        <v>40</v>
      </c>
      <c r="E3118" s="70" t="s">
        <v>57</v>
      </c>
      <c r="F3118" s="72" t="n">
        <v>14171</v>
      </c>
      <c r="G3118" s="72" t="n">
        <v>95491</v>
      </c>
      <c r="H3118" s="74" t="n">
        <v>62996.67</v>
      </c>
    </row>
    <row r="3119" ht="14.5" customHeight="1">
      <c r="A3119" s="70" t="s">
        <v>49</v>
      </c>
      <c r="B3119" s="70" t="s">
        <v>170</v>
      </c>
      <c r="C3119" s="70" t="s">
        <v>171</v>
      </c>
      <c r="D3119" s="70" t="s">
        <v>40</v>
      </c>
      <c r="E3119" s="70" t="s">
        <v>58</v>
      </c>
      <c r="F3119" s="72" t="n">
        <v>0</v>
      </c>
      <c r="G3119" s="72" t="n">
        <v>1361</v>
      </c>
      <c r="H3119" s="74" t="n">
        <v>707.54</v>
      </c>
    </row>
    <row r="3120" ht="14.5" customHeight="1">
      <c r="A3120" s="70" t="s">
        <v>49</v>
      </c>
      <c r="B3120" s="70" t="s">
        <v>172</v>
      </c>
      <c r="C3120" s="70" t="s">
        <v>173</v>
      </c>
      <c r="D3120" s="70" t="s">
        <v>37</v>
      </c>
      <c r="E3120" s="70" t="s">
        <v>57</v>
      </c>
      <c r="F3120" s="72" t="n">
        <v>18614</v>
      </c>
      <c r="G3120" s="72" t="n">
        <v>112948</v>
      </c>
      <c r="H3120" s="74" t="n">
        <v>552192.72</v>
      </c>
    </row>
    <row r="3121" ht="14.5" customHeight="1">
      <c r="A3121" s="70" t="s">
        <v>49</v>
      </c>
      <c r="B3121" s="70" t="s">
        <v>172</v>
      </c>
      <c r="C3121" s="70" t="s">
        <v>173</v>
      </c>
      <c r="D3121" s="70" t="s">
        <v>37</v>
      </c>
      <c r="E3121" s="70" t="s">
        <v>58</v>
      </c>
      <c r="F3121" s="72" t="n">
        <v>0</v>
      </c>
      <c r="G3121" s="72" t="n">
        <v>6992</v>
      </c>
      <c r="H3121" s="74" t="n">
        <v>48924.56</v>
      </c>
    </row>
    <row r="3122" ht="14.5" customHeight="1">
      <c r="A3122" s="70" t="s">
        <v>49</v>
      </c>
      <c r="B3122" s="70" t="s">
        <v>172</v>
      </c>
      <c r="C3122" s="70" t="s">
        <v>173</v>
      </c>
      <c r="D3122" s="70" t="s">
        <v>38</v>
      </c>
      <c r="E3122" s="70" t="s">
        <v>57</v>
      </c>
      <c r="F3122" s="72" t="n">
        <v>41170</v>
      </c>
      <c r="G3122" s="72" t="n">
        <v>382977</v>
      </c>
      <c r="H3122" s="74" t="n">
        <v>1022717.04</v>
      </c>
    </row>
    <row r="3123" ht="14.5" customHeight="1">
      <c r="A3123" s="70" t="s">
        <v>49</v>
      </c>
      <c r="B3123" s="70" t="s">
        <v>172</v>
      </c>
      <c r="C3123" s="70" t="s">
        <v>173</v>
      </c>
      <c r="D3123" s="70" t="s">
        <v>38</v>
      </c>
      <c r="E3123" s="70" t="s">
        <v>58</v>
      </c>
      <c r="F3123" s="72" t="n">
        <v>0</v>
      </c>
      <c r="G3123" s="72" t="n">
        <v>1927</v>
      </c>
      <c r="H3123" s="74" t="n">
        <v>16102.37</v>
      </c>
    </row>
    <row r="3124" ht="14.5" customHeight="1">
      <c r="A3124" s="70" t="s">
        <v>49</v>
      </c>
      <c r="B3124" s="70" t="s">
        <v>172</v>
      </c>
      <c r="C3124" s="70" t="s">
        <v>173</v>
      </c>
      <c r="D3124" s="70" t="s">
        <v>39</v>
      </c>
      <c r="E3124" s="70" t="s">
        <v>57</v>
      </c>
      <c r="F3124" s="72" t="n">
        <v>142171</v>
      </c>
      <c r="G3124" s="72" t="n">
        <v>842683</v>
      </c>
      <c r="H3124" s="74" t="n">
        <v>5382643.31</v>
      </c>
    </row>
    <row r="3125" ht="14.5" customHeight="1">
      <c r="A3125" s="70" t="s">
        <v>49</v>
      </c>
      <c r="B3125" s="70" t="s">
        <v>172</v>
      </c>
      <c r="C3125" s="70" t="s">
        <v>173</v>
      </c>
      <c r="D3125" s="70" t="s">
        <v>39</v>
      </c>
      <c r="E3125" s="70" t="s">
        <v>58</v>
      </c>
      <c r="F3125" s="72" t="n">
        <v>0</v>
      </c>
      <c r="G3125" s="72" t="n">
        <v>7729</v>
      </c>
      <c r="H3125" s="74" t="n">
        <v>62199.65</v>
      </c>
    </row>
    <row r="3126" ht="14.5" customHeight="1">
      <c r="A3126" s="70" t="s">
        <v>49</v>
      </c>
      <c r="B3126" s="70" t="s">
        <v>172</v>
      </c>
      <c r="C3126" s="70" t="s">
        <v>173</v>
      </c>
      <c r="D3126" s="70" t="s">
        <v>40</v>
      </c>
      <c r="E3126" s="70" t="s">
        <v>57</v>
      </c>
      <c r="F3126" s="72" t="n">
        <v>15158</v>
      </c>
      <c r="G3126" s="72" t="n">
        <v>96805</v>
      </c>
      <c r="H3126" s="74" t="n">
        <v>61204.11</v>
      </c>
    </row>
    <row r="3127" ht="14.5" customHeight="1">
      <c r="A3127" s="70" t="s">
        <v>49</v>
      </c>
      <c r="B3127" s="70" t="s">
        <v>172</v>
      </c>
      <c r="C3127" s="70" t="s">
        <v>173</v>
      </c>
      <c r="D3127" s="70" t="s">
        <v>40</v>
      </c>
      <c r="E3127" s="70" t="s">
        <v>58</v>
      </c>
      <c r="F3127" s="72" t="n">
        <v>0</v>
      </c>
      <c r="G3127" s="72" t="n">
        <v>5417</v>
      </c>
      <c r="H3127" s="74" t="n">
        <v>3101.21</v>
      </c>
    </row>
    <row r="3128" ht="14.5" customHeight="1">
      <c r="A3128" s="70" t="s">
        <v>49</v>
      </c>
      <c r="B3128" s="70" t="s">
        <v>174</v>
      </c>
      <c r="C3128" s="70" t="s">
        <v>175</v>
      </c>
      <c r="D3128" s="70" t="s">
        <v>37</v>
      </c>
      <c r="E3128" s="70" t="s">
        <v>57</v>
      </c>
      <c r="F3128" s="72" t="n">
        <v>18289</v>
      </c>
      <c r="G3128" s="72" t="n">
        <v>117096</v>
      </c>
      <c r="H3128" s="74" t="n">
        <v>551995.06</v>
      </c>
    </row>
    <row r="3129" ht="14.5" customHeight="1">
      <c r="A3129" s="70" t="s">
        <v>49</v>
      </c>
      <c r="B3129" s="70" t="s">
        <v>174</v>
      </c>
      <c r="C3129" s="70" t="s">
        <v>175</v>
      </c>
      <c r="D3129" s="70" t="s">
        <v>37</v>
      </c>
      <c r="E3129" s="70" t="s">
        <v>58</v>
      </c>
      <c r="F3129" s="72" t="n">
        <v>0</v>
      </c>
      <c r="G3129" s="72" t="n">
        <v>3414</v>
      </c>
      <c r="H3129" s="74" t="n">
        <v>29022.65</v>
      </c>
    </row>
    <row r="3130" ht="14.5" customHeight="1">
      <c r="A3130" s="70" t="s">
        <v>49</v>
      </c>
      <c r="B3130" s="70" t="s">
        <v>174</v>
      </c>
      <c r="C3130" s="70" t="s">
        <v>175</v>
      </c>
      <c r="D3130" s="70" t="s">
        <v>38</v>
      </c>
      <c r="E3130" s="70" t="s">
        <v>57</v>
      </c>
      <c r="F3130" s="72" t="n">
        <v>47190</v>
      </c>
      <c r="G3130" s="72" t="n">
        <v>445368</v>
      </c>
      <c r="H3130" s="74" t="n">
        <v>1146715.4</v>
      </c>
    </row>
    <row r="3131" ht="14.5" customHeight="1">
      <c r="A3131" s="70" t="s">
        <v>49</v>
      </c>
      <c r="B3131" s="70" t="s">
        <v>174</v>
      </c>
      <c r="C3131" s="70" t="s">
        <v>175</v>
      </c>
      <c r="D3131" s="70" t="s">
        <v>38</v>
      </c>
      <c r="E3131" s="70" t="s">
        <v>58</v>
      </c>
      <c r="F3131" s="72" t="n">
        <v>0</v>
      </c>
      <c r="G3131" s="72" t="n">
        <v>1388</v>
      </c>
      <c r="H3131" s="74" t="n">
        <v>12721.91</v>
      </c>
    </row>
    <row r="3132" ht="14.5" customHeight="1">
      <c r="A3132" s="70" t="s">
        <v>49</v>
      </c>
      <c r="B3132" s="70" t="s">
        <v>174</v>
      </c>
      <c r="C3132" s="70" t="s">
        <v>175</v>
      </c>
      <c r="D3132" s="70" t="s">
        <v>39</v>
      </c>
      <c r="E3132" s="70" t="s">
        <v>57</v>
      </c>
      <c r="F3132" s="72" t="n">
        <v>150829</v>
      </c>
      <c r="G3132" s="72" t="n">
        <v>1059312</v>
      </c>
      <c r="H3132" s="74" t="n">
        <v>7160833.53</v>
      </c>
    </row>
    <row r="3133" ht="14.5" customHeight="1">
      <c r="A3133" s="70" t="s">
        <v>49</v>
      </c>
      <c r="B3133" s="70" t="s">
        <v>174</v>
      </c>
      <c r="C3133" s="70" t="s">
        <v>175</v>
      </c>
      <c r="D3133" s="70" t="s">
        <v>39</v>
      </c>
      <c r="E3133" s="70" t="s">
        <v>58</v>
      </c>
      <c r="F3133" s="72" t="n">
        <v>0</v>
      </c>
      <c r="G3133" s="72" t="n">
        <v>12986</v>
      </c>
      <c r="H3133" s="74" t="n">
        <v>94095.54</v>
      </c>
    </row>
    <row r="3134" ht="14.5" customHeight="1">
      <c r="A3134" s="70" t="s">
        <v>49</v>
      </c>
      <c r="B3134" s="70" t="s">
        <v>174</v>
      </c>
      <c r="C3134" s="70" t="s">
        <v>175</v>
      </c>
      <c r="D3134" s="70" t="s">
        <v>40</v>
      </c>
      <c r="E3134" s="70" t="s">
        <v>57</v>
      </c>
      <c r="F3134" s="72" t="n">
        <v>14387</v>
      </c>
      <c r="G3134" s="72" t="n">
        <v>116011</v>
      </c>
      <c r="H3134" s="74" t="n">
        <v>69097.16</v>
      </c>
    </row>
    <row r="3135" ht="14.5" customHeight="1">
      <c r="A3135" s="70" t="s">
        <v>49</v>
      </c>
      <c r="B3135" s="70" t="s">
        <v>174</v>
      </c>
      <c r="C3135" s="70" t="s">
        <v>175</v>
      </c>
      <c r="D3135" s="70" t="s">
        <v>40</v>
      </c>
      <c r="E3135" s="70" t="s">
        <v>58</v>
      </c>
      <c r="F3135" s="72" t="n">
        <v>0</v>
      </c>
      <c r="G3135" s="72" t="n">
        <v>1625</v>
      </c>
      <c r="H3135" s="74" t="n">
        <v>766.87</v>
      </c>
    </row>
    <row r="3136" ht="14.5" customHeight="1">
      <c r="A3136" s="70" t="s">
        <v>49</v>
      </c>
      <c r="B3136" s="70" t="s">
        <v>176</v>
      </c>
      <c r="C3136" s="70" t="s">
        <v>177</v>
      </c>
      <c r="D3136" s="70" t="s">
        <v>37</v>
      </c>
      <c r="E3136" s="70" t="s">
        <v>57</v>
      </c>
      <c r="F3136" s="72" t="n">
        <v>13999</v>
      </c>
      <c r="G3136" s="72" t="n">
        <v>96289</v>
      </c>
      <c r="H3136" s="74" t="n">
        <v>268775.33</v>
      </c>
    </row>
    <row r="3137" ht="14.5" customHeight="1">
      <c r="A3137" s="70" t="s">
        <v>49</v>
      </c>
      <c r="B3137" s="70" t="s">
        <v>176</v>
      </c>
      <c r="C3137" s="70" t="s">
        <v>177</v>
      </c>
      <c r="D3137" s="70" t="s">
        <v>37</v>
      </c>
      <c r="E3137" s="70" t="s">
        <v>58</v>
      </c>
      <c r="F3137" s="72" t="n">
        <v>0</v>
      </c>
      <c r="G3137" s="72" t="n">
        <v>4257</v>
      </c>
      <c r="H3137" s="74" t="n">
        <v>9539.21</v>
      </c>
    </row>
    <row r="3138" ht="14.5" customHeight="1">
      <c r="A3138" s="70" t="s">
        <v>49</v>
      </c>
      <c r="B3138" s="70" t="s">
        <v>176</v>
      </c>
      <c r="C3138" s="70" t="s">
        <v>177</v>
      </c>
      <c r="D3138" s="70" t="s">
        <v>38</v>
      </c>
      <c r="E3138" s="70" t="s">
        <v>57</v>
      </c>
      <c r="F3138" s="72" t="n">
        <v>17537</v>
      </c>
      <c r="G3138" s="72" t="n">
        <v>187298</v>
      </c>
      <c r="H3138" s="74" t="n">
        <v>540025.74</v>
      </c>
    </row>
    <row r="3139" ht="14.5" customHeight="1">
      <c r="A3139" s="70" t="s">
        <v>49</v>
      </c>
      <c r="B3139" s="70" t="s">
        <v>176</v>
      </c>
      <c r="C3139" s="70" t="s">
        <v>177</v>
      </c>
      <c r="D3139" s="70" t="s">
        <v>38</v>
      </c>
      <c r="E3139" s="70" t="s">
        <v>58</v>
      </c>
      <c r="F3139" s="72" t="n">
        <v>0</v>
      </c>
      <c r="G3139" s="72" t="n">
        <v>1113</v>
      </c>
      <c r="H3139" s="74" t="n">
        <v>2653.31</v>
      </c>
    </row>
    <row r="3140" ht="14.5" customHeight="1">
      <c r="A3140" s="70" t="s">
        <v>49</v>
      </c>
      <c r="B3140" s="70" t="s">
        <v>176</v>
      </c>
      <c r="C3140" s="70" t="s">
        <v>177</v>
      </c>
      <c r="D3140" s="70" t="s">
        <v>39</v>
      </c>
      <c r="E3140" s="70" t="s">
        <v>57</v>
      </c>
      <c r="F3140" s="72" t="n">
        <v>84627</v>
      </c>
      <c r="G3140" s="72" t="n">
        <v>559838</v>
      </c>
      <c r="H3140" s="74" t="n">
        <v>3363368.48</v>
      </c>
    </row>
    <row r="3141" ht="14.5" customHeight="1">
      <c r="A3141" s="70" t="s">
        <v>49</v>
      </c>
      <c r="B3141" s="70" t="s">
        <v>176</v>
      </c>
      <c r="C3141" s="70" t="s">
        <v>177</v>
      </c>
      <c r="D3141" s="70" t="s">
        <v>39</v>
      </c>
      <c r="E3141" s="70" t="s">
        <v>58</v>
      </c>
      <c r="F3141" s="72" t="n">
        <v>0</v>
      </c>
      <c r="G3141" s="72" t="n">
        <v>5199</v>
      </c>
      <c r="H3141" s="74" t="n">
        <v>34134.74</v>
      </c>
    </row>
    <row r="3142" ht="14.5" customHeight="1">
      <c r="A3142" s="70" t="s">
        <v>49</v>
      </c>
      <c r="B3142" s="70" t="s">
        <v>176</v>
      </c>
      <c r="C3142" s="70" t="s">
        <v>177</v>
      </c>
      <c r="D3142" s="70" t="s">
        <v>40</v>
      </c>
      <c r="E3142" s="70" t="s">
        <v>57</v>
      </c>
      <c r="F3142" s="72" t="n">
        <v>12490</v>
      </c>
      <c r="G3142" s="72" t="n">
        <v>66404</v>
      </c>
      <c r="H3142" s="74" t="n">
        <v>38040.53</v>
      </c>
    </row>
    <row r="3143" ht="14.5" customHeight="1">
      <c r="A3143" s="70" t="s">
        <v>49</v>
      </c>
      <c r="B3143" s="70" t="s">
        <v>176</v>
      </c>
      <c r="C3143" s="70" t="s">
        <v>177</v>
      </c>
      <c r="D3143" s="70" t="s">
        <v>40</v>
      </c>
      <c r="E3143" s="70" t="s">
        <v>58</v>
      </c>
      <c r="F3143" s="72" t="n">
        <v>0</v>
      </c>
      <c r="G3143" s="72" t="n">
        <v>1554</v>
      </c>
      <c r="H3143" s="74" t="n">
        <v>642.22</v>
      </c>
    </row>
    <row r="3144" ht="14.5" customHeight="1">
      <c r="A3144" s="70" t="s">
        <v>49</v>
      </c>
      <c r="B3144" s="70" t="s">
        <v>178</v>
      </c>
      <c r="C3144" s="70" t="s">
        <v>179</v>
      </c>
      <c r="D3144" s="70" t="s">
        <v>37</v>
      </c>
      <c r="E3144" s="70" t="s">
        <v>57</v>
      </c>
      <c r="F3144" s="72" t="n">
        <v>24095</v>
      </c>
      <c r="G3144" s="72" t="n">
        <v>106440</v>
      </c>
      <c r="H3144" s="74" t="n">
        <v>554631.01</v>
      </c>
    </row>
    <row r="3145" ht="14.5" customHeight="1">
      <c r="A3145" s="70" t="s">
        <v>49</v>
      </c>
      <c r="B3145" s="70" t="s">
        <v>178</v>
      </c>
      <c r="C3145" s="70" t="s">
        <v>179</v>
      </c>
      <c r="D3145" s="70" t="s">
        <v>37</v>
      </c>
      <c r="E3145" s="70" t="s">
        <v>58</v>
      </c>
      <c r="F3145" s="72" t="n">
        <v>0</v>
      </c>
      <c r="G3145" s="72" t="n">
        <v>4570</v>
      </c>
      <c r="H3145" s="74" t="n">
        <v>32880.74</v>
      </c>
    </row>
    <row r="3146" ht="14.5" customHeight="1">
      <c r="A3146" s="70" t="s">
        <v>49</v>
      </c>
      <c r="B3146" s="70" t="s">
        <v>178</v>
      </c>
      <c r="C3146" s="70" t="s">
        <v>179</v>
      </c>
      <c r="D3146" s="70" t="s">
        <v>38</v>
      </c>
      <c r="E3146" s="70" t="s">
        <v>57</v>
      </c>
      <c r="F3146" s="72" t="n">
        <v>38980</v>
      </c>
      <c r="G3146" s="72" t="n">
        <v>343270</v>
      </c>
      <c r="H3146" s="74" t="n">
        <v>1080505.54</v>
      </c>
    </row>
    <row r="3147" ht="14.5" customHeight="1">
      <c r="A3147" s="70" t="s">
        <v>49</v>
      </c>
      <c r="B3147" s="70" t="s">
        <v>178</v>
      </c>
      <c r="C3147" s="70" t="s">
        <v>179</v>
      </c>
      <c r="D3147" s="70" t="s">
        <v>38</v>
      </c>
      <c r="E3147" s="70" t="s">
        <v>58</v>
      </c>
      <c r="F3147" s="72" t="n">
        <v>0</v>
      </c>
      <c r="G3147" s="72" t="n">
        <v>2078</v>
      </c>
      <c r="H3147" s="74" t="n">
        <v>23455.8</v>
      </c>
    </row>
    <row r="3148" ht="14.5" customHeight="1">
      <c r="A3148" s="70" t="s">
        <v>49</v>
      </c>
      <c r="B3148" s="70" t="s">
        <v>178</v>
      </c>
      <c r="C3148" s="70" t="s">
        <v>179</v>
      </c>
      <c r="D3148" s="70" t="s">
        <v>39</v>
      </c>
      <c r="E3148" s="70" t="s">
        <v>57</v>
      </c>
      <c r="F3148" s="72" t="n">
        <v>130485</v>
      </c>
      <c r="G3148" s="72" t="n">
        <v>723918</v>
      </c>
      <c r="H3148" s="74" t="n">
        <v>4784352.26</v>
      </c>
    </row>
    <row r="3149" ht="14.5" customHeight="1">
      <c r="A3149" s="70" t="s">
        <v>49</v>
      </c>
      <c r="B3149" s="70" t="s">
        <v>178</v>
      </c>
      <c r="C3149" s="70" t="s">
        <v>179</v>
      </c>
      <c r="D3149" s="70" t="s">
        <v>39</v>
      </c>
      <c r="E3149" s="70" t="s">
        <v>58</v>
      </c>
      <c r="F3149" s="72" t="n">
        <v>0</v>
      </c>
      <c r="G3149" s="72" t="n">
        <v>6456</v>
      </c>
      <c r="H3149" s="74" t="n">
        <v>43194.7</v>
      </c>
    </row>
    <row r="3150" ht="14.5" customHeight="1">
      <c r="A3150" s="70" t="s">
        <v>49</v>
      </c>
      <c r="B3150" s="70" t="s">
        <v>178</v>
      </c>
      <c r="C3150" s="70" t="s">
        <v>179</v>
      </c>
      <c r="D3150" s="70" t="s">
        <v>40</v>
      </c>
      <c r="E3150" s="70" t="s">
        <v>57</v>
      </c>
      <c r="F3150" s="72" t="n">
        <v>17806</v>
      </c>
      <c r="G3150" s="72" t="n">
        <v>90782</v>
      </c>
      <c r="H3150" s="74" t="n">
        <v>66381.47</v>
      </c>
    </row>
    <row r="3151" ht="14.5" customHeight="1">
      <c r="A3151" s="70" t="s">
        <v>49</v>
      </c>
      <c r="B3151" s="70" t="s">
        <v>178</v>
      </c>
      <c r="C3151" s="70" t="s">
        <v>179</v>
      </c>
      <c r="D3151" s="70" t="s">
        <v>40</v>
      </c>
      <c r="E3151" s="70" t="s">
        <v>58</v>
      </c>
      <c r="F3151" s="72" t="n">
        <v>0</v>
      </c>
      <c r="G3151" s="72" t="n">
        <v>2517</v>
      </c>
      <c r="H3151" s="74" t="n">
        <v>1396.14</v>
      </c>
    </row>
    <row r="3152" ht="14.5" customHeight="1">
      <c r="A3152" s="70" t="s">
        <v>49</v>
      </c>
      <c r="B3152" s="70" t="s">
        <v>180</v>
      </c>
      <c r="C3152" s="70" t="s">
        <v>181</v>
      </c>
      <c r="D3152" s="70" t="s">
        <v>37</v>
      </c>
      <c r="E3152" s="70" t="s">
        <v>57</v>
      </c>
      <c r="F3152" s="72" t="n">
        <v>12431</v>
      </c>
      <c r="G3152" s="72" t="n">
        <v>76345</v>
      </c>
      <c r="H3152" s="74" t="n">
        <v>273619.53</v>
      </c>
    </row>
    <row r="3153" ht="14.5" customHeight="1">
      <c r="A3153" s="70" t="s">
        <v>49</v>
      </c>
      <c r="B3153" s="70" t="s">
        <v>180</v>
      </c>
      <c r="C3153" s="70" t="s">
        <v>181</v>
      </c>
      <c r="D3153" s="70" t="s">
        <v>37</v>
      </c>
      <c r="E3153" s="70" t="s">
        <v>58</v>
      </c>
      <c r="F3153" s="72" t="n">
        <v>0</v>
      </c>
      <c r="G3153" s="72" t="n">
        <v>1561</v>
      </c>
      <c r="H3153" s="74" t="n">
        <v>4411.75</v>
      </c>
    </row>
    <row r="3154" ht="14.5" customHeight="1">
      <c r="A3154" s="70" t="s">
        <v>49</v>
      </c>
      <c r="B3154" s="70" t="s">
        <v>180</v>
      </c>
      <c r="C3154" s="70" t="s">
        <v>181</v>
      </c>
      <c r="D3154" s="70" t="s">
        <v>38</v>
      </c>
      <c r="E3154" s="70" t="s">
        <v>57</v>
      </c>
      <c r="F3154" s="72" t="n">
        <v>24749</v>
      </c>
      <c r="G3154" s="72" t="n">
        <v>275973</v>
      </c>
      <c r="H3154" s="74" t="n">
        <v>640393.28</v>
      </c>
    </row>
    <row r="3155" ht="14.5" customHeight="1">
      <c r="A3155" s="70" t="s">
        <v>49</v>
      </c>
      <c r="B3155" s="70" t="s">
        <v>180</v>
      </c>
      <c r="C3155" s="70" t="s">
        <v>181</v>
      </c>
      <c r="D3155" s="70" t="s">
        <v>38</v>
      </c>
      <c r="E3155" s="70" t="s">
        <v>58</v>
      </c>
      <c r="F3155" s="72" t="n">
        <v>0</v>
      </c>
      <c r="G3155" s="72" t="n">
        <v>3055</v>
      </c>
      <c r="H3155" s="74" t="n">
        <v>6281.15</v>
      </c>
    </row>
    <row r="3156" ht="14.5" customHeight="1">
      <c r="A3156" s="70" t="s">
        <v>49</v>
      </c>
      <c r="B3156" s="70" t="s">
        <v>180</v>
      </c>
      <c r="C3156" s="70" t="s">
        <v>181</v>
      </c>
      <c r="D3156" s="70" t="s">
        <v>39</v>
      </c>
      <c r="E3156" s="70" t="s">
        <v>57</v>
      </c>
      <c r="F3156" s="72" t="n">
        <v>74519</v>
      </c>
      <c r="G3156" s="72" t="n">
        <v>494123</v>
      </c>
      <c r="H3156" s="74" t="n">
        <v>3464209.19</v>
      </c>
    </row>
    <row r="3157" ht="14.5" customHeight="1">
      <c r="A3157" s="70" t="s">
        <v>49</v>
      </c>
      <c r="B3157" s="70" t="s">
        <v>180</v>
      </c>
      <c r="C3157" s="70" t="s">
        <v>181</v>
      </c>
      <c r="D3157" s="70" t="s">
        <v>39</v>
      </c>
      <c r="E3157" s="70" t="s">
        <v>58</v>
      </c>
      <c r="F3157" s="72" t="n">
        <v>0</v>
      </c>
      <c r="G3157" s="72" t="n">
        <v>7240</v>
      </c>
      <c r="H3157" s="74" t="n">
        <v>40467.81</v>
      </c>
    </row>
    <row r="3158" ht="14.5" customHeight="1">
      <c r="A3158" s="70" t="s">
        <v>49</v>
      </c>
      <c r="B3158" s="70" t="s">
        <v>180</v>
      </c>
      <c r="C3158" s="70" t="s">
        <v>181</v>
      </c>
      <c r="D3158" s="70" t="s">
        <v>40</v>
      </c>
      <c r="E3158" s="70" t="s">
        <v>57</v>
      </c>
      <c r="F3158" s="72" t="n">
        <v>10277</v>
      </c>
      <c r="G3158" s="72" t="n">
        <v>65273</v>
      </c>
      <c r="H3158" s="74" t="n">
        <v>39561.05</v>
      </c>
    </row>
    <row r="3159" ht="14.5" customHeight="1">
      <c r="A3159" s="70" t="s">
        <v>49</v>
      </c>
      <c r="B3159" s="70" t="s">
        <v>180</v>
      </c>
      <c r="C3159" s="70" t="s">
        <v>181</v>
      </c>
      <c r="D3159" s="70" t="s">
        <v>40</v>
      </c>
      <c r="E3159" s="70" t="s">
        <v>58</v>
      </c>
      <c r="F3159" s="72" t="n">
        <v>0</v>
      </c>
      <c r="G3159" s="72" t="n">
        <v>927</v>
      </c>
      <c r="H3159" s="74" t="n">
        <v>500.62</v>
      </c>
    </row>
    <row r="3160" ht="14.5" customHeight="1">
      <c r="A3160" s="70" t="s">
        <v>49</v>
      </c>
      <c r="B3160" s="70" t="s">
        <v>182</v>
      </c>
      <c r="C3160" s="70" t="s">
        <v>183</v>
      </c>
      <c r="D3160" s="70" t="s">
        <v>37</v>
      </c>
      <c r="E3160" s="70" t="s">
        <v>57</v>
      </c>
      <c r="F3160" s="72" t="n">
        <v>51315</v>
      </c>
      <c r="G3160" s="72" t="n">
        <v>349055</v>
      </c>
      <c r="H3160" s="74" t="n">
        <v>1232690.62</v>
      </c>
    </row>
    <row r="3161" ht="14.5" customHeight="1">
      <c r="A3161" s="70" t="s">
        <v>49</v>
      </c>
      <c r="B3161" s="70" t="s">
        <v>182</v>
      </c>
      <c r="C3161" s="70" t="s">
        <v>183</v>
      </c>
      <c r="D3161" s="70" t="s">
        <v>37</v>
      </c>
      <c r="E3161" s="70" t="s">
        <v>58</v>
      </c>
      <c r="F3161" s="72" t="n">
        <v>0</v>
      </c>
      <c r="G3161" s="72" t="n">
        <v>9947</v>
      </c>
      <c r="H3161" s="74" t="n">
        <v>118774.73</v>
      </c>
    </row>
    <row r="3162" ht="14.5" customHeight="1">
      <c r="A3162" s="70" t="s">
        <v>49</v>
      </c>
      <c r="B3162" s="70" t="s">
        <v>182</v>
      </c>
      <c r="C3162" s="70" t="s">
        <v>183</v>
      </c>
      <c r="D3162" s="70" t="s">
        <v>38</v>
      </c>
      <c r="E3162" s="70" t="s">
        <v>57</v>
      </c>
      <c r="F3162" s="72" t="n">
        <v>101517</v>
      </c>
      <c r="G3162" s="72" t="n">
        <v>1131680</v>
      </c>
      <c r="H3162" s="74" t="n">
        <v>2791555.13</v>
      </c>
    </row>
    <row r="3163" ht="14.5" customHeight="1">
      <c r="A3163" s="70" t="s">
        <v>49</v>
      </c>
      <c r="B3163" s="70" t="s">
        <v>182</v>
      </c>
      <c r="C3163" s="70" t="s">
        <v>183</v>
      </c>
      <c r="D3163" s="70" t="s">
        <v>38</v>
      </c>
      <c r="E3163" s="70" t="s">
        <v>58</v>
      </c>
      <c r="F3163" s="72" t="n">
        <v>0</v>
      </c>
      <c r="G3163" s="72" t="n">
        <v>4140</v>
      </c>
      <c r="H3163" s="74" t="n">
        <v>25301.77</v>
      </c>
    </row>
    <row r="3164" ht="14.5" customHeight="1">
      <c r="A3164" s="70" t="s">
        <v>49</v>
      </c>
      <c r="B3164" s="70" t="s">
        <v>182</v>
      </c>
      <c r="C3164" s="70" t="s">
        <v>183</v>
      </c>
      <c r="D3164" s="70" t="s">
        <v>39</v>
      </c>
      <c r="E3164" s="70" t="s">
        <v>57</v>
      </c>
      <c r="F3164" s="72" t="n">
        <v>312070</v>
      </c>
      <c r="G3164" s="72" t="n">
        <v>2488311</v>
      </c>
      <c r="H3164" s="74" t="n">
        <v>15420570.66</v>
      </c>
    </row>
    <row r="3165" ht="14.5" customHeight="1">
      <c r="A3165" s="70" t="s">
        <v>49</v>
      </c>
      <c r="B3165" s="70" t="s">
        <v>182</v>
      </c>
      <c r="C3165" s="70" t="s">
        <v>183</v>
      </c>
      <c r="D3165" s="70" t="s">
        <v>39</v>
      </c>
      <c r="E3165" s="70" t="s">
        <v>58</v>
      </c>
      <c r="F3165" s="72" t="n">
        <v>0</v>
      </c>
      <c r="G3165" s="72" t="n">
        <v>15636</v>
      </c>
      <c r="H3165" s="74" t="n">
        <v>128790.41</v>
      </c>
    </row>
    <row r="3166" ht="14.5" customHeight="1">
      <c r="A3166" s="70" t="s">
        <v>49</v>
      </c>
      <c r="B3166" s="70" t="s">
        <v>182</v>
      </c>
      <c r="C3166" s="70" t="s">
        <v>183</v>
      </c>
      <c r="D3166" s="70" t="s">
        <v>40</v>
      </c>
      <c r="E3166" s="70" t="s">
        <v>57</v>
      </c>
      <c r="F3166" s="72" t="n">
        <v>40662</v>
      </c>
      <c r="G3166" s="72" t="n">
        <v>288956</v>
      </c>
      <c r="H3166" s="74" t="n">
        <v>159995.41</v>
      </c>
    </row>
    <row r="3167" ht="14.5" customHeight="1">
      <c r="A3167" s="70" t="s">
        <v>49</v>
      </c>
      <c r="B3167" s="70" t="s">
        <v>182</v>
      </c>
      <c r="C3167" s="70" t="s">
        <v>183</v>
      </c>
      <c r="D3167" s="70" t="s">
        <v>40</v>
      </c>
      <c r="E3167" s="70" t="s">
        <v>58</v>
      </c>
      <c r="F3167" s="72" t="n">
        <v>0</v>
      </c>
      <c r="G3167" s="72" t="n">
        <v>5243</v>
      </c>
      <c r="H3167" s="74" t="n">
        <v>1810.74</v>
      </c>
    </row>
    <row r="3168" ht="14.5" customHeight="1">
      <c r="A3168" s="70" t="s">
        <v>49</v>
      </c>
      <c r="B3168" s="70" t="s">
        <v>184</v>
      </c>
      <c r="C3168" s="70" t="s">
        <v>185</v>
      </c>
      <c r="D3168" s="70" t="s">
        <v>37</v>
      </c>
      <c r="E3168" s="70" t="s">
        <v>57</v>
      </c>
      <c r="F3168" s="72" t="n">
        <v>11798</v>
      </c>
      <c r="G3168" s="72" t="n">
        <v>78821</v>
      </c>
      <c r="H3168" s="74" t="n">
        <v>179028.77</v>
      </c>
    </row>
    <row r="3169" ht="14.5" customHeight="1">
      <c r="A3169" s="70" t="s">
        <v>49</v>
      </c>
      <c r="B3169" s="70" t="s">
        <v>184</v>
      </c>
      <c r="C3169" s="70" t="s">
        <v>185</v>
      </c>
      <c r="D3169" s="70" t="s">
        <v>37</v>
      </c>
      <c r="E3169" s="70" t="s">
        <v>58</v>
      </c>
      <c r="F3169" s="72" t="n">
        <v>0</v>
      </c>
      <c r="G3169" s="72" t="n">
        <v>1288</v>
      </c>
      <c r="H3169" s="74" t="n">
        <v>3933.45</v>
      </c>
    </row>
    <row r="3170" ht="14.5" customHeight="1">
      <c r="A3170" s="70" t="s">
        <v>49</v>
      </c>
      <c r="B3170" s="70" t="s">
        <v>184</v>
      </c>
      <c r="C3170" s="70" t="s">
        <v>185</v>
      </c>
      <c r="D3170" s="70" t="s">
        <v>38</v>
      </c>
      <c r="E3170" s="70" t="s">
        <v>57</v>
      </c>
      <c r="F3170" s="72" t="n">
        <v>17373</v>
      </c>
      <c r="G3170" s="72" t="n">
        <v>191407</v>
      </c>
      <c r="H3170" s="74" t="n">
        <v>548037.8</v>
      </c>
    </row>
    <row r="3171" ht="14.5" customHeight="1">
      <c r="A3171" s="70" t="s">
        <v>49</v>
      </c>
      <c r="B3171" s="70" t="s">
        <v>184</v>
      </c>
      <c r="C3171" s="70" t="s">
        <v>185</v>
      </c>
      <c r="D3171" s="70" t="s">
        <v>38</v>
      </c>
      <c r="E3171" s="70" t="s">
        <v>58</v>
      </c>
      <c r="F3171" s="72" t="n">
        <v>0</v>
      </c>
      <c r="G3171" s="72" t="n">
        <v>1683</v>
      </c>
      <c r="H3171" s="74" t="n">
        <v>14063.81</v>
      </c>
    </row>
    <row r="3172" ht="14.5" customHeight="1">
      <c r="A3172" s="70" t="s">
        <v>49</v>
      </c>
      <c r="B3172" s="70" t="s">
        <v>184</v>
      </c>
      <c r="C3172" s="70" t="s">
        <v>185</v>
      </c>
      <c r="D3172" s="70" t="s">
        <v>39</v>
      </c>
      <c r="E3172" s="70" t="s">
        <v>57</v>
      </c>
      <c r="F3172" s="72" t="n">
        <v>68915</v>
      </c>
      <c r="G3172" s="72" t="n">
        <v>507677</v>
      </c>
      <c r="H3172" s="74" t="n">
        <v>3347027.91</v>
      </c>
    </row>
    <row r="3173" ht="14.5" customHeight="1">
      <c r="A3173" s="70" t="s">
        <v>49</v>
      </c>
      <c r="B3173" s="70" t="s">
        <v>184</v>
      </c>
      <c r="C3173" s="70" t="s">
        <v>185</v>
      </c>
      <c r="D3173" s="70" t="s">
        <v>39</v>
      </c>
      <c r="E3173" s="70" t="s">
        <v>58</v>
      </c>
      <c r="F3173" s="72" t="n">
        <v>0</v>
      </c>
      <c r="G3173" s="72" t="n">
        <v>6016</v>
      </c>
      <c r="H3173" s="74" t="n">
        <v>39602.88</v>
      </c>
    </row>
    <row r="3174" ht="14.5" customHeight="1">
      <c r="A3174" s="70" t="s">
        <v>49</v>
      </c>
      <c r="B3174" s="70" t="s">
        <v>184</v>
      </c>
      <c r="C3174" s="70" t="s">
        <v>185</v>
      </c>
      <c r="D3174" s="70" t="s">
        <v>40</v>
      </c>
      <c r="E3174" s="70" t="s">
        <v>57</v>
      </c>
      <c r="F3174" s="72" t="n">
        <v>9081</v>
      </c>
      <c r="G3174" s="72" t="n">
        <v>59125</v>
      </c>
      <c r="H3174" s="74" t="n">
        <v>36057.5</v>
      </c>
    </row>
    <row r="3175" ht="14.5" customHeight="1">
      <c r="A3175" s="70" t="s">
        <v>49</v>
      </c>
      <c r="B3175" s="70" t="s">
        <v>184</v>
      </c>
      <c r="C3175" s="70" t="s">
        <v>185</v>
      </c>
      <c r="D3175" s="70" t="s">
        <v>40</v>
      </c>
      <c r="E3175" s="70" t="s">
        <v>58</v>
      </c>
      <c r="F3175" s="72" t="n">
        <v>0</v>
      </c>
      <c r="G3175" s="72" t="n">
        <v>748</v>
      </c>
      <c r="H3175" s="74" t="n">
        <v>489.86</v>
      </c>
    </row>
    <row r="3176" ht="14.5" customHeight="1">
      <c r="A3176" s="70" t="s">
        <v>49</v>
      </c>
      <c r="B3176" s="70" t="s">
        <v>186</v>
      </c>
      <c r="C3176" s="70" t="s">
        <v>187</v>
      </c>
      <c r="D3176" s="70" t="s">
        <v>37</v>
      </c>
      <c r="E3176" s="70" t="s">
        <v>57</v>
      </c>
      <c r="F3176" s="72" t="n">
        <v>15586</v>
      </c>
      <c r="G3176" s="72" t="n">
        <v>94645</v>
      </c>
      <c r="H3176" s="74" t="n">
        <v>412475.04</v>
      </c>
    </row>
    <row r="3177" ht="14.5" customHeight="1">
      <c r="A3177" s="70" t="s">
        <v>49</v>
      </c>
      <c r="B3177" s="70" t="s">
        <v>186</v>
      </c>
      <c r="C3177" s="70" t="s">
        <v>187</v>
      </c>
      <c r="D3177" s="70" t="s">
        <v>37</v>
      </c>
      <c r="E3177" s="70" t="s">
        <v>58</v>
      </c>
      <c r="F3177" s="72" t="n">
        <v>0</v>
      </c>
      <c r="G3177" s="72" t="n">
        <v>2502</v>
      </c>
      <c r="H3177" s="74" t="n">
        <v>43437.63</v>
      </c>
    </row>
    <row r="3178" ht="14.5" customHeight="1">
      <c r="A3178" s="70" t="s">
        <v>49</v>
      </c>
      <c r="B3178" s="70" t="s">
        <v>186</v>
      </c>
      <c r="C3178" s="70" t="s">
        <v>187</v>
      </c>
      <c r="D3178" s="70" t="s">
        <v>38</v>
      </c>
      <c r="E3178" s="70" t="s">
        <v>57</v>
      </c>
      <c r="F3178" s="72" t="n">
        <v>31434</v>
      </c>
      <c r="G3178" s="72" t="n">
        <v>302998</v>
      </c>
      <c r="H3178" s="74" t="n">
        <v>698505.83</v>
      </c>
    </row>
    <row r="3179" ht="14.5" customHeight="1">
      <c r="A3179" s="70" t="s">
        <v>49</v>
      </c>
      <c r="B3179" s="70" t="s">
        <v>186</v>
      </c>
      <c r="C3179" s="70" t="s">
        <v>187</v>
      </c>
      <c r="D3179" s="70" t="s">
        <v>38</v>
      </c>
      <c r="E3179" s="70" t="s">
        <v>58</v>
      </c>
      <c r="F3179" s="72" t="n">
        <v>0</v>
      </c>
      <c r="G3179" s="72" t="n">
        <v>2343</v>
      </c>
      <c r="H3179" s="74" t="n">
        <v>7203.07</v>
      </c>
    </row>
    <row r="3180" ht="14.5" customHeight="1">
      <c r="A3180" s="70" t="s">
        <v>49</v>
      </c>
      <c r="B3180" s="70" t="s">
        <v>186</v>
      </c>
      <c r="C3180" s="70" t="s">
        <v>187</v>
      </c>
      <c r="D3180" s="70" t="s">
        <v>39</v>
      </c>
      <c r="E3180" s="70" t="s">
        <v>57</v>
      </c>
      <c r="F3180" s="72" t="n">
        <v>98416</v>
      </c>
      <c r="G3180" s="72" t="n">
        <v>679645</v>
      </c>
      <c r="H3180" s="74" t="n">
        <v>4606533.88</v>
      </c>
    </row>
    <row r="3181" ht="14.5" customHeight="1">
      <c r="A3181" s="70" t="s">
        <v>49</v>
      </c>
      <c r="B3181" s="70" t="s">
        <v>186</v>
      </c>
      <c r="C3181" s="70" t="s">
        <v>187</v>
      </c>
      <c r="D3181" s="70" t="s">
        <v>39</v>
      </c>
      <c r="E3181" s="70" t="s">
        <v>58</v>
      </c>
      <c r="F3181" s="72" t="n">
        <v>0</v>
      </c>
      <c r="G3181" s="72" t="n">
        <v>6622</v>
      </c>
      <c r="H3181" s="74" t="n">
        <v>63021.22</v>
      </c>
    </row>
    <row r="3182" ht="14.5" customHeight="1">
      <c r="A3182" s="70" t="s">
        <v>49</v>
      </c>
      <c r="B3182" s="70" t="s">
        <v>186</v>
      </c>
      <c r="C3182" s="70" t="s">
        <v>187</v>
      </c>
      <c r="D3182" s="70" t="s">
        <v>40</v>
      </c>
      <c r="E3182" s="70" t="s">
        <v>57</v>
      </c>
      <c r="F3182" s="72" t="n">
        <v>13793</v>
      </c>
      <c r="G3182" s="72" t="n">
        <v>94512</v>
      </c>
      <c r="H3182" s="74" t="n">
        <v>59944.82</v>
      </c>
    </row>
    <row r="3183" ht="14.5" customHeight="1">
      <c r="A3183" s="70" t="s">
        <v>49</v>
      </c>
      <c r="B3183" s="70" t="s">
        <v>186</v>
      </c>
      <c r="C3183" s="70" t="s">
        <v>187</v>
      </c>
      <c r="D3183" s="70" t="s">
        <v>40</v>
      </c>
      <c r="E3183" s="70" t="s">
        <v>58</v>
      </c>
      <c r="F3183" s="72" t="n">
        <v>0</v>
      </c>
      <c r="G3183" s="72" t="n">
        <v>1930</v>
      </c>
      <c r="H3183" s="74" t="n">
        <v>1006.22</v>
      </c>
    </row>
    <row r="3184" ht="14.5" customHeight="1">
      <c r="A3184" s="70" t="s">
        <v>49</v>
      </c>
      <c r="B3184" s="70" t="s">
        <v>188</v>
      </c>
      <c r="C3184" s="70" t="s">
        <v>189</v>
      </c>
      <c r="D3184" s="70" t="s">
        <v>37</v>
      </c>
      <c r="E3184" s="70" t="s">
        <v>57</v>
      </c>
      <c r="F3184" s="72" t="n">
        <v>23899</v>
      </c>
      <c r="G3184" s="72" t="n">
        <v>154571</v>
      </c>
      <c r="H3184" s="74" t="n">
        <v>437151.43</v>
      </c>
    </row>
    <row r="3185" ht="14.5" customHeight="1">
      <c r="A3185" s="70" t="s">
        <v>49</v>
      </c>
      <c r="B3185" s="70" t="s">
        <v>188</v>
      </c>
      <c r="C3185" s="70" t="s">
        <v>189</v>
      </c>
      <c r="D3185" s="70" t="s">
        <v>37</v>
      </c>
      <c r="E3185" s="70" t="s">
        <v>58</v>
      </c>
      <c r="F3185" s="72" t="n">
        <v>0</v>
      </c>
      <c r="G3185" s="72" t="n">
        <v>878</v>
      </c>
      <c r="H3185" s="74" t="n">
        <v>6722.64</v>
      </c>
    </row>
    <row r="3186" ht="14.5" customHeight="1">
      <c r="A3186" s="70" t="s">
        <v>49</v>
      </c>
      <c r="B3186" s="70" t="s">
        <v>188</v>
      </c>
      <c r="C3186" s="70" t="s">
        <v>189</v>
      </c>
      <c r="D3186" s="70" t="s">
        <v>38</v>
      </c>
      <c r="E3186" s="70" t="s">
        <v>57</v>
      </c>
      <c r="F3186" s="72" t="n">
        <v>38943</v>
      </c>
      <c r="G3186" s="72" t="n">
        <v>392719</v>
      </c>
      <c r="H3186" s="74" t="n">
        <v>979052.91</v>
      </c>
    </row>
    <row r="3187" ht="14.5" customHeight="1">
      <c r="A3187" s="70" t="s">
        <v>49</v>
      </c>
      <c r="B3187" s="70" t="s">
        <v>188</v>
      </c>
      <c r="C3187" s="70" t="s">
        <v>189</v>
      </c>
      <c r="D3187" s="70" t="s">
        <v>38</v>
      </c>
      <c r="E3187" s="70" t="s">
        <v>58</v>
      </c>
      <c r="F3187" s="72" t="n">
        <v>0</v>
      </c>
      <c r="G3187" s="72" t="n">
        <v>1032</v>
      </c>
      <c r="H3187" s="74" t="n">
        <v>2077.67</v>
      </c>
    </row>
    <row r="3188" ht="14.5" customHeight="1">
      <c r="A3188" s="70" t="s">
        <v>49</v>
      </c>
      <c r="B3188" s="70" t="s">
        <v>188</v>
      </c>
      <c r="C3188" s="70" t="s">
        <v>189</v>
      </c>
      <c r="D3188" s="70" t="s">
        <v>39</v>
      </c>
      <c r="E3188" s="70" t="s">
        <v>57</v>
      </c>
      <c r="F3188" s="72" t="n">
        <v>114929</v>
      </c>
      <c r="G3188" s="72" t="n">
        <v>759892</v>
      </c>
      <c r="H3188" s="74" t="n">
        <v>4677363.68</v>
      </c>
    </row>
    <row r="3189" ht="14.5" customHeight="1">
      <c r="A3189" s="70" t="s">
        <v>49</v>
      </c>
      <c r="B3189" s="70" t="s">
        <v>188</v>
      </c>
      <c r="C3189" s="70" t="s">
        <v>189</v>
      </c>
      <c r="D3189" s="70" t="s">
        <v>39</v>
      </c>
      <c r="E3189" s="70" t="s">
        <v>58</v>
      </c>
      <c r="F3189" s="72" t="n">
        <v>0</v>
      </c>
      <c r="G3189" s="72" t="n">
        <v>4555</v>
      </c>
      <c r="H3189" s="74" t="n">
        <v>29021.61</v>
      </c>
    </row>
    <row r="3190" ht="14.5" customHeight="1">
      <c r="A3190" s="70" t="s">
        <v>49</v>
      </c>
      <c r="B3190" s="70" t="s">
        <v>188</v>
      </c>
      <c r="C3190" s="70" t="s">
        <v>189</v>
      </c>
      <c r="D3190" s="70" t="s">
        <v>40</v>
      </c>
      <c r="E3190" s="70" t="s">
        <v>57</v>
      </c>
      <c r="F3190" s="72" t="n">
        <v>16112</v>
      </c>
      <c r="G3190" s="72" t="n">
        <v>86288</v>
      </c>
      <c r="H3190" s="74" t="n">
        <v>44541.59</v>
      </c>
    </row>
    <row r="3191" ht="14.5" customHeight="1">
      <c r="A3191" s="70" t="s">
        <v>49</v>
      </c>
      <c r="B3191" s="70" t="s">
        <v>188</v>
      </c>
      <c r="C3191" s="70" t="s">
        <v>189</v>
      </c>
      <c r="D3191" s="70" t="s">
        <v>40</v>
      </c>
      <c r="E3191" s="70" t="s">
        <v>58</v>
      </c>
      <c r="F3191" s="72" t="n">
        <v>0</v>
      </c>
      <c r="G3191" s="72" t="n">
        <v>226</v>
      </c>
      <c r="H3191" s="74" t="n">
        <v>87.98</v>
      </c>
    </row>
    <row r="3192" ht="14.5" customHeight="1">
      <c r="A3192" s="70" t="s">
        <v>49</v>
      </c>
      <c r="B3192" s="70" t="s">
        <v>190</v>
      </c>
      <c r="C3192" s="70" t="s">
        <v>191</v>
      </c>
      <c r="D3192" s="70" t="s">
        <v>37</v>
      </c>
      <c r="E3192" s="70" t="s">
        <v>57</v>
      </c>
      <c r="F3192" s="72" t="n">
        <v>24257</v>
      </c>
      <c r="G3192" s="72" t="n">
        <v>163759</v>
      </c>
      <c r="H3192" s="74" t="n">
        <v>410262.91</v>
      </c>
    </row>
    <row r="3193" ht="14.5" customHeight="1">
      <c r="A3193" s="70" t="s">
        <v>49</v>
      </c>
      <c r="B3193" s="70" t="s">
        <v>190</v>
      </c>
      <c r="C3193" s="70" t="s">
        <v>191</v>
      </c>
      <c r="D3193" s="70" t="s">
        <v>37</v>
      </c>
      <c r="E3193" s="70" t="s">
        <v>58</v>
      </c>
      <c r="F3193" s="72" t="n">
        <v>0</v>
      </c>
      <c r="G3193" s="72" t="n">
        <v>6132</v>
      </c>
      <c r="H3193" s="74" t="n">
        <v>20543.52</v>
      </c>
    </row>
    <row r="3194" ht="14.5" customHeight="1">
      <c r="A3194" s="70" t="s">
        <v>49</v>
      </c>
      <c r="B3194" s="70" t="s">
        <v>190</v>
      </c>
      <c r="C3194" s="70" t="s">
        <v>191</v>
      </c>
      <c r="D3194" s="70" t="s">
        <v>38</v>
      </c>
      <c r="E3194" s="70" t="s">
        <v>57</v>
      </c>
      <c r="F3194" s="72" t="n">
        <v>32485</v>
      </c>
      <c r="G3194" s="72" t="n">
        <v>356356</v>
      </c>
      <c r="H3194" s="74" t="n">
        <v>878124.3</v>
      </c>
    </row>
    <row r="3195" ht="14.5" customHeight="1">
      <c r="A3195" s="70" t="s">
        <v>49</v>
      </c>
      <c r="B3195" s="70" t="s">
        <v>190</v>
      </c>
      <c r="C3195" s="70" t="s">
        <v>191</v>
      </c>
      <c r="D3195" s="70" t="s">
        <v>38</v>
      </c>
      <c r="E3195" s="70" t="s">
        <v>58</v>
      </c>
      <c r="F3195" s="72" t="n">
        <v>0</v>
      </c>
      <c r="G3195" s="72" t="n">
        <v>2199</v>
      </c>
      <c r="H3195" s="74" t="n">
        <v>6016.28</v>
      </c>
    </row>
    <row r="3196" ht="14.5" customHeight="1">
      <c r="A3196" s="70" t="s">
        <v>49</v>
      </c>
      <c r="B3196" s="70" t="s">
        <v>190</v>
      </c>
      <c r="C3196" s="70" t="s">
        <v>191</v>
      </c>
      <c r="D3196" s="70" t="s">
        <v>39</v>
      </c>
      <c r="E3196" s="70" t="s">
        <v>57</v>
      </c>
      <c r="F3196" s="72" t="n">
        <v>125902</v>
      </c>
      <c r="G3196" s="72" t="n">
        <v>889539</v>
      </c>
      <c r="H3196" s="74" t="n">
        <v>5834917.68</v>
      </c>
    </row>
    <row r="3197" ht="14.5" customHeight="1">
      <c r="A3197" s="70" t="s">
        <v>49</v>
      </c>
      <c r="B3197" s="70" t="s">
        <v>190</v>
      </c>
      <c r="C3197" s="70" t="s">
        <v>191</v>
      </c>
      <c r="D3197" s="70" t="s">
        <v>39</v>
      </c>
      <c r="E3197" s="70" t="s">
        <v>58</v>
      </c>
      <c r="F3197" s="72" t="n">
        <v>0</v>
      </c>
      <c r="G3197" s="72" t="n">
        <v>6959</v>
      </c>
      <c r="H3197" s="74" t="n">
        <v>83724.91</v>
      </c>
    </row>
    <row r="3198" ht="14.5" customHeight="1">
      <c r="A3198" s="70" t="s">
        <v>49</v>
      </c>
      <c r="B3198" s="70" t="s">
        <v>190</v>
      </c>
      <c r="C3198" s="70" t="s">
        <v>191</v>
      </c>
      <c r="D3198" s="70" t="s">
        <v>40</v>
      </c>
      <c r="E3198" s="70" t="s">
        <v>57</v>
      </c>
      <c r="F3198" s="72" t="n">
        <v>21732</v>
      </c>
      <c r="G3198" s="72" t="n">
        <v>140725</v>
      </c>
      <c r="H3198" s="74" t="n">
        <v>80585.26</v>
      </c>
    </row>
    <row r="3199" ht="14.5" customHeight="1">
      <c r="A3199" s="70" t="s">
        <v>49</v>
      </c>
      <c r="B3199" s="70" t="s">
        <v>190</v>
      </c>
      <c r="C3199" s="70" t="s">
        <v>191</v>
      </c>
      <c r="D3199" s="70" t="s">
        <v>40</v>
      </c>
      <c r="E3199" s="70" t="s">
        <v>58</v>
      </c>
      <c r="F3199" s="72" t="n">
        <v>0</v>
      </c>
      <c r="G3199" s="72" t="n">
        <v>2446</v>
      </c>
      <c r="H3199" s="74" t="n">
        <v>1195.36</v>
      </c>
    </row>
    <row r="3200" ht="14.5" customHeight="1">
      <c r="A3200" s="70" t="s">
        <v>49</v>
      </c>
      <c r="B3200" s="70" t="s">
        <v>192</v>
      </c>
      <c r="C3200" s="70" t="s">
        <v>193</v>
      </c>
      <c r="D3200" s="70" t="s">
        <v>37</v>
      </c>
      <c r="E3200" s="70" t="s">
        <v>57</v>
      </c>
      <c r="F3200" s="72" t="n">
        <v>16808</v>
      </c>
      <c r="G3200" s="72" t="n">
        <v>94024</v>
      </c>
      <c r="H3200" s="74" t="n">
        <v>380908.61</v>
      </c>
    </row>
    <row r="3201" ht="14.5" customHeight="1">
      <c r="A3201" s="70" t="s">
        <v>49</v>
      </c>
      <c r="B3201" s="70" t="s">
        <v>192</v>
      </c>
      <c r="C3201" s="70" t="s">
        <v>193</v>
      </c>
      <c r="D3201" s="70" t="s">
        <v>37</v>
      </c>
      <c r="E3201" s="70" t="s">
        <v>58</v>
      </c>
      <c r="F3201" s="72" t="n">
        <v>0</v>
      </c>
      <c r="G3201" s="72" t="n">
        <v>380</v>
      </c>
      <c r="H3201" s="74" t="n">
        <v>1133.32</v>
      </c>
    </row>
    <row r="3202" ht="14.5" customHeight="1">
      <c r="A3202" s="70" t="s">
        <v>49</v>
      </c>
      <c r="B3202" s="70" t="s">
        <v>192</v>
      </c>
      <c r="C3202" s="70" t="s">
        <v>193</v>
      </c>
      <c r="D3202" s="70" t="s">
        <v>38</v>
      </c>
      <c r="E3202" s="70" t="s">
        <v>57</v>
      </c>
      <c r="F3202" s="72" t="n">
        <v>18996</v>
      </c>
      <c r="G3202" s="72" t="n">
        <v>192173</v>
      </c>
      <c r="H3202" s="74" t="n">
        <v>473510.49</v>
      </c>
    </row>
    <row r="3203" ht="14.5" customHeight="1">
      <c r="A3203" s="70" t="s">
        <v>49</v>
      </c>
      <c r="B3203" s="70" t="s">
        <v>192</v>
      </c>
      <c r="C3203" s="70" t="s">
        <v>193</v>
      </c>
      <c r="D3203" s="70" t="s">
        <v>38</v>
      </c>
      <c r="E3203" s="70" t="s">
        <v>58</v>
      </c>
      <c r="F3203" s="72" t="n">
        <v>0</v>
      </c>
      <c r="G3203" s="72" t="n">
        <v>360</v>
      </c>
      <c r="H3203" s="74" t="n">
        <v>775.47</v>
      </c>
    </row>
    <row r="3204" ht="14.5" customHeight="1">
      <c r="A3204" s="70" t="s">
        <v>49</v>
      </c>
      <c r="B3204" s="70" t="s">
        <v>192</v>
      </c>
      <c r="C3204" s="70" t="s">
        <v>193</v>
      </c>
      <c r="D3204" s="70" t="s">
        <v>39</v>
      </c>
      <c r="E3204" s="70" t="s">
        <v>57</v>
      </c>
      <c r="F3204" s="72" t="n">
        <v>73543</v>
      </c>
      <c r="G3204" s="72" t="n">
        <v>469257</v>
      </c>
      <c r="H3204" s="74" t="n">
        <v>3511517.09</v>
      </c>
    </row>
    <row r="3205" ht="14.5" customHeight="1">
      <c r="A3205" s="70" t="s">
        <v>49</v>
      </c>
      <c r="B3205" s="70" t="s">
        <v>192</v>
      </c>
      <c r="C3205" s="70" t="s">
        <v>193</v>
      </c>
      <c r="D3205" s="70" t="s">
        <v>39</v>
      </c>
      <c r="E3205" s="70" t="s">
        <v>58</v>
      </c>
      <c r="F3205" s="72" t="n">
        <v>0</v>
      </c>
      <c r="G3205" s="72" t="n">
        <v>2171</v>
      </c>
      <c r="H3205" s="74" t="n">
        <v>14916.65</v>
      </c>
    </row>
    <row r="3206" ht="14.5" customHeight="1">
      <c r="A3206" s="70" t="s">
        <v>49</v>
      </c>
      <c r="B3206" s="70" t="s">
        <v>192</v>
      </c>
      <c r="C3206" s="70" t="s">
        <v>193</v>
      </c>
      <c r="D3206" s="70" t="s">
        <v>40</v>
      </c>
      <c r="E3206" s="70" t="s">
        <v>57</v>
      </c>
      <c r="F3206" s="72" t="n">
        <v>11759</v>
      </c>
      <c r="G3206" s="72" t="n">
        <v>66137</v>
      </c>
      <c r="H3206" s="74" t="n">
        <v>43996.03</v>
      </c>
    </row>
    <row r="3207" ht="14.5" customHeight="1">
      <c r="A3207" s="70" t="s">
        <v>49</v>
      </c>
      <c r="B3207" s="70" t="s">
        <v>192</v>
      </c>
      <c r="C3207" s="70" t="s">
        <v>193</v>
      </c>
      <c r="D3207" s="70" t="s">
        <v>40</v>
      </c>
      <c r="E3207" s="70" t="s">
        <v>58</v>
      </c>
      <c r="F3207" s="72" t="n">
        <v>0</v>
      </c>
      <c r="G3207" s="72" t="n">
        <v>157</v>
      </c>
      <c r="H3207" s="74" t="n">
        <v>116.77</v>
      </c>
    </row>
    <row r="3208" ht="14.5" customHeight="1">
      <c r="A3208" s="70" t="s">
        <v>49</v>
      </c>
      <c r="B3208" s="70" t="s">
        <v>194</v>
      </c>
      <c r="C3208" s="70" t="s">
        <v>195</v>
      </c>
      <c r="D3208" s="70" t="s">
        <v>37</v>
      </c>
      <c r="E3208" s="70" t="s">
        <v>57</v>
      </c>
      <c r="F3208" s="72" t="n">
        <v>12050</v>
      </c>
      <c r="G3208" s="72" t="n">
        <v>55645</v>
      </c>
      <c r="H3208" s="74" t="n">
        <v>280029.13</v>
      </c>
    </row>
    <row r="3209" ht="14.5" customHeight="1">
      <c r="A3209" s="70" t="s">
        <v>49</v>
      </c>
      <c r="B3209" s="70" t="s">
        <v>194</v>
      </c>
      <c r="C3209" s="70" t="s">
        <v>195</v>
      </c>
      <c r="D3209" s="70" t="s">
        <v>37</v>
      </c>
      <c r="E3209" s="70" t="s">
        <v>58</v>
      </c>
      <c r="F3209" s="72" t="n">
        <v>0</v>
      </c>
      <c r="G3209" s="72" t="n">
        <v>397</v>
      </c>
      <c r="H3209" s="74" t="n">
        <v>18119.22</v>
      </c>
    </row>
    <row r="3210" ht="14.5" customHeight="1">
      <c r="A3210" s="70" t="s">
        <v>49</v>
      </c>
      <c r="B3210" s="70" t="s">
        <v>194</v>
      </c>
      <c r="C3210" s="70" t="s">
        <v>195</v>
      </c>
      <c r="D3210" s="70" t="s">
        <v>38</v>
      </c>
      <c r="E3210" s="70" t="s">
        <v>57</v>
      </c>
      <c r="F3210" s="72" t="n">
        <v>16085</v>
      </c>
      <c r="G3210" s="72" t="n">
        <v>132697</v>
      </c>
      <c r="H3210" s="74" t="n">
        <v>368805.39</v>
      </c>
    </row>
    <row r="3211" ht="14.5" customHeight="1">
      <c r="A3211" s="70" t="s">
        <v>49</v>
      </c>
      <c r="B3211" s="70" t="s">
        <v>194</v>
      </c>
      <c r="C3211" s="70" t="s">
        <v>195</v>
      </c>
      <c r="D3211" s="70" t="s">
        <v>38</v>
      </c>
      <c r="E3211" s="70" t="s">
        <v>58</v>
      </c>
      <c r="F3211" s="72" t="n">
        <v>0</v>
      </c>
      <c r="G3211" s="72" t="n">
        <v>359</v>
      </c>
      <c r="H3211" s="74" t="n">
        <v>937.33</v>
      </c>
    </row>
    <row r="3212" ht="14.5" customHeight="1">
      <c r="A3212" s="70" t="s">
        <v>49</v>
      </c>
      <c r="B3212" s="70" t="s">
        <v>194</v>
      </c>
      <c r="C3212" s="70" t="s">
        <v>195</v>
      </c>
      <c r="D3212" s="70" t="s">
        <v>39</v>
      </c>
      <c r="E3212" s="70" t="s">
        <v>57</v>
      </c>
      <c r="F3212" s="72" t="n">
        <v>65589</v>
      </c>
      <c r="G3212" s="72" t="n">
        <v>332841</v>
      </c>
      <c r="H3212" s="74" t="n">
        <v>2511560.38</v>
      </c>
    </row>
    <row r="3213" ht="14.5" customHeight="1">
      <c r="A3213" s="70" t="s">
        <v>49</v>
      </c>
      <c r="B3213" s="70" t="s">
        <v>194</v>
      </c>
      <c r="C3213" s="70" t="s">
        <v>195</v>
      </c>
      <c r="D3213" s="70" t="s">
        <v>39</v>
      </c>
      <c r="E3213" s="70" t="s">
        <v>58</v>
      </c>
      <c r="F3213" s="72" t="n">
        <v>0</v>
      </c>
      <c r="G3213" s="72" t="n">
        <v>2700</v>
      </c>
      <c r="H3213" s="74" t="n">
        <v>10314.32</v>
      </c>
    </row>
    <row r="3214" ht="14.5" customHeight="1">
      <c r="A3214" s="70" t="s">
        <v>49</v>
      </c>
      <c r="B3214" s="70" t="s">
        <v>194</v>
      </c>
      <c r="C3214" s="70" t="s">
        <v>195</v>
      </c>
      <c r="D3214" s="70" t="s">
        <v>40</v>
      </c>
      <c r="E3214" s="70" t="s">
        <v>57</v>
      </c>
      <c r="F3214" s="72" t="n">
        <v>8001</v>
      </c>
      <c r="G3214" s="72" t="n">
        <v>51668</v>
      </c>
      <c r="H3214" s="74" t="n">
        <v>35154.12</v>
      </c>
    </row>
    <row r="3215" ht="14.5" customHeight="1">
      <c r="A3215" s="70" t="s">
        <v>49</v>
      </c>
      <c r="B3215" s="70" t="s">
        <v>194</v>
      </c>
      <c r="C3215" s="70" t="s">
        <v>195</v>
      </c>
      <c r="D3215" s="70" t="s">
        <v>40</v>
      </c>
      <c r="E3215" s="70" t="s">
        <v>58</v>
      </c>
      <c r="F3215" s="72" t="n">
        <v>0</v>
      </c>
      <c r="G3215" s="72" t="n">
        <v>64</v>
      </c>
      <c r="H3215" s="74" t="n">
        <v>21.94</v>
      </c>
    </row>
    <row r="3216" ht="14.5" customHeight="1">
      <c r="A3216" s="70" t="s">
        <v>49</v>
      </c>
      <c r="B3216" s="70" t="s">
        <v>196</v>
      </c>
      <c r="C3216" s="70" t="s">
        <v>197</v>
      </c>
      <c r="D3216" s="70" t="s">
        <v>37</v>
      </c>
      <c r="E3216" s="70" t="s">
        <v>57</v>
      </c>
      <c r="F3216" s="72" t="n">
        <v>13406</v>
      </c>
      <c r="G3216" s="72" t="n">
        <v>89381</v>
      </c>
      <c r="H3216" s="74" t="n">
        <v>215116.29</v>
      </c>
    </row>
    <row r="3217" ht="14.5" customHeight="1">
      <c r="A3217" s="70" t="s">
        <v>49</v>
      </c>
      <c r="B3217" s="70" t="s">
        <v>196</v>
      </c>
      <c r="C3217" s="70" t="s">
        <v>197</v>
      </c>
      <c r="D3217" s="70" t="s">
        <v>37</v>
      </c>
      <c r="E3217" s="70" t="s">
        <v>58</v>
      </c>
      <c r="F3217" s="72" t="n">
        <v>0</v>
      </c>
      <c r="G3217" s="72" t="n">
        <v>1429</v>
      </c>
      <c r="H3217" s="74" t="n">
        <v>6657.12</v>
      </c>
    </row>
    <row r="3218" ht="14.5" customHeight="1">
      <c r="A3218" s="70" t="s">
        <v>49</v>
      </c>
      <c r="B3218" s="70" t="s">
        <v>196</v>
      </c>
      <c r="C3218" s="70" t="s">
        <v>197</v>
      </c>
      <c r="D3218" s="70" t="s">
        <v>38</v>
      </c>
      <c r="E3218" s="70" t="s">
        <v>57</v>
      </c>
      <c r="F3218" s="72" t="n">
        <v>16609</v>
      </c>
      <c r="G3218" s="72" t="n">
        <v>193698</v>
      </c>
      <c r="H3218" s="74" t="n">
        <v>447035.5</v>
      </c>
    </row>
    <row r="3219" ht="14.5" customHeight="1">
      <c r="A3219" s="70" t="s">
        <v>49</v>
      </c>
      <c r="B3219" s="70" t="s">
        <v>196</v>
      </c>
      <c r="C3219" s="70" t="s">
        <v>197</v>
      </c>
      <c r="D3219" s="70" t="s">
        <v>38</v>
      </c>
      <c r="E3219" s="70" t="s">
        <v>58</v>
      </c>
      <c r="F3219" s="72" t="n">
        <v>0</v>
      </c>
      <c r="G3219" s="72" t="n">
        <v>761</v>
      </c>
      <c r="H3219" s="74" t="n">
        <v>2185.27</v>
      </c>
    </row>
    <row r="3220" ht="14.5" customHeight="1">
      <c r="A3220" s="70" t="s">
        <v>49</v>
      </c>
      <c r="B3220" s="70" t="s">
        <v>196</v>
      </c>
      <c r="C3220" s="70" t="s">
        <v>197</v>
      </c>
      <c r="D3220" s="70" t="s">
        <v>39</v>
      </c>
      <c r="E3220" s="70" t="s">
        <v>57</v>
      </c>
      <c r="F3220" s="72" t="n">
        <v>63907</v>
      </c>
      <c r="G3220" s="72" t="n">
        <v>427895</v>
      </c>
      <c r="H3220" s="74" t="n">
        <v>2473586.77</v>
      </c>
    </row>
    <row r="3221" ht="14.5" customHeight="1">
      <c r="A3221" s="70" t="s">
        <v>49</v>
      </c>
      <c r="B3221" s="70" t="s">
        <v>196</v>
      </c>
      <c r="C3221" s="70" t="s">
        <v>197</v>
      </c>
      <c r="D3221" s="70" t="s">
        <v>39</v>
      </c>
      <c r="E3221" s="70" t="s">
        <v>58</v>
      </c>
      <c r="F3221" s="72" t="n">
        <v>0</v>
      </c>
      <c r="G3221" s="72" t="n">
        <v>2836</v>
      </c>
      <c r="H3221" s="74" t="n">
        <v>16535.34</v>
      </c>
    </row>
    <row r="3222" ht="14.5" customHeight="1">
      <c r="A3222" s="70" t="s">
        <v>49</v>
      </c>
      <c r="B3222" s="70" t="s">
        <v>196</v>
      </c>
      <c r="C3222" s="70" t="s">
        <v>197</v>
      </c>
      <c r="D3222" s="70" t="s">
        <v>40</v>
      </c>
      <c r="E3222" s="70" t="s">
        <v>57</v>
      </c>
      <c r="F3222" s="72" t="n">
        <v>10534</v>
      </c>
      <c r="G3222" s="72" t="n">
        <v>71267</v>
      </c>
      <c r="H3222" s="74" t="n">
        <v>41211.14</v>
      </c>
    </row>
    <row r="3223" ht="14.5" customHeight="1">
      <c r="A3223" s="70" t="s">
        <v>49</v>
      </c>
      <c r="B3223" s="70" t="s">
        <v>196</v>
      </c>
      <c r="C3223" s="70" t="s">
        <v>197</v>
      </c>
      <c r="D3223" s="70" t="s">
        <v>40</v>
      </c>
      <c r="E3223" s="70" t="s">
        <v>58</v>
      </c>
      <c r="F3223" s="72" t="n">
        <v>0</v>
      </c>
      <c r="G3223" s="72" t="n">
        <v>684</v>
      </c>
      <c r="H3223" s="74" t="n">
        <v>341.77</v>
      </c>
    </row>
    <row r="3224" ht="14.5" customHeight="1">
      <c r="A3224" s="70" t="s">
        <v>49</v>
      </c>
      <c r="B3224" s="70" t="s">
        <v>198</v>
      </c>
      <c r="C3224" s="70" t="s">
        <v>199</v>
      </c>
      <c r="D3224" s="70" t="s">
        <v>37</v>
      </c>
      <c r="E3224" s="70" t="s">
        <v>57</v>
      </c>
      <c r="F3224" s="72" t="n">
        <v>35011</v>
      </c>
      <c r="G3224" s="72" t="n">
        <v>258584</v>
      </c>
      <c r="H3224" s="74" t="n">
        <v>1143215.87</v>
      </c>
    </row>
    <row r="3225" ht="14.5" customHeight="1">
      <c r="A3225" s="70" t="s">
        <v>49</v>
      </c>
      <c r="B3225" s="70" t="s">
        <v>198</v>
      </c>
      <c r="C3225" s="70" t="s">
        <v>199</v>
      </c>
      <c r="D3225" s="70" t="s">
        <v>37</v>
      </c>
      <c r="E3225" s="70" t="s">
        <v>58</v>
      </c>
      <c r="F3225" s="72" t="n">
        <v>0</v>
      </c>
      <c r="G3225" s="72" t="n">
        <v>9498</v>
      </c>
      <c r="H3225" s="74" t="n">
        <v>144544.17</v>
      </c>
    </row>
    <row r="3226" ht="14.5" customHeight="1">
      <c r="A3226" s="70" t="s">
        <v>49</v>
      </c>
      <c r="B3226" s="70" t="s">
        <v>198</v>
      </c>
      <c r="C3226" s="70" t="s">
        <v>199</v>
      </c>
      <c r="D3226" s="70" t="s">
        <v>38</v>
      </c>
      <c r="E3226" s="70" t="s">
        <v>57</v>
      </c>
      <c r="F3226" s="72" t="n">
        <v>99216</v>
      </c>
      <c r="G3226" s="72" t="n">
        <v>1167854</v>
      </c>
      <c r="H3226" s="74" t="n">
        <v>2858522.83</v>
      </c>
    </row>
    <row r="3227" ht="14.5" customHeight="1">
      <c r="A3227" s="70" t="s">
        <v>49</v>
      </c>
      <c r="B3227" s="70" t="s">
        <v>198</v>
      </c>
      <c r="C3227" s="70" t="s">
        <v>199</v>
      </c>
      <c r="D3227" s="70" t="s">
        <v>38</v>
      </c>
      <c r="E3227" s="70" t="s">
        <v>58</v>
      </c>
      <c r="F3227" s="72" t="n">
        <v>0</v>
      </c>
      <c r="G3227" s="72" t="n">
        <v>2946</v>
      </c>
      <c r="H3227" s="74" t="n">
        <v>28987.58</v>
      </c>
    </row>
    <row r="3228" ht="14.5" customHeight="1">
      <c r="A3228" s="70" t="s">
        <v>49</v>
      </c>
      <c r="B3228" s="70" t="s">
        <v>198</v>
      </c>
      <c r="C3228" s="70" t="s">
        <v>199</v>
      </c>
      <c r="D3228" s="70" t="s">
        <v>39</v>
      </c>
      <c r="E3228" s="70" t="s">
        <v>57</v>
      </c>
      <c r="F3228" s="72" t="n">
        <v>319775</v>
      </c>
      <c r="G3228" s="72" t="n">
        <v>2483816</v>
      </c>
      <c r="H3228" s="74" t="n">
        <v>14929258.39</v>
      </c>
    </row>
    <row r="3229" ht="14.5" customHeight="1">
      <c r="A3229" s="70" t="s">
        <v>49</v>
      </c>
      <c r="B3229" s="70" t="s">
        <v>198</v>
      </c>
      <c r="C3229" s="70" t="s">
        <v>199</v>
      </c>
      <c r="D3229" s="70" t="s">
        <v>39</v>
      </c>
      <c r="E3229" s="70" t="s">
        <v>58</v>
      </c>
      <c r="F3229" s="72" t="n">
        <v>0</v>
      </c>
      <c r="G3229" s="72" t="n">
        <v>31275</v>
      </c>
      <c r="H3229" s="74" t="n">
        <v>127288.26</v>
      </c>
    </row>
    <row r="3230" ht="14.5" customHeight="1">
      <c r="A3230" s="70" t="s">
        <v>49</v>
      </c>
      <c r="B3230" s="70" t="s">
        <v>198</v>
      </c>
      <c r="C3230" s="70" t="s">
        <v>199</v>
      </c>
      <c r="D3230" s="70" t="s">
        <v>40</v>
      </c>
      <c r="E3230" s="70" t="s">
        <v>57</v>
      </c>
      <c r="F3230" s="72" t="n">
        <v>31483</v>
      </c>
      <c r="G3230" s="72" t="n">
        <v>230066</v>
      </c>
      <c r="H3230" s="74" t="n">
        <v>124613.27</v>
      </c>
    </row>
    <row r="3231" ht="14.5" customHeight="1">
      <c r="A3231" s="70" t="s">
        <v>49</v>
      </c>
      <c r="B3231" s="70" t="s">
        <v>198</v>
      </c>
      <c r="C3231" s="70" t="s">
        <v>199</v>
      </c>
      <c r="D3231" s="70" t="s">
        <v>40</v>
      </c>
      <c r="E3231" s="70" t="s">
        <v>58</v>
      </c>
      <c r="F3231" s="72" t="n">
        <v>0</v>
      </c>
      <c r="G3231" s="72" t="n">
        <v>4396</v>
      </c>
      <c r="H3231" s="74" t="n">
        <v>1605.6</v>
      </c>
    </row>
    <row r="3232" ht="14.5" customHeight="1">
      <c r="A3232" s="70" t="s">
        <v>49</v>
      </c>
      <c r="B3232" s="70" t="s">
        <v>200</v>
      </c>
      <c r="C3232" s="70" t="s">
        <v>201</v>
      </c>
      <c r="D3232" s="70" t="s">
        <v>37</v>
      </c>
      <c r="E3232" s="70" t="s">
        <v>57</v>
      </c>
      <c r="F3232" s="72" t="n">
        <v>27596</v>
      </c>
      <c r="G3232" s="72" t="n">
        <v>156677</v>
      </c>
      <c r="H3232" s="74" t="n">
        <v>806924.08</v>
      </c>
    </row>
    <row r="3233" ht="14.5" customHeight="1">
      <c r="A3233" s="70" t="s">
        <v>49</v>
      </c>
      <c r="B3233" s="70" t="s">
        <v>200</v>
      </c>
      <c r="C3233" s="70" t="s">
        <v>201</v>
      </c>
      <c r="D3233" s="70" t="s">
        <v>37</v>
      </c>
      <c r="E3233" s="70" t="s">
        <v>58</v>
      </c>
      <c r="F3233" s="72" t="n">
        <v>0</v>
      </c>
      <c r="G3233" s="72" t="n">
        <v>1947</v>
      </c>
      <c r="H3233" s="74" t="n">
        <v>29890.71</v>
      </c>
    </row>
    <row r="3234" ht="14.5" customHeight="1">
      <c r="A3234" s="70" t="s">
        <v>49</v>
      </c>
      <c r="B3234" s="70" t="s">
        <v>200</v>
      </c>
      <c r="C3234" s="70" t="s">
        <v>201</v>
      </c>
      <c r="D3234" s="70" t="s">
        <v>38</v>
      </c>
      <c r="E3234" s="70" t="s">
        <v>57</v>
      </c>
      <c r="F3234" s="72" t="n">
        <v>51258</v>
      </c>
      <c r="G3234" s="72" t="n">
        <v>505339</v>
      </c>
      <c r="H3234" s="74" t="n">
        <v>1429205.33</v>
      </c>
    </row>
    <row r="3235" ht="14.5" customHeight="1">
      <c r="A3235" s="70" t="s">
        <v>49</v>
      </c>
      <c r="B3235" s="70" t="s">
        <v>200</v>
      </c>
      <c r="C3235" s="70" t="s">
        <v>201</v>
      </c>
      <c r="D3235" s="70" t="s">
        <v>38</v>
      </c>
      <c r="E3235" s="70" t="s">
        <v>58</v>
      </c>
      <c r="F3235" s="72" t="n">
        <v>0</v>
      </c>
      <c r="G3235" s="72" t="n">
        <v>1513</v>
      </c>
      <c r="H3235" s="74" t="n">
        <v>11363.05</v>
      </c>
    </row>
    <row r="3236" ht="14.5" customHeight="1">
      <c r="A3236" s="70" t="s">
        <v>49</v>
      </c>
      <c r="B3236" s="70" t="s">
        <v>200</v>
      </c>
      <c r="C3236" s="70" t="s">
        <v>201</v>
      </c>
      <c r="D3236" s="70" t="s">
        <v>39</v>
      </c>
      <c r="E3236" s="70" t="s">
        <v>57</v>
      </c>
      <c r="F3236" s="72" t="n">
        <v>169897</v>
      </c>
      <c r="G3236" s="72" t="n">
        <v>1120433</v>
      </c>
      <c r="H3236" s="74" t="n">
        <v>7816529.01</v>
      </c>
    </row>
    <row r="3237" ht="14.5" customHeight="1">
      <c r="A3237" s="70" t="s">
        <v>49</v>
      </c>
      <c r="B3237" s="70" t="s">
        <v>200</v>
      </c>
      <c r="C3237" s="70" t="s">
        <v>201</v>
      </c>
      <c r="D3237" s="70" t="s">
        <v>39</v>
      </c>
      <c r="E3237" s="70" t="s">
        <v>58</v>
      </c>
      <c r="F3237" s="72" t="n">
        <v>0</v>
      </c>
      <c r="G3237" s="72" t="n">
        <v>6380</v>
      </c>
      <c r="H3237" s="74" t="n">
        <v>41063.08</v>
      </c>
    </row>
    <row r="3238" ht="14.5" customHeight="1">
      <c r="A3238" s="70" t="s">
        <v>49</v>
      </c>
      <c r="B3238" s="70" t="s">
        <v>200</v>
      </c>
      <c r="C3238" s="70" t="s">
        <v>201</v>
      </c>
      <c r="D3238" s="70" t="s">
        <v>40</v>
      </c>
      <c r="E3238" s="70" t="s">
        <v>57</v>
      </c>
      <c r="F3238" s="72" t="n">
        <v>23116</v>
      </c>
      <c r="G3238" s="72" t="n">
        <v>145824</v>
      </c>
      <c r="H3238" s="74" t="n">
        <v>101522.95</v>
      </c>
    </row>
    <row r="3239" ht="14.5" customHeight="1">
      <c r="A3239" s="70" t="s">
        <v>49</v>
      </c>
      <c r="B3239" s="70" t="s">
        <v>200</v>
      </c>
      <c r="C3239" s="70" t="s">
        <v>201</v>
      </c>
      <c r="D3239" s="70" t="s">
        <v>40</v>
      </c>
      <c r="E3239" s="70" t="s">
        <v>58</v>
      </c>
      <c r="F3239" s="72" t="n">
        <v>0</v>
      </c>
      <c r="G3239" s="72" t="n">
        <v>1140</v>
      </c>
      <c r="H3239" s="74" t="n">
        <v>880.67</v>
      </c>
    </row>
    <row r="3240" ht="14.5" customHeight="1">
      <c r="A3240" s="70" t="s">
        <v>49</v>
      </c>
      <c r="B3240" s="70" t="s">
        <v>202</v>
      </c>
      <c r="C3240" s="70" t="s">
        <v>203</v>
      </c>
      <c r="D3240" s="70" t="s">
        <v>37</v>
      </c>
      <c r="E3240" s="70" t="s">
        <v>57</v>
      </c>
      <c r="F3240" s="72" t="n">
        <v>15823</v>
      </c>
      <c r="G3240" s="72" t="n">
        <v>94306</v>
      </c>
      <c r="H3240" s="74" t="n">
        <v>328741.35</v>
      </c>
    </row>
    <row r="3241" ht="14.5" customHeight="1">
      <c r="A3241" s="70" t="s">
        <v>49</v>
      </c>
      <c r="B3241" s="70" t="s">
        <v>202</v>
      </c>
      <c r="C3241" s="70" t="s">
        <v>203</v>
      </c>
      <c r="D3241" s="70" t="s">
        <v>37</v>
      </c>
      <c r="E3241" s="70" t="s">
        <v>58</v>
      </c>
      <c r="F3241" s="72" t="n">
        <v>0</v>
      </c>
      <c r="G3241" s="72" t="n">
        <v>2679</v>
      </c>
      <c r="H3241" s="74" t="n">
        <v>23556.25</v>
      </c>
    </row>
    <row r="3242" ht="14.5" customHeight="1">
      <c r="A3242" s="70" t="s">
        <v>49</v>
      </c>
      <c r="B3242" s="70" t="s">
        <v>202</v>
      </c>
      <c r="C3242" s="70" t="s">
        <v>203</v>
      </c>
      <c r="D3242" s="70" t="s">
        <v>38</v>
      </c>
      <c r="E3242" s="70" t="s">
        <v>57</v>
      </c>
      <c r="F3242" s="72" t="n">
        <v>23310</v>
      </c>
      <c r="G3242" s="72" t="n">
        <v>226068</v>
      </c>
      <c r="H3242" s="74" t="n">
        <v>544731.02</v>
      </c>
    </row>
    <row r="3243" ht="14.5" customHeight="1">
      <c r="A3243" s="70" t="s">
        <v>49</v>
      </c>
      <c r="B3243" s="70" t="s">
        <v>202</v>
      </c>
      <c r="C3243" s="70" t="s">
        <v>203</v>
      </c>
      <c r="D3243" s="70" t="s">
        <v>38</v>
      </c>
      <c r="E3243" s="70" t="s">
        <v>58</v>
      </c>
      <c r="F3243" s="72" t="n">
        <v>0</v>
      </c>
      <c r="G3243" s="72" t="n">
        <v>2715</v>
      </c>
      <c r="H3243" s="74" t="n">
        <v>8390.77</v>
      </c>
    </row>
    <row r="3244" ht="14.5" customHeight="1">
      <c r="A3244" s="70" t="s">
        <v>49</v>
      </c>
      <c r="B3244" s="70" t="s">
        <v>202</v>
      </c>
      <c r="C3244" s="70" t="s">
        <v>203</v>
      </c>
      <c r="D3244" s="70" t="s">
        <v>39</v>
      </c>
      <c r="E3244" s="70" t="s">
        <v>57</v>
      </c>
      <c r="F3244" s="72" t="n">
        <v>85339</v>
      </c>
      <c r="G3244" s="72" t="n">
        <v>560455</v>
      </c>
      <c r="H3244" s="74" t="n">
        <v>3590365.11</v>
      </c>
    </row>
    <row r="3245" ht="14.5" customHeight="1">
      <c r="A3245" s="70" t="s">
        <v>49</v>
      </c>
      <c r="B3245" s="70" t="s">
        <v>202</v>
      </c>
      <c r="C3245" s="70" t="s">
        <v>203</v>
      </c>
      <c r="D3245" s="70" t="s">
        <v>39</v>
      </c>
      <c r="E3245" s="70" t="s">
        <v>58</v>
      </c>
      <c r="F3245" s="72" t="n">
        <v>0</v>
      </c>
      <c r="G3245" s="72" t="n">
        <v>9600</v>
      </c>
      <c r="H3245" s="74" t="n">
        <v>66776.97</v>
      </c>
    </row>
    <row r="3246" ht="14.5" customHeight="1">
      <c r="A3246" s="70" t="s">
        <v>49</v>
      </c>
      <c r="B3246" s="70" t="s">
        <v>202</v>
      </c>
      <c r="C3246" s="70" t="s">
        <v>203</v>
      </c>
      <c r="D3246" s="70" t="s">
        <v>40</v>
      </c>
      <c r="E3246" s="70" t="s">
        <v>57</v>
      </c>
      <c r="F3246" s="72" t="n">
        <v>12159</v>
      </c>
      <c r="G3246" s="72" t="n">
        <v>76225</v>
      </c>
      <c r="H3246" s="74" t="n">
        <v>48768.78</v>
      </c>
    </row>
    <row r="3247" ht="14.5" customHeight="1">
      <c r="A3247" s="70" t="s">
        <v>49</v>
      </c>
      <c r="B3247" s="70" t="s">
        <v>202</v>
      </c>
      <c r="C3247" s="70" t="s">
        <v>203</v>
      </c>
      <c r="D3247" s="70" t="s">
        <v>40</v>
      </c>
      <c r="E3247" s="70" t="s">
        <v>58</v>
      </c>
      <c r="F3247" s="72" t="n">
        <v>0</v>
      </c>
      <c r="G3247" s="72" t="n">
        <v>1526</v>
      </c>
      <c r="H3247" s="74" t="n">
        <v>813.51</v>
      </c>
    </row>
    <row r="3248" ht="14.5" customHeight="1">
      <c r="A3248" s="70" t="s">
        <v>49</v>
      </c>
      <c r="B3248" s="70" t="s">
        <v>204</v>
      </c>
      <c r="C3248" s="70" t="s">
        <v>205</v>
      </c>
      <c r="D3248" s="70" t="s">
        <v>37</v>
      </c>
      <c r="E3248" s="70" t="s">
        <v>57</v>
      </c>
      <c r="F3248" s="72" t="n">
        <v>21964</v>
      </c>
      <c r="G3248" s="72" t="n">
        <v>114356</v>
      </c>
      <c r="H3248" s="74" t="n">
        <v>542132.09</v>
      </c>
    </row>
    <row r="3249" ht="14.5" customHeight="1">
      <c r="A3249" s="70" t="s">
        <v>49</v>
      </c>
      <c r="B3249" s="70" t="s">
        <v>204</v>
      </c>
      <c r="C3249" s="70" t="s">
        <v>205</v>
      </c>
      <c r="D3249" s="70" t="s">
        <v>37</v>
      </c>
      <c r="E3249" s="70" t="s">
        <v>58</v>
      </c>
      <c r="F3249" s="72" t="n">
        <v>0</v>
      </c>
      <c r="G3249" s="72" t="n">
        <v>4381</v>
      </c>
      <c r="H3249" s="74" t="n">
        <v>20798.46</v>
      </c>
    </row>
    <row r="3250" ht="14.5" customHeight="1">
      <c r="A3250" s="70" t="s">
        <v>49</v>
      </c>
      <c r="B3250" s="70" t="s">
        <v>204</v>
      </c>
      <c r="C3250" s="70" t="s">
        <v>205</v>
      </c>
      <c r="D3250" s="70" t="s">
        <v>38</v>
      </c>
      <c r="E3250" s="70" t="s">
        <v>57</v>
      </c>
      <c r="F3250" s="72" t="n">
        <v>31777</v>
      </c>
      <c r="G3250" s="72" t="n">
        <v>298064</v>
      </c>
      <c r="H3250" s="74" t="n">
        <v>843632.26</v>
      </c>
    </row>
    <row r="3251" ht="14.5" customHeight="1">
      <c r="A3251" s="70" t="s">
        <v>49</v>
      </c>
      <c r="B3251" s="70" t="s">
        <v>204</v>
      </c>
      <c r="C3251" s="70" t="s">
        <v>205</v>
      </c>
      <c r="D3251" s="70" t="s">
        <v>38</v>
      </c>
      <c r="E3251" s="70" t="s">
        <v>58</v>
      </c>
      <c r="F3251" s="72" t="n">
        <v>0</v>
      </c>
      <c r="G3251" s="72" t="n">
        <v>1525</v>
      </c>
      <c r="H3251" s="74" t="n">
        <v>7050.16</v>
      </c>
    </row>
    <row r="3252" ht="14.5" customHeight="1">
      <c r="A3252" s="70" t="s">
        <v>49</v>
      </c>
      <c r="B3252" s="70" t="s">
        <v>204</v>
      </c>
      <c r="C3252" s="70" t="s">
        <v>205</v>
      </c>
      <c r="D3252" s="70" t="s">
        <v>39</v>
      </c>
      <c r="E3252" s="70" t="s">
        <v>57</v>
      </c>
      <c r="F3252" s="72" t="n">
        <v>113299</v>
      </c>
      <c r="G3252" s="72" t="n">
        <v>694203</v>
      </c>
      <c r="H3252" s="74" t="n">
        <v>4653182.78</v>
      </c>
    </row>
    <row r="3253" ht="14.5" customHeight="1">
      <c r="A3253" s="70" t="s">
        <v>49</v>
      </c>
      <c r="B3253" s="70" t="s">
        <v>204</v>
      </c>
      <c r="C3253" s="70" t="s">
        <v>205</v>
      </c>
      <c r="D3253" s="70" t="s">
        <v>39</v>
      </c>
      <c r="E3253" s="70" t="s">
        <v>58</v>
      </c>
      <c r="F3253" s="72" t="n">
        <v>0</v>
      </c>
      <c r="G3253" s="72" t="n">
        <v>6380</v>
      </c>
      <c r="H3253" s="74" t="n">
        <v>32954.87</v>
      </c>
    </row>
    <row r="3254" ht="14.5" customHeight="1">
      <c r="A3254" s="70" t="s">
        <v>49</v>
      </c>
      <c r="B3254" s="70" t="s">
        <v>204</v>
      </c>
      <c r="C3254" s="70" t="s">
        <v>205</v>
      </c>
      <c r="D3254" s="70" t="s">
        <v>40</v>
      </c>
      <c r="E3254" s="70" t="s">
        <v>57</v>
      </c>
      <c r="F3254" s="72" t="n">
        <v>15958</v>
      </c>
      <c r="G3254" s="72" t="n">
        <v>99733</v>
      </c>
      <c r="H3254" s="74" t="n">
        <v>62045.41</v>
      </c>
    </row>
    <row r="3255" ht="14.5" customHeight="1">
      <c r="A3255" s="70" t="s">
        <v>49</v>
      </c>
      <c r="B3255" s="70" t="s">
        <v>204</v>
      </c>
      <c r="C3255" s="70" t="s">
        <v>205</v>
      </c>
      <c r="D3255" s="70" t="s">
        <v>40</v>
      </c>
      <c r="E3255" s="70" t="s">
        <v>58</v>
      </c>
      <c r="F3255" s="72" t="n">
        <v>0</v>
      </c>
      <c r="G3255" s="72" t="n">
        <v>3409</v>
      </c>
      <c r="H3255" s="74" t="n">
        <v>1764.93</v>
      </c>
    </row>
    <row r="3256" ht="14.5" customHeight="1">
      <c r="A3256" s="70" t="s">
        <v>49</v>
      </c>
      <c r="B3256" s="70" t="s">
        <v>206</v>
      </c>
      <c r="C3256" s="70" t="s">
        <v>207</v>
      </c>
      <c r="D3256" s="70" t="s">
        <v>37</v>
      </c>
      <c r="E3256" s="70" t="s">
        <v>57</v>
      </c>
      <c r="F3256" s="72" t="n">
        <v>23151</v>
      </c>
      <c r="G3256" s="72" t="n">
        <v>136383</v>
      </c>
      <c r="H3256" s="74" t="n">
        <v>594044.21</v>
      </c>
    </row>
    <row r="3257" ht="14.5" customHeight="1">
      <c r="A3257" s="70" t="s">
        <v>49</v>
      </c>
      <c r="B3257" s="70" t="s">
        <v>206</v>
      </c>
      <c r="C3257" s="70" t="s">
        <v>207</v>
      </c>
      <c r="D3257" s="70" t="s">
        <v>37</v>
      </c>
      <c r="E3257" s="70" t="s">
        <v>58</v>
      </c>
      <c r="F3257" s="72" t="n">
        <v>0</v>
      </c>
      <c r="G3257" s="72" t="n">
        <v>2844</v>
      </c>
      <c r="H3257" s="74" t="n">
        <v>8011.25</v>
      </c>
    </row>
    <row r="3258" ht="14.5" customHeight="1">
      <c r="A3258" s="70" t="s">
        <v>49</v>
      </c>
      <c r="B3258" s="70" t="s">
        <v>206</v>
      </c>
      <c r="C3258" s="70" t="s">
        <v>207</v>
      </c>
      <c r="D3258" s="70" t="s">
        <v>38</v>
      </c>
      <c r="E3258" s="70" t="s">
        <v>57</v>
      </c>
      <c r="F3258" s="72" t="n">
        <v>50255</v>
      </c>
      <c r="G3258" s="72" t="n">
        <v>560524</v>
      </c>
      <c r="H3258" s="74" t="n">
        <v>1475184.22</v>
      </c>
    </row>
    <row r="3259" ht="14.5" customHeight="1">
      <c r="A3259" s="70" t="s">
        <v>49</v>
      </c>
      <c r="B3259" s="70" t="s">
        <v>206</v>
      </c>
      <c r="C3259" s="70" t="s">
        <v>207</v>
      </c>
      <c r="D3259" s="70" t="s">
        <v>38</v>
      </c>
      <c r="E3259" s="70" t="s">
        <v>58</v>
      </c>
      <c r="F3259" s="72" t="n">
        <v>0</v>
      </c>
      <c r="G3259" s="72" t="n">
        <v>2683</v>
      </c>
      <c r="H3259" s="74" t="n">
        <v>7655.58</v>
      </c>
    </row>
    <row r="3260" ht="14.5" customHeight="1">
      <c r="A3260" s="70" t="s">
        <v>49</v>
      </c>
      <c r="B3260" s="70" t="s">
        <v>206</v>
      </c>
      <c r="C3260" s="70" t="s">
        <v>207</v>
      </c>
      <c r="D3260" s="70" t="s">
        <v>39</v>
      </c>
      <c r="E3260" s="70" t="s">
        <v>57</v>
      </c>
      <c r="F3260" s="72" t="n">
        <v>192480</v>
      </c>
      <c r="G3260" s="72" t="n">
        <v>1453752</v>
      </c>
      <c r="H3260" s="74" t="n">
        <v>10346703.71</v>
      </c>
    </row>
    <row r="3261" ht="14.5" customHeight="1">
      <c r="A3261" s="70" t="s">
        <v>49</v>
      </c>
      <c r="B3261" s="70" t="s">
        <v>206</v>
      </c>
      <c r="C3261" s="70" t="s">
        <v>207</v>
      </c>
      <c r="D3261" s="70" t="s">
        <v>39</v>
      </c>
      <c r="E3261" s="70" t="s">
        <v>58</v>
      </c>
      <c r="F3261" s="72" t="n">
        <v>0</v>
      </c>
      <c r="G3261" s="72" t="n">
        <v>13232</v>
      </c>
      <c r="H3261" s="74" t="n">
        <v>91872.42</v>
      </c>
    </row>
    <row r="3262" ht="14.5" customHeight="1">
      <c r="A3262" s="70" t="s">
        <v>49</v>
      </c>
      <c r="B3262" s="70" t="s">
        <v>206</v>
      </c>
      <c r="C3262" s="70" t="s">
        <v>207</v>
      </c>
      <c r="D3262" s="70" t="s">
        <v>40</v>
      </c>
      <c r="E3262" s="70" t="s">
        <v>57</v>
      </c>
      <c r="F3262" s="72" t="n">
        <v>18876</v>
      </c>
      <c r="G3262" s="72" t="n">
        <v>110321</v>
      </c>
      <c r="H3262" s="74" t="n">
        <v>70507.57</v>
      </c>
    </row>
    <row r="3263" ht="14.5" customHeight="1">
      <c r="A3263" s="70" t="s">
        <v>49</v>
      </c>
      <c r="B3263" s="70" t="s">
        <v>206</v>
      </c>
      <c r="C3263" s="70" t="s">
        <v>207</v>
      </c>
      <c r="D3263" s="70" t="s">
        <v>40</v>
      </c>
      <c r="E3263" s="70" t="s">
        <v>58</v>
      </c>
      <c r="F3263" s="72" t="n">
        <v>0</v>
      </c>
      <c r="G3263" s="72" t="n">
        <v>845</v>
      </c>
      <c r="H3263" s="74" t="n">
        <v>486.23</v>
      </c>
    </row>
    <row r="3264" ht="14.5" customHeight="1">
      <c r="A3264" s="70" t="s">
        <v>49</v>
      </c>
      <c r="B3264" s="70" t="s">
        <v>208</v>
      </c>
      <c r="C3264" s="70" t="s">
        <v>209</v>
      </c>
      <c r="D3264" s="70" t="s">
        <v>37</v>
      </c>
      <c r="E3264" s="70" t="s">
        <v>57</v>
      </c>
      <c r="F3264" s="72" t="n">
        <v>26954</v>
      </c>
      <c r="G3264" s="72" t="n">
        <v>138775</v>
      </c>
      <c r="H3264" s="74" t="n">
        <v>521482.44</v>
      </c>
    </row>
    <row r="3265" ht="14.5" customHeight="1">
      <c r="A3265" s="70" t="s">
        <v>49</v>
      </c>
      <c r="B3265" s="70" t="s">
        <v>208</v>
      </c>
      <c r="C3265" s="70" t="s">
        <v>209</v>
      </c>
      <c r="D3265" s="70" t="s">
        <v>37</v>
      </c>
      <c r="E3265" s="70" t="s">
        <v>58</v>
      </c>
      <c r="F3265" s="72" t="n">
        <v>0</v>
      </c>
      <c r="G3265" s="72" t="n">
        <v>4385</v>
      </c>
      <c r="H3265" s="74" t="n">
        <v>19799.77</v>
      </c>
    </row>
    <row r="3266" ht="14.5" customHeight="1">
      <c r="A3266" s="70" t="s">
        <v>49</v>
      </c>
      <c r="B3266" s="70" t="s">
        <v>208</v>
      </c>
      <c r="C3266" s="70" t="s">
        <v>209</v>
      </c>
      <c r="D3266" s="70" t="s">
        <v>38</v>
      </c>
      <c r="E3266" s="70" t="s">
        <v>57</v>
      </c>
      <c r="F3266" s="72" t="n">
        <v>55910</v>
      </c>
      <c r="G3266" s="72" t="n">
        <v>557169</v>
      </c>
      <c r="H3266" s="74" t="n">
        <v>1440238.86</v>
      </c>
    </row>
    <row r="3267" ht="14.5" customHeight="1">
      <c r="A3267" s="70" t="s">
        <v>49</v>
      </c>
      <c r="B3267" s="70" t="s">
        <v>208</v>
      </c>
      <c r="C3267" s="70" t="s">
        <v>209</v>
      </c>
      <c r="D3267" s="70" t="s">
        <v>38</v>
      </c>
      <c r="E3267" s="70" t="s">
        <v>58</v>
      </c>
      <c r="F3267" s="72" t="n">
        <v>0</v>
      </c>
      <c r="G3267" s="72" t="n">
        <v>3640</v>
      </c>
      <c r="H3267" s="74" t="n">
        <v>14090.6</v>
      </c>
    </row>
    <row r="3268" ht="14.5" customHeight="1">
      <c r="A3268" s="70" t="s">
        <v>49</v>
      </c>
      <c r="B3268" s="70" t="s">
        <v>208</v>
      </c>
      <c r="C3268" s="70" t="s">
        <v>209</v>
      </c>
      <c r="D3268" s="70" t="s">
        <v>39</v>
      </c>
      <c r="E3268" s="70" t="s">
        <v>57</v>
      </c>
      <c r="F3268" s="72" t="n">
        <v>187417</v>
      </c>
      <c r="G3268" s="72" t="n">
        <v>1288091</v>
      </c>
      <c r="H3268" s="74" t="n">
        <v>8874867.03</v>
      </c>
    </row>
    <row r="3269" ht="14.5" customHeight="1">
      <c r="A3269" s="70" t="s">
        <v>49</v>
      </c>
      <c r="B3269" s="70" t="s">
        <v>208</v>
      </c>
      <c r="C3269" s="70" t="s">
        <v>209</v>
      </c>
      <c r="D3269" s="70" t="s">
        <v>39</v>
      </c>
      <c r="E3269" s="70" t="s">
        <v>58</v>
      </c>
      <c r="F3269" s="72" t="n">
        <v>0</v>
      </c>
      <c r="G3269" s="72" t="n">
        <v>13386</v>
      </c>
      <c r="H3269" s="74" t="n">
        <v>81903.99</v>
      </c>
    </row>
    <row r="3270" ht="14.5" customHeight="1">
      <c r="A3270" s="70" t="s">
        <v>49</v>
      </c>
      <c r="B3270" s="70" t="s">
        <v>208</v>
      </c>
      <c r="C3270" s="70" t="s">
        <v>209</v>
      </c>
      <c r="D3270" s="70" t="s">
        <v>40</v>
      </c>
      <c r="E3270" s="70" t="s">
        <v>57</v>
      </c>
      <c r="F3270" s="72" t="n">
        <v>20489</v>
      </c>
      <c r="G3270" s="72" t="n">
        <v>147528</v>
      </c>
      <c r="H3270" s="74" t="n">
        <v>97192.43</v>
      </c>
    </row>
    <row r="3271" ht="14.5" customHeight="1">
      <c r="A3271" s="70" t="s">
        <v>49</v>
      </c>
      <c r="B3271" s="70" t="s">
        <v>208</v>
      </c>
      <c r="C3271" s="70" t="s">
        <v>209</v>
      </c>
      <c r="D3271" s="70" t="s">
        <v>40</v>
      </c>
      <c r="E3271" s="70" t="s">
        <v>58</v>
      </c>
      <c r="F3271" s="72" t="n">
        <v>0</v>
      </c>
      <c r="G3271" s="72" t="n">
        <v>2218</v>
      </c>
      <c r="H3271" s="74" t="n">
        <v>1204.57</v>
      </c>
    </row>
    <row r="3272" ht="14.5" customHeight="1">
      <c r="A3272" s="70" t="s">
        <v>49</v>
      </c>
      <c r="B3272" s="70" t="s">
        <v>210</v>
      </c>
      <c r="C3272" s="70" t="s">
        <v>211</v>
      </c>
      <c r="D3272" s="70" t="s">
        <v>37</v>
      </c>
      <c r="E3272" s="70" t="s">
        <v>57</v>
      </c>
      <c r="F3272" s="72" t="n">
        <v>25504</v>
      </c>
      <c r="G3272" s="72" t="n">
        <v>160404</v>
      </c>
      <c r="H3272" s="74" t="n">
        <v>776524.49</v>
      </c>
    </row>
    <row r="3273" ht="14.5" customHeight="1">
      <c r="A3273" s="70" t="s">
        <v>49</v>
      </c>
      <c r="B3273" s="70" t="s">
        <v>210</v>
      </c>
      <c r="C3273" s="70" t="s">
        <v>211</v>
      </c>
      <c r="D3273" s="70" t="s">
        <v>37</v>
      </c>
      <c r="E3273" s="70" t="s">
        <v>58</v>
      </c>
      <c r="F3273" s="72" t="n">
        <v>0</v>
      </c>
      <c r="G3273" s="72" t="n">
        <v>1653</v>
      </c>
      <c r="H3273" s="74" t="n">
        <v>58692.3</v>
      </c>
    </row>
    <row r="3274" ht="14.5" customHeight="1">
      <c r="A3274" s="70" t="s">
        <v>49</v>
      </c>
      <c r="B3274" s="70" t="s">
        <v>210</v>
      </c>
      <c r="C3274" s="70" t="s">
        <v>211</v>
      </c>
      <c r="D3274" s="70" t="s">
        <v>38</v>
      </c>
      <c r="E3274" s="70" t="s">
        <v>57</v>
      </c>
      <c r="F3274" s="72" t="n">
        <v>64279</v>
      </c>
      <c r="G3274" s="72" t="n">
        <v>681583</v>
      </c>
      <c r="H3274" s="74" t="n">
        <v>1628599.61</v>
      </c>
    </row>
    <row r="3275" ht="14.5" customHeight="1">
      <c r="A3275" s="70" t="s">
        <v>49</v>
      </c>
      <c r="B3275" s="70" t="s">
        <v>210</v>
      </c>
      <c r="C3275" s="70" t="s">
        <v>211</v>
      </c>
      <c r="D3275" s="70" t="s">
        <v>38</v>
      </c>
      <c r="E3275" s="70" t="s">
        <v>58</v>
      </c>
      <c r="F3275" s="72" t="n">
        <v>0</v>
      </c>
      <c r="G3275" s="72" t="n">
        <v>2343</v>
      </c>
      <c r="H3275" s="74" t="n">
        <v>6048.62</v>
      </c>
    </row>
    <row r="3276" ht="14.5" customHeight="1">
      <c r="A3276" s="70" t="s">
        <v>49</v>
      </c>
      <c r="B3276" s="70" t="s">
        <v>210</v>
      </c>
      <c r="C3276" s="70" t="s">
        <v>211</v>
      </c>
      <c r="D3276" s="70" t="s">
        <v>39</v>
      </c>
      <c r="E3276" s="70" t="s">
        <v>57</v>
      </c>
      <c r="F3276" s="72" t="n">
        <v>204409</v>
      </c>
      <c r="G3276" s="72" t="n">
        <v>1646724</v>
      </c>
      <c r="H3276" s="74" t="n">
        <v>10222319.84</v>
      </c>
    </row>
    <row r="3277" ht="14.5" customHeight="1">
      <c r="A3277" s="70" t="s">
        <v>49</v>
      </c>
      <c r="B3277" s="70" t="s">
        <v>210</v>
      </c>
      <c r="C3277" s="70" t="s">
        <v>211</v>
      </c>
      <c r="D3277" s="70" t="s">
        <v>39</v>
      </c>
      <c r="E3277" s="70" t="s">
        <v>58</v>
      </c>
      <c r="F3277" s="72" t="n">
        <v>0</v>
      </c>
      <c r="G3277" s="72" t="n">
        <v>8341</v>
      </c>
      <c r="H3277" s="74" t="n">
        <v>81754.29</v>
      </c>
    </row>
    <row r="3278" ht="14.5" customHeight="1">
      <c r="A3278" s="70" t="s">
        <v>49</v>
      </c>
      <c r="B3278" s="70" t="s">
        <v>210</v>
      </c>
      <c r="C3278" s="70" t="s">
        <v>211</v>
      </c>
      <c r="D3278" s="70" t="s">
        <v>40</v>
      </c>
      <c r="E3278" s="70" t="s">
        <v>57</v>
      </c>
      <c r="F3278" s="72" t="n">
        <v>19466</v>
      </c>
      <c r="G3278" s="72" t="n">
        <v>111654</v>
      </c>
      <c r="H3278" s="74" t="n">
        <v>62302.54</v>
      </c>
    </row>
    <row r="3279" ht="14.5" customHeight="1">
      <c r="A3279" s="70" t="s">
        <v>49</v>
      </c>
      <c r="B3279" s="70" t="s">
        <v>210</v>
      </c>
      <c r="C3279" s="70" t="s">
        <v>211</v>
      </c>
      <c r="D3279" s="70" t="s">
        <v>40</v>
      </c>
      <c r="E3279" s="70" t="s">
        <v>58</v>
      </c>
      <c r="F3279" s="72" t="n">
        <v>0</v>
      </c>
      <c r="G3279" s="72" t="n">
        <v>796</v>
      </c>
      <c r="H3279" s="74" t="n">
        <v>329.1</v>
      </c>
    </row>
    <row r="3280" ht="14.5" customHeight="1">
      <c r="A3280" s="70" t="s">
        <v>49</v>
      </c>
      <c r="B3280" s="70" t="s">
        <v>212</v>
      </c>
      <c r="C3280" s="70" t="s">
        <v>213</v>
      </c>
      <c r="D3280" s="70" t="s">
        <v>37</v>
      </c>
      <c r="E3280" s="70" t="s">
        <v>57</v>
      </c>
      <c r="F3280" s="72" t="n">
        <v>18046</v>
      </c>
      <c r="G3280" s="72" t="n">
        <v>124815</v>
      </c>
      <c r="H3280" s="74" t="n">
        <v>468826.68</v>
      </c>
    </row>
    <row r="3281" ht="14.5" customHeight="1">
      <c r="A3281" s="70" t="s">
        <v>49</v>
      </c>
      <c r="B3281" s="70" t="s">
        <v>212</v>
      </c>
      <c r="C3281" s="70" t="s">
        <v>213</v>
      </c>
      <c r="D3281" s="70" t="s">
        <v>37</v>
      </c>
      <c r="E3281" s="70" t="s">
        <v>58</v>
      </c>
      <c r="F3281" s="72" t="n">
        <v>0</v>
      </c>
      <c r="G3281" s="72" t="n">
        <v>1574</v>
      </c>
      <c r="H3281" s="74" t="n">
        <v>11287.29</v>
      </c>
    </row>
    <row r="3282" ht="14.5" customHeight="1">
      <c r="A3282" s="70" t="s">
        <v>49</v>
      </c>
      <c r="B3282" s="70" t="s">
        <v>212</v>
      </c>
      <c r="C3282" s="70" t="s">
        <v>213</v>
      </c>
      <c r="D3282" s="70" t="s">
        <v>38</v>
      </c>
      <c r="E3282" s="70" t="s">
        <v>57</v>
      </c>
      <c r="F3282" s="72" t="n">
        <v>29802</v>
      </c>
      <c r="G3282" s="72" t="n">
        <v>310808</v>
      </c>
      <c r="H3282" s="74" t="n">
        <v>818778.76</v>
      </c>
    </row>
    <row r="3283" ht="14.5" customHeight="1">
      <c r="A3283" s="70" t="s">
        <v>49</v>
      </c>
      <c r="B3283" s="70" t="s">
        <v>212</v>
      </c>
      <c r="C3283" s="70" t="s">
        <v>213</v>
      </c>
      <c r="D3283" s="70" t="s">
        <v>38</v>
      </c>
      <c r="E3283" s="70" t="s">
        <v>58</v>
      </c>
      <c r="F3283" s="72" t="n">
        <v>0</v>
      </c>
      <c r="G3283" s="72" t="n">
        <v>1876</v>
      </c>
      <c r="H3283" s="74" t="n">
        <v>3028.68</v>
      </c>
    </row>
    <row r="3284" ht="14.5" customHeight="1">
      <c r="A3284" s="70" t="s">
        <v>49</v>
      </c>
      <c r="B3284" s="70" t="s">
        <v>212</v>
      </c>
      <c r="C3284" s="70" t="s">
        <v>213</v>
      </c>
      <c r="D3284" s="70" t="s">
        <v>39</v>
      </c>
      <c r="E3284" s="70" t="s">
        <v>57</v>
      </c>
      <c r="F3284" s="72" t="n">
        <v>103868</v>
      </c>
      <c r="G3284" s="72" t="n">
        <v>680364</v>
      </c>
      <c r="H3284" s="74" t="n">
        <v>4822248.31</v>
      </c>
    </row>
    <row r="3285" ht="14.5" customHeight="1">
      <c r="A3285" s="70" t="s">
        <v>49</v>
      </c>
      <c r="B3285" s="70" t="s">
        <v>212</v>
      </c>
      <c r="C3285" s="70" t="s">
        <v>213</v>
      </c>
      <c r="D3285" s="70" t="s">
        <v>39</v>
      </c>
      <c r="E3285" s="70" t="s">
        <v>58</v>
      </c>
      <c r="F3285" s="72" t="n">
        <v>0</v>
      </c>
      <c r="G3285" s="72" t="n">
        <v>3884</v>
      </c>
      <c r="H3285" s="74" t="n">
        <v>29079.87</v>
      </c>
    </row>
    <row r="3286" ht="14.5" customHeight="1">
      <c r="A3286" s="70" t="s">
        <v>49</v>
      </c>
      <c r="B3286" s="70" t="s">
        <v>212</v>
      </c>
      <c r="C3286" s="70" t="s">
        <v>213</v>
      </c>
      <c r="D3286" s="70" t="s">
        <v>40</v>
      </c>
      <c r="E3286" s="70" t="s">
        <v>57</v>
      </c>
      <c r="F3286" s="72" t="n">
        <v>15724</v>
      </c>
      <c r="G3286" s="72" t="n">
        <v>101159</v>
      </c>
      <c r="H3286" s="74" t="n">
        <v>60719.67</v>
      </c>
    </row>
    <row r="3287" ht="14.5" customHeight="1">
      <c r="A3287" s="70" t="s">
        <v>49</v>
      </c>
      <c r="B3287" s="70" t="s">
        <v>212</v>
      </c>
      <c r="C3287" s="70" t="s">
        <v>213</v>
      </c>
      <c r="D3287" s="70" t="s">
        <v>40</v>
      </c>
      <c r="E3287" s="70" t="s">
        <v>58</v>
      </c>
      <c r="F3287" s="72" t="n">
        <v>0</v>
      </c>
      <c r="G3287" s="72" t="n">
        <v>688</v>
      </c>
      <c r="H3287" s="74" t="n">
        <v>325.31</v>
      </c>
    </row>
    <row r="3288" ht="14.5" customHeight="1">
      <c r="A3288" s="70" t="s">
        <v>49</v>
      </c>
      <c r="B3288" s="70" t="s">
        <v>214</v>
      </c>
      <c r="C3288" s="70" t="s">
        <v>215</v>
      </c>
      <c r="D3288" s="70" t="s">
        <v>37</v>
      </c>
      <c r="E3288" s="70" t="s">
        <v>57</v>
      </c>
      <c r="F3288" s="72" t="n">
        <v>15717</v>
      </c>
      <c r="G3288" s="72" t="n">
        <v>107231</v>
      </c>
      <c r="H3288" s="74" t="n">
        <v>384408.17</v>
      </c>
    </row>
    <row r="3289" ht="14.5" customHeight="1">
      <c r="A3289" s="70" t="s">
        <v>49</v>
      </c>
      <c r="B3289" s="70" t="s">
        <v>214</v>
      </c>
      <c r="C3289" s="70" t="s">
        <v>215</v>
      </c>
      <c r="D3289" s="70" t="s">
        <v>37</v>
      </c>
      <c r="E3289" s="70" t="s">
        <v>58</v>
      </c>
      <c r="F3289" s="72" t="n">
        <v>0</v>
      </c>
      <c r="G3289" s="72" t="n">
        <v>2160</v>
      </c>
      <c r="H3289" s="74" t="n">
        <v>7852.97</v>
      </c>
    </row>
    <row r="3290" ht="14.5" customHeight="1">
      <c r="A3290" s="70" t="s">
        <v>49</v>
      </c>
      <c r="B3290" s="70" t="s">
        <v>214</v>
      </c>
      <c r="C3290" s="70" t="s">
        <v>215</v>
      </c>
      <c r="D3290" s="70" t="s">
        <v>38</v>
      </c>
      <c r="E3290" s="70" t="s">
        <v>57</v>
      </c>
      <c r="F3290" s="72" t="n">
        <v>33633</v>
      </c>
      <c r="G3290" s="72" t="n">
        <v>396440</v>
      </c>
      <c r="H3290" s="74" t="n">
        <v>918267.56</v>
      </c>
    </row>
    <row r="3291" ht="14.5" customHeight="1">
      <c r="A3291" s="70" t="s">
        <v>49</v>
      </c>
      <c r="B3291" s="70" t="s">
        <v>214</v>
      </c>
      <c r="C3291" s="70" t="s">
        <v>215</v>
      </c>
      <c r="D3291" s="70" t="s">
        <v>38</v>
      </c>
      <c r="E3291" s="70" t="s">
        <v>58</v>
      </c>
      <c r="F3291" s="72" t="n">
        <v>0</v>
      </c>
      <c r="G3291" s="72" t="n">
        <v>6402</v>
      </c>
      <c r="H3291" s="74" t="n">
        <v>15579.49</v>
      </c>
    </row>
    <row r="3292" ht="14.5" customHeight="1">
      <c r="A3292" s="70" t="s">
        <v>49</v>
      </c>
      <c r="B3292" s="70" t="s">
        <v>214</v>
      </c>
      <c r="C3292" s="70" t="s">
        <v>215</v>
      </c>
      <c r="D3292" s="70" t="s">
        <v>39</v>
      </c>
      <c r="E3292" s="70" t="s">
        <v>57</v>
      </c>
      <c r="F3292" s="72" t="n">
        <v>100008</v>
      </c>
      <c r="G3292" s="72" t="n">
        <v>780589</v>
      </c>
      <c r="H3292" s="74" t="n">
        <v>5865853.16</v>
      </c>
    </row>
    <row r="3293" ht="14.5" customHeight="1">
      <c r="A3293" s="70" t="s">
        <v>49</v>
      </c>
      <c r="B3293" s="70" t="s">
        <v>214</v>
      </c>
      <c r="C3293" s="70" t="s">
        <v>215</v>
      </c>
      <c r="D3293" s="70" t="s">
        <v>39</v>
      </c>
      <c r="E3293" s="70" t="s">
        <v>58</v>
      </c>
      <c r="F3293" s="72" t="n">
        <v>0</v>
      </c>
      <c r="G3293" s="72" t="n">
        <v>13538</v>
      </c>
      <c r="H3293" s="74" t="n">
        <v>117556.16</v>
      </c>
    </row>
    <row r="3294" ht="14.5" customHeight="1">
      <c r="A3294" s="70" t="s">
        <v>49</v>
      </c>
      <c r="B3294" s="70" t="s">
        <v>214</v>
      </c>
      <c r="C3294" s="70" t="s">
        <v>215</v>
      </c>
      <c r="D3294" s="70" t="s">
        <v>40</v>
      </c>
      <c r="E3294" s="70" t="s">
        <v>57</v>
      </c>
      <c r="F3294" s="72" t="n">
        <v>12611</v>
      </c>
      <c r="G3294" s="72" t="n">
        <v>94712</v>
      </c>
      <c r="H3294" s="74" t="n">
        <v>59301.05</v>
      </c>
    </row>
    <row r="3295" ht="14.5" customHeight="1">
      <c r="A3295" s="70" t="s">
        <v>49</v>
      </c>
      <c r="B3295" s="70" t="s">
        <v>214</v>
      </c>
      <c r="C3295" s="70" t="s">
        <v>215</v>
      </c>
      <c r="D3295" s="70" t="s">
        <v>40</v>
      </c>
      <c r="E3295" s="70" t="s">
        <v>58</v>
      </c>
      <c r="F3295" s="72" t="n">
        <v>0</v>
      </c>
      <c r="G3295" s="72" t="n">
        <v>1546</v>
      </c>
      <c r="H3295" s="74" t="n">
        <v>976.43</v>
      </c>
    </row>
    <row r="3296" ht="14.5" customHeight="1">
      <c r="A3296" s="70" t="s">
        <v>49</v>
      </c>
      <c r="B3296" s="70" t="s">
        <v>216</v>
      </c>
      <c r="C3296" s="70" t="s">
        <v>217</v>
      </c>
      <c r="D3296" s="70" t="s">
        <v>37</v>
      </c>
      <c r="E3296" s="70" t="s">
        <v>57</v>
      </c>
      <c r="F3296" s="72" t="n">
        <v>18109</v>
      </c>
      <c r="G3296" s="72" t="n">
        <v>91271</v>
      </c>
      <c r="H3296" s="74" t="n">
        <v>312072.56</v>
      </c>
    </row>
    <row r="3297" ht="14.5" customHeight="1">
      <c r="A3297" s="70" t="s">
        <v>49</v>
      </c>
      <c r="B3297" s="70" t="s">
        <v>216</v>
      </c>
      <c r="C3297" s="70" t="s">
        <v>217</v>
      </c>
      <c r="D3297" s="70" t="s">
        <v>37</v>
      </c>
      <c r="E3297" s="70" t="s">
        <v>58</v>
      </c>
      <c r="F3297" s="72" t="n">
        <v>0</v>
      </c>
      <c r="G3297" s="72" t="n">
        <v>1034</v>
      </c>
      <c r="H3297" s="74" t="n">
        <v>3465.41</v>
      </c>
    </row>
    <row r="3298" ht="14.5" customHeight="1">
      <c r="A3298" s="70" t="s">
        <v>49</v>
      </c>
      <c r="B3298" s="70" t="s">
        <v>216</v>
      </c>
      <c r="C3298" s="70" t="s">
        <v>217</v>
      </c>
      <c r="D3298" s="70" t="s">
        <v>38</v>
      </c>
      <c r="E3298" s="70" t="s">
        <v>57</v>
      </c>
      <c r="F3298" s="72" t="n">
        <v>35646</v>
      </c>
      <c r="G3298" s="72" t="n">
        <v>361852</v>
      </c>
      <c r="H3298" s="74" t="n">
        <v>975158.63</v>
      </c>
    </row>
    <row r="3299" ht="14.5" customHeight="1">
      <c r="A3299" s="70" t="s">
        <v>49</v>
      </c>
      <c r="B3299" s="70" t="s">
        <v>216</v>
      </c>
      <c r="C3299" s="70" t="s">
        <v>217</v>
      </c>
      <c r="D3299" s="70" t="s">
        <v>38</v>
      </c>
      <c r="E3299" s="70" t="s">
        <v>58</v>
      </c>
      <c r="F3299" s="72" t="n">
        <v>0</v>
      </c>
      <c r="G3299" s="72" t="n">
        <v>2189</v>
      </c>
      <c r="H3299" s="74" t="n">
        <v>5347.08</v>
      </c>
    </row>
    <row r="3300" ht="14.5" customHeight="1">
      <c r="A3300" s="70" t="s">
        <v>49</v>
      </c>
      <c r="B3300" s="70" t="s">
        <v>216</v>
      </c>
      <c r="C3300" s="70" t="s">
        <v>217</v>
      </c>
      <c r="D3300" s="70" t="s">
        <v>39</v>
      </c>
      <c r="E3300" s="70" t="s">
        <v>57</v>
      </c>
      <c r="F3300" s="72" t="n">
        <v>115882</v>
      </c>
      <c r="G3300" s="72" t="n">
        <v>735322</v>
      </c>
      <c r="H3300" s="74" t="n">
        <v>5600239.2</v>
      </c>
    </row>
    <row r="3301" ht="14.5" customHeight="1">
      <c r="A3301" s="70" t="s">
        <v>49</v>
      </c>
      <c r="B3301" s="70" t="s">
        <v>216</v>
      </c>
      <c r="C3301" s="70" t="s">
        <v>217</v>
      </c>
      <c r="D3301" s="70" t="s">
        <v>39</v>
      </c>
      <c r="E3301" s="70" t="s">
        <v>58</v>
      </c>
      <c r="F3301" s="72" t="n">
        <v>0</v>
      </c>
      <c r="G3301" s="72" t="n">
        <v>6414</v>
      </c>
      <c r="H3301" s="74" t="n">
        <v>43267.01</v>
      </c>
    </row>
    <row r="3302" ht="14.5" customHeight="1">
      <c r="A3302" s="70" t="s">
        <v>49</v>
      </c>
      <c r="B3302" s="70" t="s">
        <v>216</v>
      </c>
      <c r="C3302" s="70" t="s">
        <v>217</v>
      </c>
      <c r="D3302" s="70" t="s">
        <v>40</v>
      </c>
      <c r="E3302" s="70" t="s">
        <v>57</v>
      </c>
      <c r="F3302" s="72" t="n">
        <v>14716</v>
      </c>
      <c r="G3302" s="72" t="n">
        <v>116168</v>
      </c>
      <c r="H3302" s="74" t="n">
        <v>74610.52</v>
      </c>
    </row>
    <row r="3303" ht="14.5" customHeight="1">
      <c r="A3303" s="70" t="s">
        <v>49</v>
      </c>
      <c r="B3303" s="70" t="s">
        <v>216</v>
      </c>
      <c r="C3303" s="70" t="s">
        <v>217</v>
      </c>
      <c r="D3303" s="70" t="s">
        <v>40</v>
      </c>
      <c r="E3303" s="70" t="s">
        <v>58</v>
      </c>
      <c r="F3303" s="72" t="n">
        <v>0</v>
      </c>
      <c r="G3303" s="72" t="n">
        <v>580</v>
      </c>
      <c r="H3303" s="74" t="n">
        <v>462.62</v>
      </c>
    </row>
    <row r="3304" ht="14.5" customHeight="1">
      <c r="A3304" s="70" t="s">
        <v>49</v>
      </c>
      <c r="B3304" s="70" t="s">
        <v>218</v>
      </c>
      <c r="C3304" s="70" t="s">
        <v>219</v>
      </c>
      <c r="D3304" s="70" t="s">
        <v>37</v>
      </c>
      <c r="E3304" s="70" t="s">
        <v>57</v>
      </c>
      <c r="F3304" s="72" t="n">
        <v>20036</v>
      </c>
      <c r="G3304" s="72" t="n">
        <v>160882</v>
      </c>
      <c r="H3304" s="74" t="n">
        <v>458837.21</v>
      </c>
    </row>
    <row r="3305" ht="14.5" customHeight="1">
      <c r="A3305" s="70" t="s">
        <v>49</v>
      </c>
      <c r="B3305" s="70" t="s">
        <v>218</v>
      </c>
      <c r="C3305" s="70" t="s">
        <v>219</v>
      </c>
      <c r="D3305" s="70" t="s">
        <v>37</v>
      </c>
      <c r="E3305" s="70" t="s">
        <v>58</v>
      </c>
      <c r="F3305" s="72" t="n">
        <v>0</v>
      </c>
      <c r="G3305" s="72" t="n">
        <v>3602</v>
      </c>
      <c r="H3305" s="74" t="n">
        <v>22648.08</v>
      </c>
    </row>
    <row r="3306" ht="14.5" customHeight="1">
      <c r="A3306" s="70" t="s">
        <v>49</v>
      </c>
      <c r="B3306" s="70" t="s">
        <v>218</v>
      </c>
      <c r="C3306" s="70" t="s">
        <v>219</v>
      </c>
      <c r="D3306" s="70" t="s">
        <v>38</v>
      </c>
      <c r="E3306" s="70" t="s">
        <v>57</v>
      </c>
      <c r="F3306" s="72" t="n">
        <v>38103</v>
      </c>
      <c r="G3306" s="72" t="n">
        <v>440534</v>
      </c>
      <c r="H3306" s="74" t="n">
        <v>940346.43</v>
      </c>
    </row>
    <row r="3307" ht="14.5" customHeight="1">
      <c r="A3307" s="70" t="s">
        <v>49</v>
      </c>
      <c r="B3307" s="70" t="s">
        <v>218</v>
      </c>
      <c r="C3307" s="70" t="s">
        <v>219</v>
      </c>
      <c r="D3307" s="70" t="s">
        <v>38</v>
      </c>
      <c r="E3307" s="70" t="s">
        <v>58</v>
      </c>
      <c r="F3307" s="72" t="n">
        <v>0</v>
      </c>
      <c r="G3307" s="72" t="n">
        <v>5930</v>
      </c>
      <c r="H3307" s="74" t="n">
        <v>12744.16</v>
      </c>
    </row>
    <row r="3308" ht="14.5" customHeight="1">
      <c r="A3308" s="70" t="s">
        <v>49</v>
      </c>
      <c r="B3308" s="70" t="s">
        <v>218</v>
      </c>
      <c r="C3308" s="70" t="s">
        <v>219</v>
      </c>
      <c r="D3308" s="70" t="s">
        <v>39</v>
      </c>
      <c r="E3308" s="70" t="s">
        <v>57</v>
      </c>
      <c r="F3308" s="72" t="n">
        <v>124330</v>
      </c>
      <c r="G3308" s="72" t="n">
        <v>895372</v>
      </c>
      <c r="H3308" s="74" t="n">
        <v>6403269.94</v>
      </c>
    </row>
    <row r="3309" ht="14.5" customHeight="1">
      <c r="A3309" s="70" t="s">
        <v>49</v>
      </c>
      <c r="B3309" s="70" t="s">
        <v>218</v>
      </c>
      <c r="C3309" s="70" t="s">
        <v>219</v>
      </c>
      <c r="D3309" s="70" t="s">
        <v>39</v>
      </c>
      <c r="E3309" s="70" t="s">
        <v>58</v>
      </c>
      <c r="F3309" s="72" t="n">
        <v>0</v>
      </c>
      <c r="G3309" s="72" t="n">
        <v>14902</v>
      </c>
      <c r="H3309" s="74" t="n">
        <v>114281.56</v>
      </c>
    </row>
    <row r="3310" ht="14.5" customHeight="1">
      <c r="A3310" s="70" t="s">
        <v>49</v>
      </c>
      <c r="B3310" s="70" t="s">
        <v>218</v>
      </c>
      <c r="C3310" s="70" t="s">
        <v>219</v>
      </c>
      <c r="D3310" s="70" t="s">
        <v>40</v>
      </c>
      <c r="E3310" s="70" t="s">
        <v>57</v>
      </c>
      <c r="F3310" s="72" t="n">
        <v>15966</v>
      </c>
      <c r="G3310" s="72" t="n">
        <v>135018</v>
      </c>
      <c r="H3310" s="74" t="n">
        <v>83740.49</v>
      </c>
    </row>
    <row r="3311" ht="14.5" customHeight="1">
      <c r="A3311" s="70" t="s">
        <v>49</v>
      </c>
      <c r="B3311" s="70" t="s">
        <v>218</v>
      </c>
      <c r="C3311" s="70" t="s">
        <v>219</v>
      </c>
      <c r="D3311" s="70" t="s">
        <v>40</v>
      </c>
      <c r="E3311" s="70" t="s">
        <v>58</v>
      </c>
      <c r="F3311" s="72" t="n">
        <v>0</v>
      </c>
      <c r="G3311" s="72" t="n">
        <v>2826</v>
      </c>
      <c r="H3311" s="74" t="n">
        <v>1531.52</v>
      </c>
    </row>
    <row r="3312" ht="14.5" customHeight="1">
      <c r="A3312" s="70" t="s">
        <v>49</v>
      </c>
      <c r="B3312" s="70" t="s">
        <v>220</v>
      </c>
      <c r="C3312" s="70" t="s">
        <v>221</v>
      </c>
      <c r="D3312" s="70" t="s">
        <v>37</v>
      </c>
      <c r="E3312" s="70" t="s">
        <v>57</v>
      </c>
      <c r="F3312" s="72" t="n">
        <v>20982</v>
      </c>
      <c r="G3312" s="72" t="n">
        <v>119414</v>
      </c>
      <c r="H3312" s="74" t="n">
        <v>473157.71</v>
      </c>
    </row>
    <row r="3313" ht="14.5" customHeight="1">
      <c r="A3313" s="70" t="s">
        <v>49</v>
      </c>
      <c r="B3313" s="70" t="s">
        <v>220</v>
      </c>
      <c r="C3313" s="70" t="s">
        <v>221</v>
      </c>
      <c r="D3313" s="70" t="s">
        <v>37</v>
      </c>
      <c r="E3313" s="70" t="s">
        <v>58</v>
      </c>
      <c r="F3313" s="72" t="n">
        <v>0</v>
      </c>
      <c r="G3313" s="72" t="n">
        <v>4675</v>
      </c>
      <c r="H3313" s="74" t="n">
        <v>56297.89</v>
      </c>
    </row>
    <row r="3314" ht="14.5" customHeight="1">
      <c r="A3314" s="70" t="s">
        <v>49</v>
      </c>
      <c r="B3314" s="70" t="s">
        <v>220</v>
      </c>
      <c r="C3314" s="70" t="s">
        <v>221</v>
      </c>
      <c r="D3314" s="70" t="s">
        <v>38</v>
      </c>
      <c r="E3314" s="70" t="s">
        <v>57</v>
      </c>
      <c r="F3314" s="72" t="n">
        <v>31488</v>
      </c>
      <c r="G3314" s="72" t="n">
        <v>253890</v>
      </c>
      <c r="H3314" s="74" t="n">
        <v>809079.79</v>
      </c>
    </row>
    <row r="3315" ht="14.5" customHeight="1">
      <c r="A3315" s="70" t="s">
        <v>49</v>
      </c>
      <c r="B3315" s="70" t="s">
        <v>220</v>
      </c>
      <c r="C3315" s="70" t="s">
        <v>221</v>
      </c>
      <c r="D3315" s="70" t="s">
        <v>38</v>
      </c>
      <c r="E3315" s="70" t="s">
        <v>58</v>
      </c>
      <c r="F3315" s="72" t="n">
        <v>0</v>
      </c>
      <c r="G3315" s="72" t="n">
        <v>181</v>
      </c>
      <c r="H3315" s="74" t="n">
        <v>4563.01</v>
      </c>
    </row>
    <row r="3316" ht="14.5" customHeight="1">
      <c r="A3316" s="70" t="s">
        <v>49</v>
      </c>
      <c r="B3316" s="70" t="s">
        <v>220</v>
      </c>
      <c r="C3316" s="70" t="s">
        <v>221</v>
      </c>
      <c r="D3316" s="70" t="s">
        <v>39</v>
      </c>
      <c r="E3316" s="70" t="s">
        <v>57</v>
      </c>
      <c r="F3316" s="72" t="n">
        <v>104120</v>
      </c>
      <c r="G3316" s="72" t="n">
        <v>563575</v>
      </c>
      <c r="H3316" s="74" t="n">
        <v>3994699.59</v>
      </c>
    </row>
    <row r="3317" ht="14.5" customHeight="1">
      <c r="A3317" s="70" t="s">
        <v>49</v>
      </c>
      <c r="B3317" s="70" t="s">
        <v>220</v>
      </c>
      <c r="C3317" s="70" t="s">
        <v>221</v>
      </c>
      <c r="D3317" s="70" t="s">
        <v>39</v>
      </c>
      <c r="E3317" s="70" t="s">
        <v>58</v>
      </c>
      <c r="F3317" s="72" t="n">
        <v>0</v>
      </c>
      <c r="G3317" s="72" t="n">
        <v>6711</v>
      </c>
      <c r="H3317" s="74" t="n">
        <v>87900.29</v>
      </c>
    </row>
    <row r="3318" ht="14.5" customHeight="1">
      <c r="A3318" s="70" t="s">
        <v>49</v>
      </c>
      <c r="B3318" s="70" t="s">
        <v>220</v>
      </c>
      <c r="C3318" s="70" t="s">
        <v>221</v>
      </c>
      <c r="D3318" s="70" t="s">
        <v>40</v>
      </c>
      <c r="E3318" s="70" t="s">
        <v>57</v>
      </c>
      <c r="F3318" s="72" t="n">
        <v>19315</v>
      </c>
      <c r="G3318" s="72" t="n">
        <v>112684</v>
      </c>
      <c r="H3318" s="74" t="n">
        <v>70884.72</v>
      </c>
    </row>
    <row r="3319" ht="14.5" customHeight="1">
      <c r="A3319" s="70" t="s">
        <v>49</v>
      </c>
      <c r="B3319" s="70" t="s">
        <v>220</v>
      </c>
      <c r="C3319" s="70" t="s">
        <v>221</v>
      </c>
      <c r="D3319" s="70" t="s">
        <v>40</v>
      </c>
      <c r="E3319" s="70" t="s">
        <v>58</v>
      </c>
      <c r="F3319" s="72" t="n">
        <v>0</v>
      </c>
      <c r="G3319" s="72" t="n">
        <v>621</v>
      </c>
      <c r="H3319" s="74" t="n">
        <v>265.85</v>
      </c>
    </row>
    <row r="3320" ht="14.5" customHeight="1">
      <c r="A3320" s="70" t="s">
        <v>49</v>
      </c>
      <c r="B3320" s="70" t="s">
        <v>222</v>
      </c>
      <c r="C3320" s="70" t="s">
        <v>223</v>
      </c>
      <c r="D3320" s="70" t="s">
        <v>37</v>
      </c>
      <c r="E3320" s="70" t="s">
        <v>57</v>
      </c>
      <c r="F3320" s="72" t="n">
        <v>34318</v>
      </c>
      <c r="G3320" s="72" t="n">
        <v>275618</v>
      </c>
      <c r="H3320" s="74" t="n">
        <v>1184740.83</v>
      </c>
    </row>
    <row r="3321" ht="14.5" customHeight="1">
      <c r="A3321" s="70" t="s">
        <v>49</v>
      </c>
      <c r="B3321" s="70" t="s">
        <v>222</v>
      </c>
      <c r="C3321" s="70" t="s">
        <v>223</v>
      </c>
      <c r="D3321" s="70" t="s">
        <v>37</v>
      </c>
      <c r="E3321" s="70" t="s">
        <v>58</v>
      </c>
      <c r="F3321" s="72" t="n">
        <v>0</v>
      </c>
      <c r="G3321" s="72" t="n">
        <v>19953</v>
      </c>
      <c r="H3321" s="74" t="n">
        <v>104152.45</v>
      </c>
    </row>
    <row r="3322" ht="14.5" customHeight="1">
      <c r="A3322" s="70" t="s">
        <v>49</v>
      </c>
      <c r="B3322" s="70" t="s">
        <v>222</v>
      </c>
      <c r="C3322" s="70" t="s">
        <v>223</v>
      </c>
      <c r="D3322" s="70" t="s">
        <v>38</v>
      </c>
      <c r="E3322" s="70" t="s">
        <v>57</v>
      </c>
      <c r="F3322" s="72" t="n">
        <v>97240</v>
      </c>
      <c r="G3322" s="72" t="n">
        <v>1409055</v>
      </c>
      <c r="H3322" s="74" t="n">
        <v>2687165.79</v>
      </c>
    </row>
    <row r="3323" ht="14.5" customHeight="1">
      <c r="A3323" s="70" t="s">
        <v>49</v>
      </c>
      <c r="B3323" s="70" t="s">
        <v>222</v>
      </c>
      <c r="C3323" s="70" t="s">
        <v>223</v>
      </c>
      <c r="D3323" s="70" t="s">
        <v>38</v>
      </c>
      <c r="E3323" s="70" t="s">
        <v>58</v>
      </c>
      <c r="F3323" s="72" t="n">
        <v>0</v>
      </c>
      <c r="G3323" s="72" t="n">
        <v>5062</v>
      </c>
      <c r="H3323" s="74" t="n">
        <v>17892.41</v>
      </c>
    </row>
    <row r="3324" ht="14.5" customHeight="1">
      <c r="A3324" s="70" t="s">
        <v>49</v>
      </c>
      <c r="B3324" s="70" t="s">
        <v>222</v>
      </c>
      <c r="C3324" s="70" t="s">
        <v>223</v>
      </c>
      <c r="D3324" s="70" t="s">
        <v>39</v>
      </c>
      <c r="E3324" s="70" t="s">
        <v>57</v>
      </c>
      <c r="F3324" s="72" t="n">
        <v>334400</v>
      </c>
      <c r="G3324" s="72" t="n">
        <v>2737311</v>
      </c>
      <c r="H3324" s="74" t="n">
        <v>13515838.38</v>
      </c>
    </row>
    <row r="3325" ht="14.5" customHeight="1">
      <c r="A3325" s="70" t="s">
        <v>49</v>
      </c>
      <c r="B3325" s="70" t="s">
        <v>222</v>
      </c>
      <c r="C3325" s="70" t="s">
        <v>223</v>
      </c>
      <c r="D3325" s="70" t="s">
        <v>39</v>
      </c>
      <c r="E3325" s="70" t="s">
        <v>58</v>
      </c>
      <c r="F3325" s="72" t="n">
        <v>0</v>
      </c>
      <c r="G3325" s="72" t="n">
        <v>14375</v>
      </c>
      <c r="H3325" s="74" t="n">
        <v>125208.45</v>
      </c>
    </row>
    <row r="3326" ht="14.5" customHeight="1">
      <c r="A3326" s="70" t="s">
        <v>49</v>
      </c>
      <c r="B3326" s="70" t="s">
        <v>222</v>
      </c>
      <c r="C3326" s="70" t="s">
        <v>223</v>
      </c>
      <c r="D3326" s="70" t="s">
        <v>40</v>
      </c>
      <c r="E3326" s="70" t="s">
        <v>57</v>
      </c>
      <c r="F3326" s="72" t="n">
        <v>21027</v>
      </c>
      <c r="G3326" s="72" t="n">
        <v>165640</v>
      </c>
      <c r="H3326" s="74" t="n">
        <v>85183.55</v>
      </c>
    </row>
    <row r="3327" ht="14.5" customHeight="1">
      <c r="A3327" s="70" t="s">
        <v>49</v>
      </c>
      <c r="B3327" s="70" t="s">
        <v>222</v>
      </c>
      <c r="C3327" s="70" t="s">
        <v>223</v>
      </c>
      <c r="D3327" s="70" t="s">
        <v>40</v>
      </c>
      <c r="E3327" s="70" t="s">
        <v>58</v>
      </c>
      <c r="F3327" s="72" t="n">
        <v>0</v>
      </c>
      <c r="G3327" s="72" t="n">
        <v>8749</v>
      </c>
      <c r="H3327" s="74" t="n">
        <v>2413.02</v>
      </c>
    </row>
    <row r="3328" ht="14.5" customHeight="1">
      <c r="A3328" s="70" t="s">
        <v>49</v>
      </c>
      <c r="B3328" s="70" t="s">
        <v>224</v>
      </c>
      <c r="C3328" s="70" t="s">
        <v>225</v>
      </c>
      <c r="D3328" s="70" t="s">
        <v>37</v>
      </c>
      <c r="E3328" s="70" t="s">
        <v>57</v>
      </c>
      <c r="F3328" s="72" t="n">
        <v>21086</v>
      </c>
      <c r="G3328" s="72" t="n">
        <v>96043</v>
      </c>
      <c r="H3328" s="74" t="n">
        <v>468575.91</v>
      </c>
    </row>
    <row r="3329" ht="14.5" customHeight="1">
      <c r="A3329" s="70" t="s">
        <v>49</v>
      </c>
      <c r="B3329" s="70" t="s">
        <v>224</v>
      </c>
      <c r="C3329" s="70" t="s">
        <v>225</v>
      </c>
      <c r="D3329" s="70" t="s">
        <v>37</v>
      </c>
      <c r="E3329" s="70" t="s">
        <v>58</v>
      </c>
      <c r="F3329" s="72" t="n">
        <v>0</v>
      </c>
      <c r="G3329" s="72" t="n">
        <v>4077</v>
      </c>
      <c r="H3329" s="74" t="n">
        <v>12476.82</v>
      </c>
    </row>
    <row r="3330" ht="14.5" customHeight="1">
      <c r="A3330" s="70" t="s">
        <v>49</v>
      </c>
      <c r="B3330" s="70" t="s">
        <v>224</v>
      </c>
      <c r="C3330" s="70" t="s">
        <v>225</v>
      </c>
      <c r="D3330" s="70" t="s">
        <v>38</v>
      </c>
      <c r="E3330" s="70" t="s">
        <v>57</v>
      </c>
      <c r="F3330" s="72" t="n">
        <v>43849</v>
      </c>
      <c r="G3330" s="72" t="n">
        <v>356479</v>
      </c>
      <c r="H3330" s="74" t="n">
        <v>1008884.54</v>
      </c>
    </row>
    <row r="3331" ht="14.5" customHeight="1">
      <c r="A3331" s="70" t="s">
        <v>49</v>
      </c>
      <c r="B3331" s="70" t="s">
        <v>224</v>
      </c>
      <c r="C3331" s="70" t="s">
        <v>225</v>
      </c>
      <c r="D3331" s="70" t="s">
        <v>38</v>
      </c>
      <c r="E3331" s="70" t="s">
        <v>58</v>
      </c>
      <c r="F3331" s="72" t="n">
        <v>0</v>
      </c>
      <c r="G3331" s="72" t="n">
        <v>1002</v>
      </c>
      <c r="H3331" s="74" t="n">
        <v>20927.74</v>
      </c>
    </row>
    <row r="3332" ht="14.5" customHeight="1">
      <c r="A3332" s="70" t="s">
        <v>49</v>
      </c>
      <c r="B3332" s="70" t="s">
        <v>224</v>
      </c>
      <c r="C3332" s="70" t="s">
        <v>225</v>
      </c>
      <c r="D3332" s="70" t="s">
        <v>39</v>
      </c>
      <c r="E3332" s="70" t="s">
        <v>57</v>
      </c>
      <c r="F3332" s="72" t="n">
        <v>158281</v>
      </c>
      <c r="G3332" s="72" t="n">
        <v>793563</v>
      </c>
      <c r="H3332" s="74" t="n">
        <v>5371206.56</v>
      </c>
    </row>
    <row r="3333" ht="14.5" customHeight="1">
      <c r="A3333" s="70" t="s">
        <v>49</v>
      </c>
      <c r="B3333" s="70" t="s">
        <v>224</v>
      </c>
      <c r="C3333" s="70" t="s">
        <v>225</v>
      </c>
      <c r="D3333" s="70" t="s">
        <v>39</v>
      </c>
      <c r="E3333" s="70" t="s">
        <v>58</v>
      </c>
      <c r="F3333" s="72" t="n">
        <v>0</v>
      </c>
      <c r="G3333" s="72" t="n">
        <v>10427</v>
      </c>
      <c r="H3333" s="74" t="n">
        <v>122738.85</v>
      </c>
    </row>
    <row r="3334" ht="14.5" customHeight="1">
      <c r="A3334" s="70" t="s">
        <v>49</v>
      </c>
      <c r="B3334" s="70" t="s">
        <v>224</v>
      </c>
      <c r="C3334" s="70" t="s">
        <v>225</v>
      </c>
      <c r="D3334" s="70" t="s">
        <v>40</v>
      </c>
      <c r="E3334" s="70" t="s">
        <v>57</v>
      </c>
      <c r="F3334" s="72" t="n">
        <v>15896</v>
      </c>
      <c r="G3334" s="72" t="n">
        <v>108673</v>
      </c>
      <c r="H3334" s="74" t="n">
        <v>65841.25</v>
      </c>
    </row>
    <row r="3335" ht="14.5" customHeight="1">
      <c r="A3335" s="70" t="s">
        <v>49</v>
      </c>
      <c r="B3335" s="70" t="s">
        <v>224</v>
      </c>
      <c r="C3335" s="70" t="s">
        <v>225</v>
      </c>
      <c r="D3335" s="70" t="s">
        <v>40</v>
      </c>
      <c r="E3335" s="70" t="s">
        <v>58</v>
      </c>
      <c r="F3335" s="72" t="n">
        <v>0</v>
      </c>
      <c r="G3335" s="72" t="n">
        <v>750</v>
      </c>
      <c r="H3335" s="74" t="n">
        <v>413.53</v>
      </c>
    </row>
    <row r="3336" ht="14.5" customHeight="1">
      <c r="A3336" s="70" t="s">
        <v>49</v>
      </c>
      <c r="B3336" s="70" t="s">
        <v>226</v>
      </c>
      <c r="C3336" s="70" t="s">
        <v>227</v>
      </c>
      <c r="D3336" s="70" t="s">
        <v>37</v>
      </c>
      <c r="E3336" s="70" t="s">
        <v>57</v>
      </c>
      <c r="F3336" s="72" t="n">
        <v>27154</v>
      </c>
      <c r="G3336" s="72" t="n">
        <v>139296</v>
      </c>
      <c r="H3336" s="74" t="n">
        <v>547626.54</v>
      </c>
    </row>
    <row r="3337" ht="14.5" customHeight="1">
      <c r="A3337" s="70" t="s">
        <v>49</v>
      </c>
      <c r="B3337" s="70" t="s">
        <v>226</v>
      </c>
      <c r="C3337" s="70" t="s">
        <v>227</v>
      </c>
      <c r="D3337" s="70" t="s">
        <v>37</v>
      </c>
      <c r="E3337" s="70" t="s">
        <v>58</v>
      </c>
      <c r="F3337" s="72" t="n">
        <v>0</v>
      </c>
      <c r="G3337" s="72" t="n">
        <v>3065</v>
      </c>
      <c r="H3337" s="74" t="n">
        <v>17677.27</v>
      </c>
    </row>
    <row r="3338" ht="14.5" customHeight="1">
      <c r="A3338" s="70" t="s">
        <v>49</v>
      </c>
      <c r="B3338" s="70" t="s">
        <v>226</v>
      </c>
      <c r="C3338" s="70" t="s">
        <v>227</v>
      </c>
      <c r="D3338" s="70" t="s">
        <v>38</v>
      </c>
      <c r="E3338" s="70" t="s">
        <v>57</v>
      </c>
      <c r="F3338" s="72" t="n">
        <v>45857</v>
      </c>
      <c r="G3338" s="72" t="n">
        <v>370855</v>
      </c>
      <c r="H3338" s="74" t="n">
        <v>917934.5</v>
      </c>
    </row>
    <row r="3339" ht="14.5" customHeight="1">
      <c r="A3339" s="70" t="s">
        <v>49</v>
      </c>
      <c r="B3339" s="70" t="s">
        <v>226</v>
      </c>
      <c r="C3339" s="70" t="s">
        <v>227</v>
      </c>
      <c r="D3339" s="70" t="s">
        <v>38</v>
      </c>
      <c r="E3339" s="70" t="s">
        <v>58</v>
      </c>
      <c r="F3339" s="72" t="n">
        <v>0</v>
      </c>
      <c r="G3339" s="72" t="n">
        <v>550</v>
      </c>
      <c r="H3339" s="74" t="n">
        <v>3742.57</v>
      </c>
    </row>
    <row r="3340" ht="14.5" customHeight="1">
      <c r="A3340" s="70" t="s">
        <v>49</v>
      </c>
      <c r="B3340" s="70" t="s">
        <v>226</v>
      </c>
      <c r="C3340" s="70" t="s">
        <v>227</v>
      </c>
      <c r="D3340" s="70" t="s">
        <v>39</v>
      </c>
      <c r="E3340" s="70" t="s">
        <v>57</v>
      </c>
      <c r="F3340" s="72" t="n">
        <v>154268</v>
      </c>
      <c r="G3340" s="72" t="n">
        <v>732521</v>
      </c>
      <c r="H3340" s="74" t="n">
        <v>4528221.26</v>
      </c>
    </row>
    <row r="3341" ht="14.5" customHeight="1">
      <c r="A3341" s="70" t="s">
        <v>49</v>
      </c>
      <c r="B3341" s="70" t="s">
        <v>226</v>
      </c>
      <c r="C3341" s="70" t="s">
        <v>227</v>
      </c>
      <c r="D3341" s="70" t="s">
        <v>39</v>
      </c>
      <c r="E3341" s="70" t="s">
        <v>58</v>
      </c>
      <c r="F3341" s="72" t="n">
        <v>0</v>
      </c>
      <c r="G3341" s="72" t="n">
        <v>3952</v>
      </c>
      <c r="H3341" s="74" t="n">
        <v>50097.84</v>
      </c>
    </row>
    <row r="3342" ht="14.5" customHeight="1">
      <c r="A3342" s="70" t="s">
        <v>49</v>
      </c>
      <c r="B3342" s="70" t="s">
        <v>226</v>
      </c>
      <c r="C3342" s="70" t="s">
        <v>227</v>
      </c>
      <c r="D3342" s="70" t="s">
        <v>40</v>
      </c>
      <c r="E3342" s="70" t="s">
        <v>57</v>
      </c>
      <c r="F3342" s="72" t="n">
        <v>24513</v>
      </c>
      <c r="G3342" s="72" t="n">
        <v>145353</v>
      </c>
      <c r="H3342" s="74" t="n">
        <v>83664.39</v>
      </c>
    </row>
    <row r="3343" ht="14.5" customHeight="1">
      <c r="A3343" s="70" t="s">
        <v>49</v>
      </c>
      <c r="B3343" s="70" t="s">
        <v>226</v>
      </c>
      <c r="C3343" s="70" t="s">
        <v>227</v>
      </c>
      <c r="D3343" s="70" t="s">
        <v>40</v>
      </c>
      <c r="E3343" s="70" t="s">
        <v>58</v>
      </c>
      <c r="F3343" s="72" t="n">
        <v>0</v>
      </c>
      <c r="G3343" s="72" t="n">
        <v>1308</v>
      </c>
      <c r="H3343" s="74" t="n">
        <v>706</v>
      </c>
    </row>
    <row r="3344" ht="14.5" customHeight="1">
      <c r="A3344" s="70" t="s">
        <v>49</v>
      </c>
      <c r="B3344" s="70" t="s">
        <v>228</v>
      </c>
      <c r="C3344" s="70" t="s">
        <v>229</v>
      </c>
      <c r="D3344" s="70" t="s">
        <v>37</v>
      </c>
      <c r="E3344" s="70" t="s">
        <v>57</v>
      </c>
      <c r="F3344" s="72" t="n">
        <v>11599</v>
      </c>
      <c r="G3344" s="72" t="n">
        <v>71473</v>
      </c>
      <c r="H3344" s="74" t="n">
        <v>196769.49</v>
      </c>
    </row>
    <row r="3345" ht="14.5" customHeight="1">
      <c r="A3345" s="70" t="s">
        <v>49</v>
      </c>
      <c r="B3345" s="70" t="s">
        <v>228</v>
      </c>
      <c r="C3345" s="70" t="s">
        <v>229</v>
      </c>
      <c r="D3345" s="70" t="s">
        <v>37</v>
      </c>
      <c r="E3345" s="70" t="s">
        <v>58</v>
      </c>
      <c r="F3345" s="72" t="n">
        <v>0</v>
      </c>
      <c r="G3345" s="72" t="n">
        <v>1790</v>
      </c>
      <c r="H3345" s="74" t="n">
        <v>6308.27</v>
      </c>
    </row>
    <row r="3346" ht="14.5" customHeight="1">
      <c r="A3346" s="70" t="s">
        <v>49</v>
      </c>
      <c r="B3346" s="70" t="s">
        <v>228</v>
      </c>
      <c r="C3346" s="70" t="s">
        <v>229</v>
      </c>
      <c r="D3346" s="70" t="s">
        <v>38</v>
      </c>
      <c r="E3346" s="70" t="s">
        <v>57</v>
      </c>
      <c r="F3346" s="72" t="n">
        <v>24428</v>
      </c>
      <c r="G3346" s="72" t="n">
        <v>246303</v>
      </c>
      <c r="H3346" s="74" t="n">
        <v>579783.38</v>
      </c>
    </row>
    <row r="3347" ht="14.5" customHeight="1">
      <c r="A3347" s="70" t="s">
        <v>49</v>
      </c>
      <c r="B3347" s="70" t="s">
        <v>228</v>
      </c>
      <c r="C3347" s="70" t="s">
        <v>229</v>
      </c>
      <c r="D3347" s="70" t="s">
        <v>38</v>
      </c>
      <c r="E3347" s="70" t="s">
        <v>58</v>
      </c>
      <c r="F3347" s="72" t="n">
        <v>0</v>
      </c>
      <c r="G3347" s="72" t="n">
        <v>923</v>
      </c>
      <c r="H3347" s="74" t="n">
        <v>1861.13</v>
      </c>
    </row>
    <row r="3348" ht="14.5" customHeight="1">
      <c r="A3348" s="70" t="s">
        <v>49</v>
      </c>
      <c r="B3348" s="70" t="s">
        <v>228</v>
      </c>
      <c r="C3348" s="70" t="s">
        <v>229</v>
      </c>
      <c r="D3348" s="70" t="s">
        <v>39</v>
      </c>
      <c r="E3348" s="70" t="s">
        <v>57</v>
      </c>
      <c r="F3348" s="72" t="n">
        <v>73357</v>
      </c>
      <c r="G3348" s="72" t="n">
        <v>532733</v>
      </c>
      <c r="H3348" s="74" t="n">
        <v>3002837.51</v>
      </c>
    </row>
    <row r="3349" ht="14.5" customHeight="1">
      <c r="A3349" s="70" t="s">
        <v>49</v>
      </c>
      <c r="B3349" s="70" t="s">
        <v>228</v>
      </c>
      <c r="C3349" s="70" t="s">
        <v>229</v>
      </c>
      <c r="D3349" s="70" t="s">
        <v>39</v>
      </c>
      <c r="E3349" s="70" t="s">
        <v>58</v>
      </c>
      <c r="F3349" s="72" t="n">
        <v>0</v>
      </c>
      <c r="G3349" s="72" t="n">
        <v>4248</v>
      </c>
      <c r="H3349" s="74" t="n">
        <v>24047.1</v>
      </c>
    </row>
    <row r="3350" ht="14.5" customHeight="1">
      <c r="A3350" s="70" t="s">
        <v>49</v>
      </c>
      <c r="B3350" s="70" t="s">
        <v>228</v>
      </c>
      <c r="C3350" s="70" t="s">
        <v>229</v>
      </c>
      <c r="D3350" s="70" t="s">
        <v>40</v>
      </c>
      <c r="E3350" s="70" t="s">
        <v>57</v>
      </c>
      <c r="F3350" s="72" t="n">
        <v>10854</v>
      </c>
      <c r="G3350" s="72" t="n">
        <v>64414</v>
      </c>
      <c r="H3350" s="74" t="n">
        <v>35962.96</v>
      </c>
    </row>
    <row r="3351" ht="14.5" customHeight="1">
      <c r="A3351" s="70" t="s">
        <v>49</v>
      </c>
      <c r="B3351" s="70" t="s">
        <v>228</v>
      </c>
      <c r="C3351" s="70" t="s">
        <v>229</v>
      </c>
      <c r="D3351" s="70" t="s">
        <v>40</v>
      </c>
      <c r="E3351" s="70" t="s">
        <v>58</v>
      </c>
      <c r="F3351" s="72" t="n">
        <v>0</v>
      </c>
      <c r="G3351" s="72" t="n">
        <v>1250</v>
      </c>
      <c r="H3351" s="74" t="n">
        <v>449.71</v>
      </c>
    </row>
    <row r="3352" ht="14.5" customHeight="1">
      <c r="A3352" s="70" t="s">
        <v>49</v>
      </c>
      <c r="B3352" s="70" t="s">
        <v>230</v>
      </c>
      <c r="C3352" s="70" t="s">
        <v>231</v>
      </c>
      <c r="D3352" s="70" t="s">
        <v>37</v>
      </c>
      <c r="E3352" s="70" t="s">
        <v>57</v>
      </c>
      <c r="F3352" s="72" t="n">
        <v>16958</v>
      </c>
      <c r="G3352" s="72" t="n">
        <v>89575</v>
      </c>
      <c r="H3352" s="74" t="n">
        <v>288703.23</v>
      </c>
    </row>
    <row r="3353" ht="14.5" customHeight="1">
      <c r="A3353" s="70" t="s">
        <v>49</v>
      </c>
      <c r="B3353" s="70" t="s">
        <v>230</v>
      </c>
      <c r="C3353" s="70" t="s">
        <v>231</v>
      </c>
      <c r="D3353" s="70" t="s">
        <v>37</v>
      </c>
      <c r="E3353" s="70" t="s">
        <v>58</v>
      </c>
      <c r="F3353" s="72" t="n">
        <v>0</v>
      </c>
      <c r="G3353" s="72" t="n">
        <v>4176</v>
      </c>
      <c r="H3353" s="74" t="n">
        <v>27083.75</v>
      </c>
    </row>
    <row r="3354" ht="14.5" customHeight="1">
      <c r="A3354" s="70" t="s">
        <v>49</v>
      </c>
      <c r="B3354" s="70" t="s">
        <v>230</v>
      </c>
      <c r="C3354" s="70" t="s">
        <v>231</v>
      </c>
      <c r="D3354" s="70" t="s">
        <v>38</v>
      </c>
      <c r="E3354" s="70" t="s">
        <v>57</v>
      </c>
      <c r="F3354" s="72" t="n">
        <v>35063</v>
      </c>
      <c r="G3354" s="72" t="n">
        <v>374277</v>
      </c>
      <c r="H3354" s="74" t="n">
        <v>903144.4</v>
      </c>
    </row>
    <row r="3355" ht="14.5" customHeight="1">
      <c r="A3355" s="70" t="s">
        <v>49</v>
      </c>
      <c r="B3355" s="70" t="s">
        <v>230</v>
      </c>
      <c r="C3355" s="70" t="s">
        <v>231</v>
      </c>
      <c r="D3355" s="70" t="s">
        <v>38</v>
      </c>
      <c r="E3355" s="70" t="s">
        <v>58</v>
      </c>
      <c r="F3355" s="72" t="n">
        <v>0</v>
      </c>
      <c r="G3355" s="72" t="n">
        <v>2048</v>
      </c>
      <c r="H3355" s="74" t="n">
        <v>5858.3</v>
      </c>
    </row>
    <row r="3356" ht="14.5" customHeight="1">
      <c r="A3356" s="70" t="s">
        <v>49</v>
      </c>
      <c r="B3356" s="70" t="s">
        <v>230</v>
      </c>
      <c r="C3356" s="70" t="s">
        <v>231</v>
      </c>
      <c r="D3356" s="70" t="s">
        <v>39</v>
      </c>
      <c r="E3356" s="70" t="s">
        <v>57</v>
      </c>
      <c r="F3356" s="72" t="n">
        <v>127250</v>
      </c>
      <c r="G3356" s="72" t="n">
        <v>900763</v>
      </c>
      <c r="H3356" s="74" t="n">
        <v>6063523.35</v>
      </c>
    </row>
    <row r="3357" ht="14.5" customHeight="1">
      <c r="A3357" s="70" t="s">
        <v>49</v>
      </c>
      <c r="B3357" s="70" t="s">
        <v>230</v>
      </c>
      <c r="C3357" s="70" t="s">
        <v>231</v>
      </c>
      <c r="D3357" s="70" t="s">
        <v>39</v>
      </c>
      <c r="E3357" s="70" t="s">
        <v>58</v>
      </c>
      <c r="F3357" s="72" t="n">
        <v>0</v>
      </c>
      <c r="G3357" s="72" t="n">
        <v>10002</v>
      </c>
      <c r="H3357" s="74" t="n">
        <v>94474.03</v>
      </c>
    </row>
    <row r="3358" ht="14.5" customHeight="1">
      <c r="A3358" s="70" t="s">
        <v>49</v>
      </c>
      <c r="B3358" s="70" t="s">
        <v>230</v>
      </c>
      <c r="C3358" s="70" t="s">
        <v>231</v>
      </c>
      <c r="D3358" s="70" t="s">
        <v>40</v>
      </c>
      <c r="E3358" s="70" t="s">
        <v>57</v>
      </c>
      <c r="F3358" s="72" t="n">
        <v>14969</v>
      </c>
      <c r="G3358" s="72" t="n">
        <v>78361</v>
      </c>
      <c r="H3358" s="74" t="n">
        <v>43615.22</v>
      </c>
    </row>
    <row r="3359" ht="14.5" customHeight="1">
      <c r="A3359" s="70" t="s">
        <v>49</v>
      </c>
      <c r="B3359" s="70" t="s">
        <v>230</v>
      </c>
      <c r="C3359" s="70" t="s">
        <v>231</v>
      </c>
      <c r="D3359" s="70" t="s">
        <v>40</v>
      </c>
      <c r="E3359" s="70" t="s">
        <v>58</v>
      </c>
      <c r="F3359" s="72" t="n">
        <v>0</v>
      </c>
      <c r="G3359" s="72" t="n">
        <v>2592</v>
      </c>
      <c r="H3359" s="74" t="n">
        <v>1117.31</v>
      </c>
    </row>
    <row r="3360" ht="14.5" customHeight="1">
      <c r="A3360" s="70" t="s">
        <v>49</v>
      </c>
      <c r="B3360" s="70" t="s">
        <v>232</v>
      </c>
      <c r="C3360" s="70" t="s">
        <v>233</v>
      </c>
      <c r="D3360" s="70" t="s">
        <v>37</v>
      </c>
      <c r="E3360" s="70" t="s">
        <v>57</v>
      </c>
      <c r="F3360" s="72" t="n">
        <v>10080</v>
      </c>
      <c r="G3360" s="72" t="n">
        <v>52150</v>
      </c>
      <c r="H3360" s="74" t="n">
        <v>276802.63</v>
      </c>
    </row>
    <row r="3361" ht="14.5" customHeight="1">
      <c r="A3361" s="70" t="s">
        <v>49</v>
      </c>
      <c r="B3361" s="70" t="s">
        <v>232</v>
      </c>
      <c r="C3361" s="70" t="s">
        <v>233</v>
      </c>
      <c r="D3361" s="70" t="s">
        <v>37</v>
      </c>
      <c r="E3361" s="70" t="s">
        <v>58</v>
      </c>
      <c r="F3361" s="72" t="n">
        <v>0</v>
      </c>
      <c r="G3361" s="72" t="n">
        <v>884</v>
      </c>
      <c r="H3361" s="74" t="n">
        <v>6358.53</v>
      </c>
    </row>
    <row r="3362" ht="14.5" customHeight="1">
      <c r="A3362" s="70" t="s">
        <v>49</v>
      </c>
      <c r="B3362" s="70" t="s">
        <v>232</v>
      </c>
      <c r="C3362" s="70" t="s">
        <v>233</v>
      </c>
      <c r="D3362" s="70" t="s">
        <v>38</v>
      </c>
      <c r="E3362" s="70" t="s">
        <v>57</v>
      </c>
      <c r="F3362" s="72" t="n">
        <v>16349</v>
      </c>
      <c r="G3362" s="72" t="n">
        <v>152778</v>
      </c>
      <c r="H3362" s="74" t="n">
        <v>425733.97</v>
      </c>
    </row>
    <row r="3363" ht="14.5" customHeight="1">
      <c r="A3363" s="70" t="s">
        <v>49</v>
      </c>
      <c r="B3363" s="70" t="s">
        <v>232</v>
      </c>
      <c r="C3363" s="70" t="s">
        <v>233</v>
      </c>
      <c r="D3363" s="70" t="s">
        <v>38</v>
      </c>
      <c r="E3363" s="70" t="s">
        <v>58</v>
      </c>
      <c r="F3363" s="72" t="n">
        <v>0</v>
      </c>
      <c r="G3363" s="72" t="n">
        <v>1457</v>
      </c>
      <c r="H3363" s="74" t="n">
        <v>6788.63</v>
      </c>
    </row>
    <row r="3364" ht="14.5" customHeight="1">
      <c r="A3364" s="70" t="s">
        <v>49</v>
      </c>
      <c r="B3364" s="70" t="s">
        <v>232</v>
      </c>
      <c r="C3364" s="70" t="s">
        <v>233</v>
      </c>
      <c r="D3364" s="70" t="s">
        <v>39</v>
      </c>
      <c r="E3364" s="70" t="s">
        <v>57</v>
      </c>
      <c r="F3364" s="72" t="n">
        <v>58631</v>
      </c>
      <c r="G3364" s="72" t="n">
        <v>403203</v>
      </c>
      <c r="H3364" s="74" t="n">
        <v>3097030.88</v>
      </c>
    </row>
    <row r="3365" ht="14.5" customHeight="1">
      <c r="A3365" s="70" t="s">
        <v>49</v>
      </c>
      <c r="B3365" s="70" t="s">
        <v>232</v>
      </c>
      <c r="C3365" s="70" t="s">
        <v>233</v>
      </c>
      <c r="D3365" s="70" t="s">
        <v>39</v>
      </c>
      <c r="E3365" s="70" t="s">
        <v>58</v>
      </c>
      <c r="F3365" s="72" t="n">
        <v>0</v>
      </c>
      <c r="G3365" s="72" t="n">
        <v>6717</v>
      </c>
      <c r="H3365" s="74" t="n">
        <v>40927.27</v>
      </c>
    </row>
    <row r="3366" ht="14.5" customHeight="1">
      <c r="A3366" s="70" t="s">
        <v>49</v>
      </c>
      <c r="B3366" s="70" t="s">
        <v>232</v>
      </c>
      <c r="C3366" s="70" t="s">
        <v>233</v>
      </c>
      <c r="D3366" s="70" t="s">
        <v>40</v>
      </c>
      <c r="E3366" s="70" t="s">
        <v>57</v>
      </c>
      <c r="F3366" s="72" t="n">
        <v>6134</v>
      </c>
      <c r="G3366" s="72" t="n">
        <v>36793</v>
      </c>
      <c r="H3366" s="74" t="n">
        <v>26081.75</v>
      </c>
    </row>
    <row r="3367" ht="14.5" customHeight="1">
      <c r="A3367" s="70" t="s">
        <v>49</v>
      </c>
      <c r="B3367" s="70" t="s">
        <v>232</v>
      </c>
      <c r="C3367" s="70" t="s">
        <v>233</v>
      </c>
      <c r="D3367" s="70" t="s">
        <v>40</v>
      </c>
      <c r="E3367" s="70" t="s">
        <v>58</v>
      </c>
      <c r="F3367" s="72" t="n">
        <v>0</v>
      </c>
      <c r="G3367" s="72" t="n">
        <v>414</v>
      </c>
      <c r="H3367" s="74" t="n">
        <v>258.01</v>
      </c>
    </row>
    <row r="3368" ht="14.5" customHeight="1">
      <c r="A3368" s="70" t="s">
        <v>49</v>
      </c>
      <c r="B3368" s="70" t="s">
        <v>234</v>
      </c>
      <c r="C3368" s="70" t="s">
        <v>235</v>
      </c>
      <c r="D3368" s="70" t="s">
        <v>37</v>
      </c>
      <c r="E3368" s="70" t="s">
        <v>57</v>
      </c>
      <c r="F3368" s="72" t="n">
        <v>9606</v>
      </c>
      <c r="G3368" s="72" t="n">
        <v>63475</v>
      </c>
      <c r="H3368" s="74" t="n">
        <v>220789.42</v>
      </c>
    </row>
    <row r="3369" ht="14.5" customHeight="1">
      <c r="A3369" s="70" t="s">
        <v>49</v>
      </c>
      <c r="B3369" s="70" t="s">
        <v>234</v>
      </c>
      <c r="C3369" s="70" t="s">
        <v>235</v>
      </c>
      <c r="D3369" s="70" t="s">
        <v>37</v>
      </c>
      <c r="E3369" s="70" t="s">
        <v>58</v>
      </c>
      <c r="F3369" s="72" t="n">
        <v>0</v>
      </c>
      <c r="G3369" s="72" t="n">
        <v>1140</v>
      </c>
      <c r="H3369" s="74" t="n">
        <v>93844.94</v>
      </c>
    </row>
    <row r="3370" ht="14.5" customHeight="1">
      <c r="A3370" s="70" t="s">
        <v>49</v>
      </c>
      <c r="B3370" s="70" t="s">
        <v>234</v>
      </c>
      <c r="C3370" s="70" t="s">
        <v>235</v>
      </c>
      <c r="D3370" s="70" t="s">
        <v>38</v>
      </c>
      <c r="E3370" s="70" t="s">
        <v>57</v>
      </c>
      <c r="F3370" s="72" t="n">
        <v>15292</v>
      </c>
      <c r="G3370" s="72" t="n">
        <v>147099</v>
      </c>
      <c r="H3370" s="74" t="n">
        <v>399114.96</v>
      </c>
    </row>
    <row r="3371" ht="14.5" customHeight="1">
      <c r="A3371" s="70" t="s">
        <v>49</v>
      </c>
      <c r="B3371" s="70" t="s">
        <v>234</v>
      </c>
      <c r="C3371" s="70" t="s">
        <v>235</v>
      </c>
      <c r="D3371" s="70" t="s">
        <v>38</v>
      </c>
      <c r="E3371" s="70" t="s">
        <v>58</v>
      </c>
      <c r="F3371" s="72" t="n">
        <v>0</v>
      </c>
      <c r="G3371" s="72" t="n">
        <v>596</v>
      </c>
      <c r="H3371" s="74" t="n">
        <v>3021.04</v>
      </c>
    </row>
    <row r="3372" ht="14.5" customHeight="1">
      <c r="A3372" s="70" t="s">
        <v>49</v>
      </c>
      <c r="B3372" s="70" t="s">
        <v>234</v>
      </c>
      <c r="C3372" s="70" t="s">
        <v>235</v>
      </c>
      <c r="D3372" s="70" t="s">
        <v>39</v>
      </c>
      <c r="E3372" s="70" t="s">
        <v>57</v>
      </c>
      <c r="F3372" s="72" t="n">
        <v>54222</v>
      </c>
      <c r="G3372" s="72" t="n">
        <v>357510</v>
      </c>
      <c r="H3372" s="74" t="n">
        <v>2226590.23</v>
      </c>
    </row>
    <row r="3373" ht="14.5" customHeight="1">
      <c r="A3373" s="70" t="s">
        <v>49</v>
      </c>
      <c r="B3373" s="70" t="s">
        <v>234</v>
      </c>
      <c r="C3373" s="70" t="s">
        <v>235</v>
      </c>
      <c r="D3373" s="70" t="s">
        <v>39</v>
      </c>
      <c r="E3373" s="70" t="s">
        <v>58</v>
      </c>
      <c r="F3373" s="72" t="n">
        <v>0</v>
      </c>
      <c r="G3373" s="72" t="n">
        <v>2418</v>
      </c>
      <c r="H3373" s="74" t="n">
        <v>14700.62</v>
      </c>
    </row>
    <row r="3374" ht="14.5" customHeight="1">
      <c r="A3374" s="70" t="s">
        <v>49</v>
      </c>
      <c r="B3374" s="70" t="s">
        <v>234</v>
      </c>
      <c r="C3374" s="70" t="s">
        <v>235</v>
      </c>
      <c r="D3374" s="70" t="s">
        <v>40</v>
      </c>
      <c r="E3374" s="70" t="s">
        <v>57</v>
      </c>
      <c r="F3374" s="72" t="n">
        <v>7616</v>
      </c>
      <c r="G3374" s="72" t="n">
        <v>44411</v>
      </c>
      <c r="H3374" s="74" t="n">
        <v>26914.39</v>
      </c>
    </row>
    <row r="3375" ht="14.5" customHeight="1">
      <c r="A3375" s="70" t="s">
        <v>49</v>
      </c>
      <c r="B3375" s="70" t="s">
        <v>234</v>
      </c>
      <c r="C3375" s="70" t="s">
        <v>235</v>
      </c>
      <c r="D3375" s="70" t="s">
        <v>40</v>
      </c>
      <c r="E3375" s="70" t="s">
        <v>58</v>
      </c>
      <c r="F3375" s="72" t="n">
        <v>0</v>
      </c>
      <c r="G3375" s="72" t="n">
        <v>747</v>
      </c>
      <c r="H3375" s="74" t="n">
        <v>363</v>
      </c>
    </row>
    <row r="3376" ht="14.5" customHeight="1">
      <c r="A3376" s="70" t="s">
        <v>49</v>
      </c>
      <c r="B3376" s="70" t="s">
        <v>236</v>
      </c>
      <c r="C3376" s="70" t="s">
        <v>237</v>
      </c>
      <c r="D3376" s="70" t="s">
        <v>37</v>
      </c>
      <c r="E3376" s="70" t="s">
        <v>57</v>
      </c>
      <c r="F3376" s="72" t="n">
        <v>15825</v>
      </c>
      <c r="G3376" s="72" t="n">
        <v>79271</v>
      </c>
      <c r="H3376" s="74" t="n">
        <v>387963.16</v>
      </c>
    </row>
    <row r="3377" ht="14.5" customHeight="1">
      <c r="A3377" s="70" t="s">
        <v>49</v>
      </c>
      <c r="B3377" s="70" t="s">
        <v>236</v>
      </c>
      <c r="C3377" s="70" t="s">
        <v>237</v>
      </c>
      <c r="D3377" s="70" t="s">
        <v>37</v>
      </c>
      <c r="E3377" s="70" t="s">
        <v>58</v>
      </c>
      <c r="F3377" s="72" t="n">
        <v>0</v>
      </c>
      <c r="G3377" s="72" t="n">
        <v>2359</v>
      </c>
      <c r="H3377" s="74" t="n">
        <v>16417.99</v>
      </c>
    </row>
    <row r="3378" ht="14.5" customHeight="1">
      <c r="A3378" s="70" t="s">
        <v>49</v>
      </c>
      <c r="B3378" s="70" t="s">
        <v>236</v>
      </c>
      <c r="C3378" s="70" t="s">
        <v>237</v>
      </c>
      <c r="D3378" s="70" t="s">
        <v>38</v>
      </c>
      <c r="E3378" s="70" t="s">
        <v>57</v>
      </c>
      <c r="F3378" s="72" t="n">
        <v>38887</v>
      </c>
      <c r="G3378" s="72" t="n">
        <v>332176</v>
      </c>
      <c r="H3378" s="74" t="n">
        <v>935919.88</v>
      </c>
    </row>
    <row r="3379" ht="14.5" customHeight="1">
      <c r="A3379" s="70" t="s">
        <v>49</v>
      </c>
      <c r="B3379" s="70" t="s">
        <v>236</v>
      </c>
      <c r="C3379" s="70" t="s">
        <v>237</v>
      </c>
      <c r="D3379" s="70" t="s">
        <v>38</v>
      </c>
      <c r="E3379" s="70" t="s">
        <v>58</v>
      </c>
      <c r="F3379" s="72" t="n">
        <v>0</v>
      </c>
      <c r="G3379" s="72" t="n">
        <v>1073</v>
      </c>
      <c r="H3379" s="74" t="n">
        <v>8972.33</v>
      </c>
    </row>
    <row r="3380" ht="14.5" customHeight="1">
      <c r="A3380" s="70" t="s">
        <v>49</v>
      </c>
      <c r="B3380" s="70" t="s">
        <v>236</v>
      </c>
      <c r="C3380" s="70" t="s">
        <v>237</v>
      </c>
      <c r="D3380" s="70" t="s">
        <v>39</v>
      </c>
      <c r="E3380" s="70" t="s">
        <v>57</v>
      </c>
      <c r="F3380" s="72" t="n">
        <v>128854</v>
      </c>
      <c r="G3380" s="72" t="n">
        <v>694721</v>
      </c>
      <c r="H3380" s="74" t="n">
        <v>5398585.71</v>
      </c>
    </row>
    <row r="3381" ht="14.5" customHeight="1">
      <c r="A3381" s="70" t="s">
        <v>49</v>
      </c>
      <c r="B3381" s="70" t="s">
        <v>236</v>
      </c>
      <c r="C3381" s="70" t="s">
        <v>237</v>
      </c>
      <c r="D3381" s="70" t="s">
        <v>39</v>
      </c>
      <c r="E3381" s="70" t="s">
        <v>58</v>
      </c>
      <c r="F3381" s="72" t="n">
        <v>0</v>
      </c>
      <c r="G3381" s="72" t="n">
        <v>3310</v>
      </c>
      <c r="H3381" s="74" t="n">
        <v>33111.78</v>
      </c>
    </row>
    <row r="3382" ht="14.5" customHeight="1">
      <c r="A3382" s="70" t="s">
        <v>49</v>
      </c>
      <c r="B3382" s="70" t="s">
        <v>236</v>
      </c>
      <c r="C3382" s="70" t="s">
        <v>237</v>
      </c>
      <c r="D3382" s="70" t="s">
        <v>40</v>
      </c>
      <c r="E3382" s="70" t="s">
        <v>57</v>
      </c>
      <c r="F3382" s="72" t="n">
        <v>14813</v>
      </c>
      <c r="G3382" s="72" t="n">
        <v>92831</v>
      </c>
      <c r="H3382" s="74" t="n">
        <v>53663.81</v>
      </c>
    </row>
    <row r="3383" ht="14.5" customHeight="1">
      <c r="A3383" s="70" t="s">
        <v>49</v>
      </c>
      <c r="B3383" s="70" t="s">
        <v>236</v>
      </c>
      <c r="C3383" s="70" t="s">
        <v>237</v>
      </c>
      <c r="D3383" s="70" t="s">
        <v>40</v>
      </c>
      <c r="E3383" s="70" t="s">
        <v>58</v>
      </c>
      <c r="F3383" s="72" t="n">
        <v>0</v>
      </c>
      <c r="G3383" s="72" t="n">
        <v>2757</v>
      </c>
      <c r="H3383" s="74" t="n">
        <v>1501.81</v>
      </c>
    </row>
    <row r="3384" ht="14.5" customHeight="1">
      <c r="A3384" s="70" t="s">
        <v>49</v>
      </c>
      <c r="B3384" s="70" t="s">
        <v>238</v>
      </c>
      <c r="C3384" s="70" t="s">
        <v>239</v>
      </c>
      <c r="D3384" s="70" t="s">
        <v>37</v>
      </c>
      <c r="E3384" s="70" t="s">
        <v>57</v>
      </c>
      <c r="F3384" s="72" t="n">
        <v>19701</v>
      </c>
      <c r="G3384" s="72" t="n">
        <v>102797</v>
      </c>
      <c r="H3384" s="74" t="n">
        <v>325285.51</v>
      </c>
    </row>
    <row r="3385" ht="14.5" customHeight="1">
      <c r="A3385" s="70" t="s">
        <v>49</v>
      </c>
      <c r="B3385" s="70" t="s">
        <v>238</v>
      </c>
      <c r="C3385" s="70" t="s">
        <v>239</v>
      </c>
      <c r="D3385" s="70" t="s">
        <v>37</v>
      </c>
      <c r="E3385" s="70" t="s">
        <v>58</v>
      </c>
      <c r="F3385" s="72" t="n">
        <v>0</v>
      </c>
      <c r="G3385" s="72" t="n">
        <v>484</v>
      </c>
      <c r="H3385" s="74" t="n">
        <v>9902.45</v>
      </c>
    </row>
    <row r="3386" ht="14.5" customHeight="1">
      <c r="A3386" s="70" t="s">
        <v>49</v>
      </c>
      <c r="B3386" s="70" t="s">
        <v>238</v>
      </c>
      <c r="C3386" s="70" t="s">
        <v>239</v>
      </c>
      <c r="D3386" s="70" t="s">
        <v>38</v>
      </c>
      <c r="E3386" s="70" t="s">
        <v>57</v>
      </c>
      <c r="F3386" s="72" t="n">
        <v>26545</v>
      </c>
      <c r="G3386" s="72" t="n">
        <v>225388</v>
      </c>
      <c r="H3386" s="74" t="n">
        <v>608216.97</v>
      </c>
    </row>
    <row r="3387" ht="14.5" customHeight="1">
      <c r="A3387" s="70" t="s">
        <v>49</v>
      </c>
      <c r="B3387" s="70" t="s">
        <v>238</v>
      </c>
      <c r="C3387" s="70" t="s">
        <v>239</v>
      </c>
      <c r="D3387" s="70" t="s">
        <v>38</v>
      </c>
      <c r="E3387" s="70" t="s">
        <v>58</v>
      </c>
      <c r="F3387" s="72" t="n">
        <v>0</v>
      </c>
      <c r="G3387" s="72" t="n">
        <v>205</v>
      </c>
      <c r="H3387" s="74" t="n">
        <v>725.07</v>
      </c>
    </row>
    <row r="3388" ht="14.5" customHeight="1">
      <c r="A3388" s="70" t="s">
        <v>49</v>
      </c>
      <c r="B3388" s="70" t="s">
        <v>238</v>
      </c>
      <c r="C3388" s="70" t="s">
        <v>239</v>
      </c>
      <c r="D3388" s="70" t="s">
        <v>39</v>
      </c>
      <c r="E3388" s="70" t="s">
        <v>57</v>
      </c>
      <c r="F3388" s="72" t="n">
        <v>96826</v>
      </c>
      <c r="G3388" s="72" t="n">
        <v>521162</v>
      </c>
      <c r="H3388" s="74" t="n">
        <v>3546827.87</v>
      </c>
    </row>
    <row r="3389" ht="14.5" customHeight="1">
      <c r="A3389" s="70" t="s">
        <v>49</v>
      </c>
      <c r="B3389" s="70" t="s">
        <v>238</v>
      </c>
      <c r="C3389" s="70" t="s">
        <v>239</v>
      </c>
      <c r="D3389" s="70" t="s">
        <v>39</v>
      </c>
      <c r="E3389" s="70" t="s">
        <v>58</v>
      </c>
      <c r="F3389" s="72" t="n">
        <v>0</v>
      </c>
      <c r="G3389" s="72" t="n">
        <v>1273</v>
      </c>
      <c r="H3389" s="74" t="n">
        <v>15250.28</v>
      </c>
    </row>
    <row r="3390" ht="14.5" customHeight="1">
      <c r="A3390" s="70" t="s">
        <v>49</v>
      </c>
      <c r="B3390" s="70" t="s">
        <v>238</v>
      </c>
      <c r="C3390" s="70" t="s">
        <v>239</v>
      </c>
      <c r="D3390" s="70" t="s">
        <v>40</v>
      </c>
      <c r="E3390" s="70" t="s">
        <v>57</v>
      </c>
      <c r="F3390" s="72" t="n">
        <v>16906</v>
      </c>
      <c r="G3390" s="72" t="n">
        <v>112394</v>
      </c>
      <c r="H3390" s="74" t="n">
        <v>66588.43</v>
      </c>
    </row>
    <row r="3391" ht="14.5" customHeight="1">
      <c r="A3391" s="70" t="s">
        <v>49</v>
      </c>
      <c r="B3391" s="70" t="s">
        <v>238</v>
      </c>
      <c r="C3391" s="70" t="s">
        <v>239</v>
      </c>
      <c r="D3391" s="70" t="s">
        <v>40</v>
      </c>
      <c r="E3391" s="70" t="s">
        <v>58</v>
      </c>
      <c r="F3391" s="72" t="n">
        <v>0</v>
      </c>
      <c r="G3391" s="72" t="n">
        <v>256</v>
      </c>
      <c r="H3391" s="74" t="n">
        <v>134.2</v>
      </c>
    </row>
    <row r="3392" ht="14.5" customHeight="1">
      <c r="A3392" s="70" t="s">
        <v>49</v>
      </c>
      <c r="B3392" s="70" t="s">
        <v>240</v>
      </c>
      <c r="C3392" s="70" t="s">
        <v>241</v>
      </c>
      <c r="D3392" s="70" t="s">
        <v>37</v>
      </c>
      <c r="E3392" s="70" t="s">
        <v>57</v>
      </c>
      <c r="F3392" s="72" t="n">
        <v>20459</v>
      </c>
      <c r="G3392" s="72" t="n">
        <v>148704</v>
      </c>
      <c r="H3392" s="74" t="n">
        <v>658883.29</v>
      </c>
    </row>
    <row r="3393" ht="14.5" customHeight="1">
      <c r="A3393" s="70" t="s">
        <v>49</v>
      </c>
      <c r="B3393" s="70" t="s">
        <v>240</v>
      </c>
      <c r="C3393" s="70" t="s">
        <v>241</v>
      </c>
      <c r="D3393" s="70" t="s">
        <v>37</v>
      </c>
      <c r="E3393" s="70" t="s">
        <v>58</v>
      </c>
      <c r="F3393" s="72" t="n">
        <v>0</v>
      </c>
      <c r="G3393" s="72" t="n">
        <v>3251</v>
      </c>
      <c r="H3393" s="74" t="n">
        <v>6868.41</v>
      </c>
    </row>
    <row r="3394" ht="14.5" customHeight="1">
      <c r="A3394" s="70" t="s">
        <v>49</v>
      </c>
      <c r="B3394" s="70" t="s">
        <v>240</v>
      </c>
      <c r="C3394" s="70" t="s">
        <v>241</v>
      </c>
      <c r="D3394" s="70" t="s">
        <v>38</v>
      </c>
      <c r="E3394" s="70" t="s">
        <v>57</v>
      </c>
      <c r="F3394" s="72" t="n">
        <v>46770</v>
      </c>
      <c r="G3394" s="72" t="n">
        <v>538508</v>
      </c>
      <c r="H3394" s="74" t="n">
        <v>1292915.17</v>
      </c>
    </row>
    <row r="3395" ht="14.5" customHeight="1">
      <c r="A3395" s="70" t="s">
        <v>49</v>
      </c>
      <c r="B3395" s="70" t="s">
        <v>240</v>
      </c>
      <c r="C3395" s="70" t="s">
        <v>241</v>
      </c>
      <c r="D3395" s="70" t="s">
        <v>38</v>
      </c>
      <c r="E3395" s="70" t="s">
        <v>58</v>
      </c>
      <c r="F3395" s="72" t="n">
        <v>0</v>
      </c>
      <c r="G3395" s="72" t="n">
        <v>1786</v>
      </c>
      <c r="H3395" s="74" t="n">
        <v>5171.86</v>
      </c>
    </row>
    <row r="3396" ht="14.5" customHeight="1">
      <c r="A3396" s="70" t="s">
        <v>49</v>
      </c>
      <c r="B3396" s="70" t="s">
        <v>240</v>
      </c>
      <c r="C3396" s="70" t="s">
        <v>241</v>
      </c>
      <c r="D3396" s="70" t="s">
        <v>39</v>
      </c>
      <c r="E3396" s="70" t="s">
        <v>57</v>
      </c>
      <c r="F3396" s="72" t="n">
        <v>161700</v>
      </c>
      <c r="G3396" s="72" t="n">
        <v>1235781</v>
      </c>
      <c r="H3396" s="74" t="n">
        <v>7656042.6</v>
      </c>
    </row>
    <row r="3397" ht="14.5" customHeight="1">
      <c r="A3397" s="70" t="s">
        <v>49</v>
      </c>
      <c r="B3397" s="70" t="s">
        <v>240</v>
      </c>
      <c r="C3397" s="70" t="s">
        <v>241</v>
      </c>
      <c r="D3397" s="70" t="s">
        <v>39</v>
      </c>
      <c r="E3397" s="70" t="s">
        <v>58</v>
      </c>
      <c r="F3397" s="72" t="n">
        <v>0</v>
      </c>
      <c r="G3397" s="72" t="n">
        <v>7066</v>
      </c>
      <c r="H3397" s="74" t="n">
        <v>62440.92</v>
      </c>
    </row>
    <row r="3398" ht="14.5" customHeight="1">
      <c r="A3398" s="70" t="s">
        <v>49</v>
      </c>
      <c r="B3398" s="70" t="s">
        <v>240</v>
      </c>
      <c r="C3398" s="70" t="s">
        <v>241</v>
      </c>
      <c r="D3398" s="70" t="s">
        <v>40</v>
      </c>
      <c r="E3398" s="70" t="s">
        <v>57</v>
      </c>
      <c r="F3398" s="72" t="n">
        <v>16694</v>
      </c>
      <c r="G3398" s="72" t="n">
        <v>104988</v>
      </c>
      <c r="H3398" s="74" t="n">
        <v>56938.96</v>
      </c>
    </row>
    <row r="3399" ht="14.5" customHeight="1">
      <c r="A3399" s="70" t="s">
        <v>49</v>
      </c>
      <c r="B3399" s="70" t="s">
        <v>240</v>
      </c>
      <c r="C3399" s="70" t="s">
        <v>241</v>
      </c>
      <c r="D3399" s="70" t="s">
        <v>40</v>
      </c>
      <c r="E3399" s="70" t="s">
        <v>58</v>
      </c>
      <c r="F3399" s="72" t="n">
        <v>0</v>
      </c>
      <c r="G3399" s="72" t="n">
        <v>1204</v>
      </c>
      <c r="H3399" s="74" t="n">
        <v>490</v>
      </c>
    </row>
    <row r="3400" ht="14.5" customHeight="1">
      <c r="A3400" s="70" t="s">
        <v>49</v>
      </c>
      <c r="B3400" s="70" t="s">
        <v>242</v>
      </c>
      <c r="C3400" s="70" t="s">
        <v>243</v>
      </c>
      <c r="D3400" s="70" t="s">
        <v>37</v>
      </c>
      <c r="E3400" s="70" t="s">
        <v>57</v>
      </c>
      <c r="F3400" s="72" t="n">
        <v>19524</v>
      </c>
      <c r="G3400" s="72" t="n">
        <v>116263</v>
      </c>
      <c r="H3400" s="74" t="n">
        <v>603010.7</v>
      </c>
    </row>
    <row r="3401" ht="14.5" customHeight="1">
      <c r="A3401" s="70" t="s">
        <v>49</v>
      </c>
      <c r="B3401" s="70" t="s">
        <v>242</v>
      </c>
      <c r="C3401" s="70" t="s">
        <v>243</v>
      </c>
      <c r="D3401" s="70" t="s">
        <v>37</v>
      </c>
      <c r="E3401" s="70" t="s">
        <v>58</v>
      </c>
      <c r="F3401" s="72" t="n">
        <v>0</v>
      </c>
      <c r="G3401" s="72" t="n">
        <v>3211</v>
      </c>
      <c r="H3401" s="74" t="n">
        <v>27541.39</v>
      </c>
    </row>
    <row r="3402" ht="14.5" customHeight="1">
      <c r="A3402" s="70" t="s">
        <v>49</v>
      </c>
      <c r="B3402" s="70" t="s">
        <v>242</v>
      </c>
      <c r="C3402" s="70" t="s">
        <v>243</v>
      </c>
      <c r="D3402" s="70" t="s">
        <v>38</v>
      </c>
      <c r="E3402" s="70" t="s">
        <v>57</v>
      </c>
      <c r="F3402" s="72" t="n">
        <v>45569</v>
      </c>
      <c r="G3402" s="72" t="n">
        <v>448518</v>
      </c>
      <c r="H3402" s="74" t="n">
        <v>1174250.51</v>
      </c>
    </row>
    <row r="3403" ht="14.5" customHeight="1">
      <c r="A3403" s="70" t="s">
        <v>49</v>
      </c>
      <c r="B3403" s="70" t="s">
        <v>242</v>
      </c>
      <c r="C3403" s="70" t="s">
        <v>243</v>
      </c>
      <c r="D3403" s="70" t="s">
        <v>38</v>
      </c>
      <c r="E3403" s="70" t="s">
        <v>58</v>
      </c>
      <c r="F3403" s="72" t="n">
        <v>0</v>
      </c>
      <c r="G3403" s="72" t="n">
        <v>1854</v>
      </c>
      <c r="H3403" s="74" t="n">
        <v>6306.52</v>
      </c>
    </row>
    <row r="3404" ht="14.5" customHeight="1">
      <c r="A3404" s="70" t="s">
        <v>49</v>
      </c>
      <c r="B3404" s="70" t="s">
        <v>242</v>
      </c>
      <c r="C3404" s="70" t="s">
        <v>243</v>
      </c>
      <c r="D3404" s="70" t="s">
        <v>39</v>
      </c>
      <c r="E3404" s="70" t="s">
        <v>57</v>
      </c>
      <c r="F3404" s="72" t="n">
        <v>133761</v>
      </c>
      <c r="G3404" s="72" t="n">
        <v>998679</v>
      </c>
      <c r="H3404" s="74" t="n">
        <v>7910685.12</v>
      </c>
    </row>
    <row r="3405" ht="14.5" customHeight="1">
      <c r="A3405" s="70" t="s">
        <v>49</v>
      </c>
      <c r="B3405" s="70" t="s">
        <v>242</v>
      </c>
      <c r="C3405" s="70" t="s">
        <v>243</v>
      </c>
      <c r="D3405" s="70" t="s">
        <v>39</v>
      </c>
      <c r="E3405" s="70" t="s">
        <v>58</v>
      </c>
      <c r="F3405" s="72" t="n">
        <v>0</v>
      </c>
      <c r="G3405" s="72" t="n">
        <v>10110</v>
      </c>
      <c r="H3405" s="74" t="n">
        <v>91596.58</v>
      </c>
    </row>
    <row r="3406" ht="14.5" customHeight="1">
      <c r="A3406" s="70" t="s">
        <v>49</v>
      </c>
      <c r="B3406" s="70" t="s">
        <v>242</v>
      </c>
      <c r="C3406" s="70" t="s">
        <v>243</v>
      </c>
      <c r="D3406" s="70" t="s">
        <v>40</v>
      </c>
      <c r="E3406" s="70" t="s">
        <v>57</v>
      </c>
      <c r="F3406" s="72" t="n">
        <v>13271</v>
      </c>
      <c r="G3406" s="72" t="n">
        <v>81296</v>
      </c>
      <c r="H3406" s="74" t="n">
        <v>50910.66</v>
      </c>
    </row>
    <row r="3407" ht="14.5" customHeight="1">
      <c r="A3407" s="70" t="s">
        <v>49</v>
      </c>
      <c r="B3407" s="70" t="s">
        <v>242</v>
      </c>
      <c r="C3407" s="70" t="s">
        <v>243</v>
      </c>
      <c r="D3407" s="70" t="s">
        <v>40</v>
      </c>
      <c r="E3407" s="70" t="s">
        <v>58</v>
      </c>
      <c r="F3407" s="72" t="n">
        <v>0</v>
      </c>
      <c r="G3407" s="72" t="n">
        <v>1222</v>
      </c>
      <c r="H3407" s="74" t="n">
        <v>526.26</v>
      </c>
    </row>
    <row r="3408" ht="14.5" customHeight="1">
      <c r="A3408" s="70" t="s">
        <v>49</v>
      </c>
      <c r="B3408" s="70" t="s">
        <v>244</v>
      </c>
      <c r="C3408" s="70" t="s">
        <v>245</v>
      </c>
      <c r="D3408" s="70" t="s">
        <v>37</v>
      </c>
      <c r="E3408" s="70" t="s">
        <v>57</v>
      </c>
      <c r="F3408" s="72" t="n">
        <v>21471</v>
      </c>
      <c r="G3408" s="72" t="n">
        <v>128065</v>
      </c>
      <c r="H3408" s="74" t="n">
        <v>432192.34</v>
      </c>
    </row>
    <row r="3409" ht="14.5" customHeight="1">
      <c r="A3409" s="70" t="s">
        <v>49</v>
      </c>
      <c r="B3409" s="70" t="s">
        <v>244</v>
      </c>
      <c r="C3409" s="70" t="s">
        <v>245</v>
      </c>
      <c r="D3409" s="70" t="s">
        <v>37</v>
      </c>
      <c r="E3409" s="70" t="s">
        <v>58</v>
      </c>
      <c r="F3409" s="72" t="n">
        <v>0</v>
      </c>
      <c r="G3409" s="72" t="n">
        <v>2273</v>
      </c>
      <c r="H3409" s="74" t="n">
        <v>7427.2</v>
      </c>
    </row>
    <row r="3410" ht="14.5" customHeight="1">
      <c r="A3410" s="70" t="s">
        <v>49</v>
      </c>
      <c r="B3410" s="70" t="s">
        <v>244</v>
      </c>
      <c r="C3410" s="70" t="s">
        <v>245</v>
      </c>
      <c r="D3410" s="70" t="s">
        <v>38</v>
      </c>
      <c r="E3410" s="70" t="s">
        <v>57</v>
      </c>
      <c r="F3410" s="72" t="n">
        <v>33400</v>
      </c>
      <c r="G3410" s="72" t="n">
        <v>373099</v>
      </c>
      <c r="H3410" s="74" t="n">
        <v>910870.8</v>
      </c>
    </row>
    <row r="3411" ht="14.5" customHeight="1">
      <c r="A3411" s="70" t="s">
        <v>49</v>
      </c>
      <c r="B3411" s="70" t="s">
        <v>244</v>
      </c>
      <c r="C3411" s="70" t="s">
        <v>245</v>
      </c>
      <c r="D3411" s="70" t="s">
        <v>38</v>
      </c>
      <c r="E3411" s="70" t="s">
        <v>58</v>
      </c>
      <c r="F3411" s="72" t="n">
        <v>0</v>
      </c>
      <c r="G3411" s="72" t="n">
        <v>1628</v>
      </c>
      <c r="H3411" s="74" t="n">
        <v>5434.93</v>
      </c>
    </row>
    <row r="3412" ht="14.5" customHeight="1">
      <c r="A3412" s="70" t="s">
        <v>49</v>
      </c>
      <c r="B3412" s="70" t="s">
        <v>244</v>
      </c>
      <c r="C3412" s="70" t="s">
        <v>245</v>
      </c>
      <c r="D3412" s="70" t="s">
        <v>39</v>
      </c>
      <c r="E3412" s="70" t="s">
        <v>57</v>
      </c>
      <c r="F3412" s="72" t="n">
        <v>104341</v>
      </c>
      <c r="G3412" s="72" t="n">
        <v>717460</v>
      </c>
      <c r="H3412" s="74" t="n">
        <v>5521588</v>
      </c>
    </row>
    <row r="3413" ht="14.5" customHeight="1">
      <c r="A3413" s="70" t="s">
        <v>49</v>
      </c>
      <c r="B3413" s="70" t="s">
        <v>244</v>
      </c>
      <c r="C3413" s="70" t="s">
        <v>245</v>
      </c>
      <c r="D3413" s="70" t="s">
        <v>39</v>
      </c>
      <c r="E3413" s="70" t="s">
        <v>58</v>
      </c>
      <c r="F3413" s="72" t="n">
        <v>0</v>
      </c>
      <c r="G3413" s="72" t="n">
        <v>3512</v>
      </c>
      <c r="H3413" s="74" t="n">
        <v>29569.87</v>
      </c>
    </row>
    <row r="3414" ht="14.5" customHeight="1">
      <c r="A3414" s="70" t="s">
        <v>49</v>
      </c>
      <c r="B3414" s="70" t="s">
        <v>244</v>
      </c>
      <c r="C3414" s="70" t="s">
        <v>245</v>
      </c>
      <c r="D3414" s="70" t="s">
        <v>40</v>
      </c>
      <c r="E3414" s="70" t="s">
        <v>57</v>
      </c>
      <c r="F3414" s="72" t="n">
        <v>16336</v>
      </c>
      <c r="G3414" s="72" t="n">
        <v>114891</v>
      </c>
      <c r="H3414" s="74" t="n">
        <v>73416.88</v>
      </c>
    </row>
    <row r="3415" ht="14.5" customHeight="1">
      <c r="A3415" s="70" t="s">
        <v>49</v>
      </c>
      <c r="B3415" s="70" t="s">
        <v>244</v>
      </c>
      <c r="C3415" s="70" t="s">
        <v>245</v>
      </c>
      <c r="D3415" s="70" t="s">
        <v>40</v>
      </c>
      <c r="E3415" s="70" t="s">
        <v>58</v>
      </c>
      <c r="F3415" s="72" t="n">
        <v>0</v>
      </c>
      <c r="G3415" s="72" t="n">
        <v>2134</v>
      </c>
      <c r="H3415" s="74" t="n">
        <v>913.85</v>
      </c>
    </row>
    <row r="3416" ht="14.5" customHeight="1">
      <c r="A3416" s="70" t="s">
        <v>49</v>
      </c>
      <c r="B3416" s="70" t="s">
        <v>246</v>
      </c>
      <c r="C3416" s="70" t="s">
        <v>247</v>
      </c>
      <c r="D3416" s="70" t="s">
        <v>37</v>
      </c>
      <c r="E3416" s="70" t="s">
        <v>57</v>
      </c>
      <c r="F3416" s="72" t="n">
        <v>17091</v>
      </c>
      <c r="G3416" s="72" t="n">
        <v>85055</v>
      </c>
      <c r="H3416" s="74" t="n">
        <v>329343.1</v>
      </c>
    </row>
    <row r="3417" ht="14.5" customHeight="1">
      <c r="A3417" s="70" t="s">
        <v>49</v>
      </c>
      <c r="B3417" s="70" t="s">
        <v>246</v>
      </c>
      <c r="C3417" s="70" t="s">
        <v>247</v>
      </c>
      <c r="D3417" s="70" t="s">
        <v>37</v>
      </c>
      <c r="E3417" s="70" t="s">
        <v>58</v>
      </c>
      <c r="F3417" s="72" t="n">
        <v>0</v>
      </c>
      <c r="G3417" s="72" t="n">
        <v>2050</v>
      </c>
      <c r="H3417" s="74" t="n">
        <v>8825.22</v>
      </c>
    </row>
    <row r="3418" ht="14.5" customHeight="1">
      <c r="A3418" s="70" t="s">
        <v>49</v>
      </c>
      <c r="B3418" s="70" t="s">
        <v>246</v>
      </c>
      <c r="C3418" s="70" t="s">
        <v>247</v>
      </c>
      <c r="D3418" s="70" t="s">
        <v>38</v>
      </c>
      <c r="E3418" s="70" t="s">
        <v>57</v>
      </c>
      <c r="F3418" s="72" t="n">
        <v>19988</v>
      </c>
      <c r="G3418" s="72" t="n">
        <v>181399</v>
      </c>
      <c r="H3418" s="74" t="n">
        <v>472933.45</v>
      </c>
    </row>
    <row r="3419" ht="14.5" customHeight="1">
      <c r="A3419" s="70" t="s">
        <v>49</v>
      </c>
      <c r="B3419" s="70" t="s">
        <v>246</v>
      </c>
      <c r="C3419" s="70" t="s">
        <v>247</v>
      </c>
      <c r="D3419" s="70" t="s">
        <v>38</v>
      </c>
      <c r="E3419" s="70" t="s">
        <v>58</v>
      </c>
      <c r="F3419" s="72" t="n">
        <v>0</v>
      </c>
      <c r="G3419" s="72" t="n">
        <v>631</v>
      </c>
      <c r="H3419" s="74" t="n">
        <v>1462.51</v>
      </c>
    </row>
    <row r="3420" ht="14.5" customHeight="1">
      <c r="A3420" s="70" t="s">
        <v>49</v>
      </c>
      <c r="B3420" s="70" t="s">
        <v>246</v>
      </c>
      <c r="C3420" s="70" t="s">
        <v>247</v>
      </c>
      <c r="D3420" s="70" t="s">
        <v>39</v>
      </c>
      <c r="E3420" s="70" t="s">
        <v>57</v>
      </c>
      <c r="F3420" s="72" t="n">
        <v>73249</v>
      </c>
      <c r="G3420" s="72" t="n">
        <v>414496</v>
      </c>
      <c r="H3420" s="74" t="n">
        <v>3303539.62</v>
      </c>
    </row>
    <row r="3421" ht="14.5" customHeight="1">
      <c r="A3421" s="70" t="s">
        <v>49</v>
      </c>
      <c r="B3421" s="70" t="s">
        <v>246</v>
      </c>
      <c r="C3421" s="70" t="s">
        <v>247</v>
      </c>
      <c r="D3421" s="70" t="s">
        <v>39</v>
      </c>
      <c r="E3421" s="70" t="s">
        <v>58</v>
      </c>
      <c r="F3421" s="72" t="n">
        <v>0</v>
      </c>
      <c r="G3421" s="72" t="n">
        <v>3602</v>
      </c>
      <c r="H3421" s="74" t="n">
        <v>29887.18</v>
      </c>
    </row>
    <row r="3422" ht="14.5" customHeight="1">
      <c r="A3422" s="70" t="s">
        <v>49</v>
      </c>
      <c r="B3422" s="70" t="s">
        <v>246</v>
      </c>
      <c r="C3422" s="70" t="s">
        <v>247</v>
      </c>
      <c r="D3422" s="70" t="s">
        <v>40</v>
      </c>
      <c r="E3422" s="70" t="s">
        <v>57</v>
      </c>
      <c r="F3422" s="72" t="n">
        <v>14562</v>
      </c>
      <c r="G3422" s="72" t="n">
        <v>92770</v>
      </c>
      <c r="H3422" s="74" t="n">
        <v>65777.02</v>
      </c>
    </row>
    <row r="3423" ht="14.5" customHeight="1">
      <c r="A3423" s="70" t="s">
        <v>49</v>
      </c>
      <c r="B3423" s="70" t="s">
        <v>246</v>
      </c>
      <c r="C3423" s="70" t="s">
        <v>247</v>
      </c>
      <c r="D3423" s="70" t="s">
        <v>40</v>
      </c>
      <c r="E3423" s="70" t="s">
        <v>58</v>
      </c>
      <c r="F3423" s="72" t="n">
        <v>0</v>
      </c>
      <c r="G3423" s="72" t="n">
        <v>853</v>
      </c>
      <c r="H3423" s="74" t="n">
        <v>494.84</v>
      </c>
    </row>
    <row r="3424" ht="14.5" customHeight="1">
      <c r="A3424" s="70" t="s">
        <v>49</v>
      </c>
      <c r="B3424" s="70" t="s">
        <v>248</v>
      </c>
      <c r="C3424" s="70" t="s">
        <v>249</v>
      </c>
      <c r="D3424" s="70" t="s">
        <v>37</v>
      </c>
      <c r="E3424" s="70" t="s">
        <v>57</v>
      </c>
      <c r="F3424" s="72" t="n">
        <v>34607</v>
      </c>
      <c r="G3424" s="72" t="n">
        <v>220966</v>
      </c>
      <c r="H3424" s="74" t="n">
        <v>733975.6</v>
      </c>
    </row>
    <row r="3425" ht="14.5" customHeight="1">
      <c r="A3425" s="70" t="s">
        <v>49</v>
      </c>
      <c r="B3425" s="70" t="s">
        <v>248</v>
      </c>
      <c r="C3425" s="70" t="s">
        <v>249</v>
      </c>
      <c r="D3425" s="70" t="s">
        <v>37</v>
      </c>
      <c r="E3425" s="70" t="s">
        <v>58</v>
      </c>
      <c r="F3425" s="72" t="n">
        <v>0</v>
      </c>
      <c r="G3425" s="72" t="n">
        <v>14257</v>
      </c>
      <c r="H3425" s="74" t="n">
        <v>44469.21</v>
      </c>
    </row>
    <row r="3426" ht="14.5" customHeight="1">
      <c r="A3426" s="70" t="s">
        <v>49</v>
      </c>
      <c r="B3426" s="70" t="s">
        <v>248</v>
      </c>
      <c r="C3426" s="70" t="s">
        <v>249</v>
      </c>
      <c r="D3426" s="70" t="s">
        <v>38</v>
      </c>
      <c r="E3426" s="70" t="s">
        <v>57</v>
      </c>
      <c r="F3426" s="72" t="n">
        <v>52114</v>
      </c>
      <c r="G3426" s="72" t="n">
        <v>566798</v>
      </c>
      <c r="H3426" s="74" t="n">
        <v>1460502.34</v>
      </c>
    </row>
    <row r="3427" ht="14.5" customHeight="1">
      <c r="A3427" s="70" t="s">
        <v>49</v>
      </c>
      <c r="B3427" s="70" t="s">
        <v>248</v>
      </c>
      <c r="C3427" s="70" t="s">
        <v>249</v>
      </c>
      <c r="D3427" s="70" t="s">
        <v>38</v>
      </c>
      <c r="E3427" s="70" t="s">
        <v>58</v>
      </c>
      <c r="F3427" s="72" t="n">
        <v>0</v>
      </c>
      <c r="G3427" s="72" t="n">
        <v>2861</v>
      </c>
      <c r="H3427" s="74" t="n">
        <v>8189.12</v>
      </c>
    </row>
    <row r="3428" ht="14.5" customHeight="1">
      <c r="A3428" s="70" t="s">
        <v>49</v>
      </c>
      <c r="B3428" s="70" t="s">
        <v>248</v>
      </c>
      <c r="C3428" s="70" t="s">
        <v>249</v>
      </c>
      <c r="D3428" s="70" t="s">
        <v>39</v>
      </c>
      <c r="E3428" s="70" t="s">
        <v>57</v>
      </c>
      <c r="F3428" s="72" t="n">
        <v>163466</v>
      </c>
      <c r="G3428" s="72" t="n">
        <v>1082817</v>
      </c>
      <c r="H3428" s="74" t="n">
        <v>8728360.3</v>
      </c>
    </row>
    <row r="3429" ht="14.5" customHeight="1">
      <c r="A3429" s="70" t="s">
        <v>49</v>
      </c>
      <c r="B3429" s="70" t="s">
        <v>248</v>
      </c>
      <c r="C3429" s="70" t="s">
        <v>249</v>
      </c>
      <c r="D3429" s="70" t="s">
        <v>39</v>
      </c>
      <c r="E3429" s="70" t="s">
        <v>58</v>
      </c>
      <c r="F3429" s="72" t="n">
        <v>0</v>
      </c>
      <c r="G3429" s="72" t="n">
        <v>19285</v>
      </c>
      <c r="H3429" s="74" t="n">
        <v>270879.97</v>
      </c>
    </row>
    <row r="3430" ht="14.5" customHeight="1">
      <c r="A3430" s="70" t="s">
        <v>49</v>
      </c>
      <c r="B3430" s="70" t="s">
        <v>248</v>
      </c>
      <c r="C3430" s="70" t="s">
        <v>249</v>
      </c>
      <c r="D3430" s="70" t="s">
        <v>40</v>
      </c>
      <c r="E3430" s="70" t="s">
        <v>57</v>
      </c>
      <c r="F3430" s="72" t="n">
        <v>28368</v>
      </c>
      <c r="G3430" s="72" t="n">
        <v>200720</v>
      </c>
      <c r="H3430" s="74" t="n">
        <v>131670.55</v>
      </c>
    </row>
    <row r="3431" ht="14.5" customHeight="1">
      <c r="A3431" s="70" t="s">
        <v>49</v>
      </c>
      <c r="B3431" s="70" t="s">
        <v>248</v>
      </c>
      <c r="C3431" s="70" t="s">
        <v>249</v>
      </c>
      <c r="D3431" s="70" t="s">
        <v>40</v>
      </c>
      <c r="E3431" s="70" t="s">
        <v>58</v>
      </c>
      <c r="F3431" s="72" t="n">
        <v>0</v>
      </c>
      <c r="G3431" s="72" t="n">
        <v>4034</v>
      </c>
      <c r="H3431" s="74" t="n">
        <v>1835.25</v>
      </c>
    </row>
    <row r="3432" ht="14.5" customHeight="1">
      <c r="A3432" s="70" t="s">
        <v>49</v>
      </c>
      <c r="B3432" s="70" t="s">
        <v>250</v>
      </c>
      <c r="C3432" s="70" t="s">
        <v>251</v>
      </c>
      <c r="D3432" s="70" t="s">
        <v>37</v>
      </c>
      <c r="E3432" s="70" t="s">
        <v>57</v>
      </c>
      <c r="F3432" s="72" t="n">
        <v>28878</v>
      </c>
      <c r="G3432" s="72" t="n">
        <v>202880</v>
      </c>
      <c r="H3432" s="74" t="n">
        <v>1025611.57</v>
      </c>
    </row>
    <row r="3433" ht="14.5" customHeight="1">
      <c r="A3433" s="70" t="s">
        <v>49</v>
      </c>
      <c r="B3433" s="70" t="s">
        <v>250</v>
      </c>
      <c r="C3433" s="70" t="s">
        <v>251</v>
      </c>
      <c r="D3433" s="70" t="s">
        <v>37</v>
      </c>
      <c r="E3433" s="70" t="s">
        <v>58</v>
      </c>
      <c r="F3433" s="72" t="n">
        <v>0</v>
      </c>
      <c r="G3433" s="72" t="n">
        <v>8328</v>
      </c>
      <c r="H3433" s="74" t="n">
        <v>75561.48</v>
      </c>
    </row>
    <row r="3434" ht="14.5" customHeight="1">
      <c r="A3434" s="70" t="s">
        <v>49</v>
      </c>
      <c r="B3434" s="70" t="s">
        <v>250</v>
      </c>
      <c r="C3434" s="70" t="s">
        <v>251</v>
      </c>
      <c r="D3434" s="70" t="s">
        <v>38</v>
      </c>
      <c r="E3434" s="70" t="s">
        <v>57</v>
      </c>
      <c r="F3434" s="72" t="n">
        <v>63519</v>
      </c>
      <c r="G3434" s="72" t="n">
        <v>793269</v>
      </c>
      <c r="H3434" s="74" t="n">
        <v>2032945.13</v>
      </c>
    </row>
    <row r="3435" ht="14.5" customHeight="1">
      <c r="A3435" s="70" t="s">
        <v>49</v>
      </c>
      <c r="B3435" s="70" t="s">
        <v>250</v>
      </c>
      <c r="C3435" s="70" t="s">
        <v>251</v>
      </c>
      <c r="D3435" s="70" t="s">
        <v>38</v>
      </c>
      <c r="E3435" s="70" t="s">
        <v>58</v>
      </c>
      <c r="F3435" s="72" t="n">
        <v>0</v>
      </c>
      <c r="G3435" s="72" t="n">
        <v>1712</v>
      </c>
      <c r="H3435" s="74" t="n">
        <v>4487.52</v>
      </c>
    </row>
    <row r="3436" ht="14.5" customHeight="1">
      <c r="A3436" s="70" t="s">
        <v>49</v>
      </c>
      <c r="B3436" s="70" t="s">
        <v>250</v>
      </c>
      <c r="C3436" s="70" t="s">
        <v>251</v>
      </c>
      <c r="D3436" s="70" t="s">
        <v>39</v>
      </c>
      <c r="E3436" s="70" t="s">
        <v>57</v>
      </c>
      <c r="F3436" s="72" t="n">
        <v>253528</v>
      </c>
      <c r="G3436" s="72" t="n">
        <v>1843173</v>
      </c>
      <c r="H3436" s="74" t="n">
        <v>12862936.84</v>
      </c>
    </row>
    <row r="3437" ht="14.5" customHeight="1">
      <c r="A3437" s="70" t="s">
        <v>49</v>
      </c>
      <c r="B3437" s="70" t="s">
        <v>250</v>
      </c>
      <c r="C3437" s="70" t="s">
        <v>251</v>
      </c>
      <c r="D3437" s="70" t="s">
        <v>39</v>
      </c>
      <c r="E3437" s="70" t="s">
        <v>58</v>
      </c>
      <c r="F3437" s="72" t="n">
        <v>0</v>
      </c>
      <c r="G3437" s="72" t="n">
        <v>4701</v>
      </c>
      <c r="H3437" s="74" t="n">
        <v>41290.24</v>
      </c>
    </row>
    <row r="3438" ht="14.5" customHeight="1">
      <c r="A3438" s="70" t="s">
        <v>49</v>
      </c>
      <c r="B3438" s="70" t="s">
        <v>250</v>
      </c>
      <c r="C3438" s="70" t="s">
        <v>251</v>
      </c>
      <c r="D3438" s="70" t="s">
        <v>40</v>
      </c>
      <c r="E3438" s="70" t="s">
        <v>57</v>
      </c>
      <c r="F3438" s="72" t="n">
        <v>22196</v>
      </c>
      <c r="G3438" s="72" t="n">
        <v>155509</v>
      </c>
      <c r="H3438" s="74" t="n">
        <v>87732.34</v>
      </c>
    </row>
    <row r="3439" ht="14.5" customHeight="1">
      <c r="A3439" s="70" t="s">
        <v>49</v>
      </c>
      <c r="B3439" s="70" t="s">
        <v>250</v>
      </c>
      <c r="C3439" s="70" t="s">
        <v>251</v>
      </c>
      <c r="D3439" s="70" t="s">
        <v>40</v>
      </c>
      <c r="E3439" s="70" t="s">
        <v>58</v>
      </c>
      <c r="F3439" s="72" t="n">
        <v>0</v>
      </c>
      <c r="G3439" s="72" t="n">
        <v>5332</v>
      </c>
      <c r="H3439" s="74" t="n">
        <v>1988.57</v>
      </c>
    </row>
    <row r="3440" ht="14.5" customHeight="1">
      <c r="A3440" s="70" t="s">
        <v>49</v>
      </c>
      <c r="B3440" s="70" t="s">
        <v>252</v>
      </c>
      <c r="C3440" s="70" t="s">
        <v>253</v>
      </c>
      <c r="D3440" s="70" t="s">
        <v>37</v>
      </c>
      <c r="E3440" s="70" t="s">
        <v>57</v>
      </c>
      <c r="F3440" s="72" t="n">
        <v>410</v>
      </c>
      <c r="G3440" s="72" t="n">
        <v>498</v>
      </c>
      <c r="H3440" s="74" t="n">
        <v>580.97</v>
      </c>
    </row>
    <row r="3441" ht="14.5" customHeight="1">
      <c r="A3441" s="70" t="s">
        <v>49</v>
      </c>
      <c r="B3441" s="70" t="s">
        <v>252</v>
      </c>
      <c r="C3441" s="70" t="s">
        <v>253</v>
      </c>
      <c r="D3441" s="70" t="s">
        <v>37</v>
      </c>
      <c r="E3441" s="70" t="s">
        <v>58</v>
      </c>
      <c r="F3441" s="72" t="n">
        <v>0</v>
      </c>
      <c r="G3441" s="72" t="n">
        <v>6659</v>
      </c>
      <c r="H3441" s="74" t="n">
        <v>7311.26</v>
      </c>
    </row>
    <row r="3442" ht="14.5" customHeight="1">
      <c r="A3442" s="70" t="s">
        <v>49</v>
      </c>
      <c r="B3442" s="70" t="s">
        <v>252</v>
      </c>
      <c r="C3442" s="70" t="s">
        <v>253</v>
      </c>
      <c r="D3442" s="70" t="s">
        <v>38</v>
      </c>
      <c r="E3442" s="70" t="s">
        <v>57</v>
      </c>
      <c r="F3442" s="72" t="n">
        <v>272</v>
      </c>
      <c r="G3442" s="72" t="n">
        <v>345</v>
      </c>
      <c r="H3442" s="74" t="n">
        <v>483.43</v>
      </c>
    </row>
    <row r="3443" ht="14.5" customHeight="1">
      <c r="A3443" s="70" t="s">
        <v>49</v>
      </c>
      <c r="B3443" s="70" t="s">
        <v>252</v>
      </c>
      <c r="C3443" s="70" t="s">
        <v>253</v>
      </c>
      <c r="D3443" s="70" t="s">
        <v>38</v>
      </c>
      <c r="E3443" s="70" t="s">
        <v>58</v>
      </c>
      <c r="F3443" s="72" t="n">
        <v>0</v>
      </c>
      <c r="G3443" s="72" t="n">
        <v>622</v>
      </c>
      <c r="H3443" s="74" t="n">
        <v>4347.7</v>
      </c>
    </row>
    <row r="3444" ht="14.5" customHeight="1">
      <c r="A3444" s="70" t="s">
        <v>49</v>
      </c>
      <c r="B3444" s="70" t="s">
        <v>252</v>
      </c>
      <c r="C3444" s="70" t="s">
        <v>253</v>
      </c>
      <c r="D3444" s="70" t="s">
        <v>39</v>
      </c>
      <c r="E3444" s="70" t="s">
        <v>57</v>
      </c>
      <c r="F3444" s="72" t="n">
        <v>2867</v>
      </c>
      <c r="G3444" s="72" t="n">
        <v>3319</v>
      </c>
      <c r="H3444" s="74" t="n">
        <v>14818.71</v>
      </c>
    </row>
    <row r="3445" ht="14.5" customHeight="1">
      <c r="A3445" s="70" t="s">
        <v>49</v>
      </c>
      <c r="B3445" s="70" t="s">
        <v>252</v>
      </c>
      <c r="C3445" s="70" t="s">
        <v>253</v>
      </c>
      <c r="D3445" s="70" t="s">
        <v>39</v>
      </c>
      <c r="E3445" s="70" t="s">
        <v>58</v>
      </c>
      <c r="F3445" s="72" t="n">
        <v>0</v>
      </c>
      <c r="G3445" s="72" t="n">
        <v>24796</v>
      </c>
      <c r="H3445" s="74" t="n">
        <v>48222.75</v>
      </c>
    </row>
    <row r="3446" ht="14.5" customHeight="1">
      <c r="A3446" s="70" t="s">
        <v>49</v>
      </c>
      <c r="B3446" s="70" t="s">
        <v>252</v>
      </c>
      <c r="C3446" s="70" t="s">
        <v>253</v>
      </c>
      <c r="D3446" s="70" t="s">
        <v>40</v>
      </c>
      <c r="E3446" s="70" t="s">
        <v>57</v>
      </c>
      <c r="F3446" s="72" t="n">
        <v>137</v>
      </c>
      <c r="G3446" s="72" t="n">
        <v>151</v>
      </c>
      <c r="H3446" s="74" t="n">
        <v>58.57</v>
      </c>
    </row>
    <row r="3447" ht="14.5" customHeight="1">
      <c r="A3447" s="70" t="s">
        <v>49</v>
      </c>
      <c r="B3447" s="70" t="s">
        <v>252</v>
      </c>
      <c r="C3447" s="70" t="s">
        <v>253</v>
      </c>
      <c r="D3447" s="70" t="s">
        <v>40</v>
      </c>
      <c r="E3447" s="70" t="s">
        <v>58</v>
      </c>
      <c r="F3447" s="72" t="n">
        <v>0</v>
      </c>
      <c r="G3447" s="72" t="n">
        <v>549</v>
      </c>
      <c r="H3447" s="74" t="n">
        <v>289.69</v>
      </c>
    </row>
    <row r="3448">
      <c r="A3448" s="70"/>
      <c r="B3448" s="70"/>
      <c r="C3448" s="70"/>
      <c r="D3448" s="70"/>
      <c r="E3448" s="70"/>
      <c r="F3448" s="72"/>
      <c r="G3448" s="72"/>
      <c r="H3448" s="74"/>
    </row>
    <row r="3449">
      <c r="A3449" s="70"/>
      <c r="B3449" s="70"/>
      <c r="C3449" s="70"/>
      <c r="D3449" s="70"/>
      <c r="E3449" s="70"/>
      <c r="F3449" s="72"/>
      <c r="G3449" s="72"/>
      <c r="H3449" s="74"/>
    </row>
    <row r="3450">
      <c r="A3450" s="70"/>
      <c r="B3450" s="70"/>
      <c r="C3450" s="70"/>
      <c r="D3450" s="70"/>
      <c r="E3450" s="70"/>
      <c r="F3450" s="72"/>
      <c r="G3450" s="72"/>
      <c r="H3450" s="74"/>
    </row>
    <row r="3451">
      <c r="A3451" s="70"/>
      <c r="B3451" s="70"/>
      <c r="C3451" s="70"/>
      <c r="D3451" s="70"/>
      <c r="E3451" s="70"/>
      <c r="F3451" s="72"/>
      <c r="G3451" s="72"/>
      <c r="H3451" s="74"/>
    </row>
    <row r="3452">
      <c r="A3452" s="70"/>
      <c r="B3452" s="70"/>
      <c r="C3452" s="70"/>
      <c r="D3452" s="70"/>
      <c r="E3452" s="70"/>
      <c r="F3452" s="72"/>
      <c r="G3452" s="72"/>
      <c r="H3452" s="74"/>
    </row>
    <row r="3453">
      <c r="A3453" s="70"/>
      <c r="B3453" s="70"/>
      <c r="C3453" s="70"/>
      <c r="D3453" s="70"/>
      <c r="E3453" s="70"/>
      <c r="F3453" s="72"/>
      <c r="G3453" s="72"/>
      <c r="H3453" s="74"/>
    </row>
    <row r="3454">
      <c r="A3454" s="70"/>
      <c r="B3454" s="70"/>
      <c r="C3454" s="70"/>
      <c r="D3454" s="70"/>
      <c r="E3454" s="70"/>
      <c r="F3454" s="72"/>
      <c r="G3454" s="72"/>
      <c r="H3454" s="74"/>
    </row>
  </sheetData>
  <pageMargins left="0.7" right="0.7" top="0.75" bottom="0.75" header="0.3" footer="0.3"/>
  <pageSetup paperSize="9" orientation="portrait" horizontalDpi="300" verticalDpi="300" r:id="rId2"/>
  <tableParts count="1">
    <tablePart r:id="rId11"/>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14.71" hidden="0" customWidth="1"/>
    <col min="3" max="3" width="23.71" hidden="0" customWidth="1"/>
    <col min="4" max="4" width="25.71" hidden="0" customWidth="1"/>
    <col min="5" max="5" width="11.71" hidden="0" customWidth="1"/>
    <col min="6" max="6" width="31.71" hidden="0" customWidth="1"/>
  </cols>
  <sheetData>
    <row r="1" ht="14.5" customHeight="1">
      <c r="A1" s="75" t="s">
        <v>255</v>
      </c>
    </row>
    <row r="2" ht="29" customHeight="1">
      <c r="A2" s="76" t="s">
        <v>32</v>
      </c>
    </row>
    <row r="3" ht="14.5" customHeight="1">
      <c r="A3" t="s">
        <v>51</v>
      </c>
    </row>
    <row r="4" ht="14.5" customHeight="1">
      <c r="A4" t="s">
        <v>52</v>
      </c>
    </row>
    <row r="5" ht="14.5" customHeight="1">
      <c r="A5" t="s">
        <v>256</v>
      </c>
    </row>
    <row r="6" ht="14.5" customHeight="1">
      <c r="A6" t="s">
        <v>257</v>
      </c>
    </row>
    <row r="7" ht="29" customHeight="1">
      <c r="A7" s="77" t="s">
        <v>7</v>
      </c>
      <c r="B7" s="77" t="s">
        <v>21</v>
      </c>
      <c r="C7" s="77" t="s">
        <v>55</v>
      </c>
      <c r="D7" s="79" t="s">
        <v>56</v>
      </c>
      <c r="E7" s="79" t="s">
        <v>25</v>
      </c>
      <c r="F7" s="81" t="s">
        <v>27</v>
      </c>
    </row>
    <row r="8" ht="14.5" customHeight="1">
      <c r="A8" s="78" t="s">
        <v>35</v>
      </c>
      <c r="B8" s="78" t="s">
        <v>258</v>
      </c>
      <c r="C8" s="78" t="s">
        <v>57</v>
      </c>
      <c r="D8" s="80" t="n">
        <v>4916586</v>
      </c>
      <c r="E8" s="80" t="n">
        <v>40997570</v>
      </c>
      <c r="F8" s="82" t="n">
        <v>444064673.51</v>
      </c>
    </row>
    <row r="9" ht="14.5" customHeight="1">
      <c r="A9" s="78" t="s">
        <v>35</v>
      </c>
      <c r="B9" s="78" t="s">
        <v>259</v>
      </c>
      <c r="C9" s="78" t="s">
        <v>57</v>
      </c>
      <c r="D9" s="80" t="n">
        <v>3199350</v>
      </c>
      <c r="E9" s="80" t="n">
        <v>25175794</v>
      </c>
      <c r="F9" s="82" t="n">
        <v>276987398.59</v>
      </c>
    </row>
    <row r="10" ht="14.5" customHeight="1">
      <c r="A10" s="78" t="s">
        <v>35</v>
      </c>
      <c r="B10" s="78" t="s">
        <v>260</v>
      </c>
      <c r="C10" s="78" t="s">
        <v>57</v>
      </c>
      <c r="D10" s="80" t="n">
        <v>14645</v>
      </c>
      <c r="E10" s="80" t="n">
        <v>36863</v>
      </c>
      <c r="F10" s="82" t="n">
        <v>397008.92</v>
      </c>
    </row>
    <row r="11" ht="14.5" customHeight="1">
      <c r="A11" s="78" t="s">
        <v>35</v>
      </c>
      <c r="B11" s="78" t="s">
        <v>260</v>
      </c>
      <c r="C11" s="78" t="s">
        <v>58</v>
      </c>
      <c r="D11" s="80" t="n">
        <v>0</v>
      </c>
      <c r="E11" s="80" t="n">
        <v>3074816</v>
      </c>
      <c r="F11" s="82" t="n">
        <v>34530749.99</v>
      </c>
    </row>
    <row r="12" ht="14.5" customHeight="1">
      <c r="A12" s="78" t="s">
        <v>41</v>
      </c>
      <c r="B12" s="78" t="s">
        <v>258</v>
      </c>
      <c r="C12" s="78" t="s">
        <v>57</v>
      </c>
      <c r="D12" s="80" t="n">
        <v>4796381</v>
      </c>
      <c r="E12" s="80" t="n">
        <v>41237655</v>
      </c>
      <c r="F12" s="82" t="n">
        <v>329357481.88</v>
      </c>
    </row>
    <row r="13" ht="14.5" customHeight="1">
      <c r="A13" s="78" t="s">
        <v>41</v>
      </c>
      <c r="B13" s="78" t="s">
        <v>259</v>
      </c>
      <c r="C13" s="78" t="s">
        <v>57</v>
      </c>
      <c r="D13" s="80" t="n">
        <v>3124659</v>
      </c>
      <c r="E13" s="80" t="n">
        <v>25314142</v>
      </c>
      <c r="F13" s="82" t="n">
        <v>204569714.9</v>
      </c>
    </row>
    <row r="14" ht="14.5" customHeight="1">
      <c r="A14" s="78" t="s">
        <v>41</v>
      </c>
      <c r="B14" s="78" t="s">
        <v>260</v>
      </c>
      <c r="C14" s="78" t="s">
        <v>57</v>
      </c>
      <c r="D14" s="80" t="n">
        <v>9713</v>
      </c>
      <c r="E14" s="80" t="n">
        <v>17171</v>
      </c>
      <c r="F14" s="82" t="n">
        <v>109263.09</v>
      </c>
    </row>
    <row r="15" ht="14.5" customHeight="1">
      <c r="A15" s="78" t="s">
        <v>41</v>
      </c>
      <c r="B15" s="78" t="s">
        <v>260</v>
      </c>
      <c r="C15" s="78" t="s">
        <v>58</v>
      </c>
      <c r="D15" s="80" t="n">
        <v>0</v>
      </c>
      <c r="E15" s="80" t="n">
        <v>2521094</v>
      </c>
      <c r="F15" s="82" t="n">
        <v>23301217.99</v>
      </c>
    </row>
    <row r="16" ht="14.5" customHeight="1">
      <c r="A16" s="78" t="s">
        <v>42</v>
      </c>
      <c r="B16" s="78" t="s">
        <v>258</v>
      </c>
      <c r="C16" s="78" t="s">
        <v>57</v>
      </c>
      <c r="D16" s="80" t="n">
        <v>4660225</v>
      </c>
      <c r="E16" s="80" t="n">
        <v>41061978</v>
      </c>
      <c r="F16" s="82" t="n">
        <v>243151248.64</v>
      </c>
    </row>
    <row r="17" ht="14.5" customHeight="1">
      <c r="A17" s="78" t="s">
        <v>42</v>
      </c>
      <c r="B17" s="78" t="s">
        <v>259</v>
      </c>
      <c r="C17" s="78" t="s">
        <v>57</v>
      </c>
      <c r="D17" s="80" t="n">
        <v>3032697</v>
      </c>
      <c r="E17" s="80" t="n">
        <v>25211192</v>
      </c>
      <c r="F17" s="82" t="n">
        <v>148664462.46</v>
      </c>
    </row>
    <row r="18" ht="14.5" customHeight="1">
      <c r="A18" s="78" t="s">
        <v>42</v>
      </c>
      <c r="B18" s="78" t="s">
        <v>260</v>
      </c>
      <c r="C18" s="78" t="s">
        <v>57</v>
      </c>
      <c r="D18" s="80" t="n">
        <v>8980</v>
      </c>
      <c r="E18" s="80" t="n">
        <v>16421</v>
      </c>
      <c r="F18" s="82" t="n">
        <v>85896.88</v>
      </c>
    </row>
    <row r="19" ht="14.5" customHeight="1">
      <c r="A19" s="78" t="s">
        <v>42</v>
      </c>
      <c r="B19" s="78" t="s">
        <v>260</v>
      </c>
      <c r="C19" s="78" t="s">
        <v>58</v>
      </c>
      <c r="D19" s="80" t="n">
        <v>0</v>
      </c>
      <c r="E19" s="80" t="n">
        <v>2268994</v>
      </c>
      <c r="F19" s="82" t="n">
        <v>18000345.21</v>
      </c>
    </row>
    <row r="20" ht="14.5" customHeight="1">
      <c r="A20" s="78" t="s">
        <v>43</v>
      </c>
      <c r="B20" s="78" t="s">
        <v>258</v>
      </c>
      <c r="C20" s="78" t="s">
        <v>57</v>
      </c>
      <c r="D20" s="80" t="n">
        <v>4517608</v>
      </c>
      <c r="E20" s="80" t="n">
        <v>41508189</v>
      </c>
      <c r="F20" s="82" t="n">
        <v>242327178.93</v>
      </c>
    </row>
    <row r="21" ht="14.5" customHeight="1">
      <c r="A21" s="78" t="s">
        <v>43</v>
      </c>
      <c r="B21" s="78" t="s">
        <v>259</v>
      </c>
      <c r="C21" s="78" t="s">
        <v>57</v>
      </c>
      <c r="D21" s="80" t="n">
        <v>2932807</v>
      </c>
      <c r="E21" s="80" t="n">
        <v>25372117</v>
      </c>
      <c r="F21" s="82" t="n">
        <v>147709246.44</v>
      </c>
    </row>
    <row r="22" ht="14.5" customHeight="1">
      <c r="A22" s="78" t="s">
        <v>43</v>
      </c>
      <c r="B22" s="78" t="s">
        <v>260</v>
      </c>
      <c r="C22" s="78" t="s">
        <v>57</v>
      </c>
      <c r="D22" s="80" t="n">
        <v>6563</v>
      </c>
      <c r="E22" s="80" t="n">
        <v>13544</v>
      </c>
      <c r="F22" s="82" t="n">
        <v>57620.72</v>
      </c>
    </row>
    <row r="23" ht="14.5" customHeight="1">
      <c r="A23" s="78" t="s">
        <v>43</v>
      </c>
      <c r="B23" s="78" t="s">
        <v>260</v>
      </c>
      <c r="C23" s="78" t="s">
        <v>58</v>
      </c>
      <c r="D23" s="80" t="n">
        <v>0</v>
      </c>
      <c r="E23" s="80" t="n">
        <v>1595075</v>
      </c>
      <c r="F23" s="82" t="n">
        <v>10374160.45</v>
      </c>
    </row>
    <row r="24" ht="14.5" customHeight="1">
      <c r="A24" s="78" t="s">
        <v>44</v>
      </c>
      <c r="B24" s="78" t="s">
        <v>258</v>
      </c>
      <c r="C24" s="78" t="s">
        <v>57</v>
      </c>
      <c r="D24" s="80" t="n">
        <v>4319464</v>
      </c>
      <c r="E24" s="80" t="n">
        <v>41504803</v>
      </c>
      <c r="F24" s="82" t="n">
        <v>256321139.64</v>
      </c>
    </row>
    <row r="25" ht="14.5" customHeight="1">
      <c r="A25" s="78" t="s">
        <v>44</v>
      </c>
      <c r="B25" s="78" t="s">
        <v>259</v>
      </c>
      <c r="C25" s="78" t="s">
        <v>57</v>
      </c>
      <c r="D25" s="80" t="n">
        <v>2773661</v>
      </c>
      <c r="E25" s="80" t="n">
        <v>25316825</v>
      </c>
      <c r="F25" s="82" t="n">
        <v>156692632.72</v>
      </c>
    </row>
    <row r="26" ht="14.5" customHeight="1">
      <c r="A26" s="78" t="s">
        <v>44</v>
      </c>
      <c r="B26" s="78" t="s">
        <v>260</v>
      </c>
      <c r="C26" s="78" t="s">
        <v>57</v>
      </c>
      <c r="D26" s="80" t="n">
        <v>2199</v>
      </c>
      <c r="E26" s="80" t="n">
        <v>8227</v>
      </c>
      <c r="F26" s="82" t="n">
        <v>43786.87</v>
      </c>
    </row>
    <row r="27" ht="14.5" customHeight="1">
      <c r="A27" s="78" t="s">
        <v>44</v>
      </c>
      <c r="B27" s="78" t="s">
        <v>260</v>
      </c>
      <c r="C27" s="78" t="s">
        <v>58</v>
      </c>
      <c r="D27" s="80" t="n">
        <v>0</v>
      </c>
      <c r="E27" s="80" t="n">
        <v>861584</v>
      </c>
      <c r="F27" s="82" t="n">
        <v>6326078.21</v>
      </c>
    </row>
    <row r="28" ht="14.5" customHeight="1">
      <c r="A28" s="78" t="s">
        <v>45</v>
      </c>
      <c r="B28" s="78" t="s">
        <v>258</v>
      </c>
      <c r="C28" s="78" t="s">
        <v>57</v>
      </c>
      <c r="D28" s="80" t="n">
        <v>4376791</v>
      </c>
      <c r="E28" s="80" t="n">
        <v>41612264</v>
      </c>
      <c r="F28" s="82" t="n">
        <v>248328460.39</v>
      </c>
    </row>
    <row r="29" ht="14.5" customHeight="1">
      <c r="A29" s="78" t="s">
        <v>45</v>
      </c>
      <c r="B29" s="78" t="s">
        <v>259</v>
      </c>
      <c r="C29" s="78" t="s">
        <v>57</v>
      </c>
      <c r="D29" s="80" t="n">
        <v>2795528</v>
      </c>
      <c r="E29" s="80" t="n">
        <v>25232736</v>
      </c>
      <c r="F29" s="82" t="n">
        <v>150798603.16</v>
      </c>
    </row>
    <row r="30" ht="14.5" customHeight="1">
      <c r="A30" s="78" t="s">
        <v>45</v>
      </c>
      <c r="B30" s="78" t="s">
        <v>260</v>
      </c>
      <c r="C30" s="78" t="s">
        <v>57</v>
      </c>
      <c r="D30" s="80" t="n">
        <v>2277</v>
      </c>
      <c r="E30" s="80" t="n">
        <v>9210</v>
      </c>
      <c r="F30" s="82" t="n">
        <v>51585.92</v>
      </c>
    </row>
    <row r="31" ht="14.5" customHeight="1">
      <c r="A31" s="78" t="s">
        <v>45</v>
      </c>
      <c r="B31" s="78" t="s">
        <v>260</v>
      </c>
      <c r="C31" s="78" t="s">
        <v>58</v>
      </c>
      <c r="D31" s="80" t="n">
        <v>0</v>
      </c>
      <c r="E31" s="80" t="n">
        <v>807318</v>
      </c>
      <c r="F31" s="82" t="n">
        <v>5805178.35</v>
      </c>
    </row>
    <row r="32" ht="14.5" customHeight="1">
      <c r="A32" s="78" t="s">
        <v>46</v>
      </c>
      <c r="B32" s="78" t="s">
        <v>258</v>
      </c>
      <c r="C32" s="78" t="s">
        <v>57</v>
      </c>
      <c r="D32" s="80" t="n">
        <v>4348387</v>
      </c>
      <c r="E32" s="80" t="n">
        <v>41457136</v>
      </c>
      <c r="F32" s="82" t="n">
        <v>235583605.08</v>
      </c>
    </row>
    <row r="33" ht="14.5" customHeight="1">
      <c r="A33" s="78" t="s">
        <v>46</v>
      </c>
      <c r="B33" s="78" t="s">
        <v>259</v>
      </c>
      <c r="C33" s="78" t="s">
        <v>57</v>
      </c>
      <c r="D33" s="80" t="n">
        <v>2767085</v>
      </c>
      <c r="E33" s="80" t="n">
        <v>25046187</v>
      </c>
      <c r="F33" s="82" t="n">
        <v>141814482.65</v>
      </c>
    </row>
    <row r="34" ht="14.5" customHeight="1">
      <c r="A34" s="78" t="s">
        <v>46</v>
      </c>
      <c r="B34" s="78" t="s">
        <v>260</v>
      </c>
      <c r="C34" s="78" t="s">
        <v>57</v>
      </c>
      <c r="D34" s="80" t="n">
        <v>2555</v>
      </c>
      <c r="E34" s="80" t="n">
        <v>8508</v>
      </c>
      <c r="F34" s="82" t="n">
        <v>48222.75</v>
      </c>
    </row>
    <row r="35" ht="14.5" customHeight="1">
      <c r="A35" s="78" t="s">
        <v>46</v>
      </c>
      <c r="B35" s="78" t="s">
        <v>260</v>
      </c>
      <c r="C35" s="78" t="s">
        <v>58</v>
      </c>
      <c r="D35" s="80" t="n">
        <v>0</v>
      </c>
      <c r="E35" s="80" t="n">
        <v>807408</v>
      </c>
      <c r="F35" s="82" t="n">
        <v>5401295.52</v>
      </c>
    </row>
    <row r="36" ht="14.5" customHeight="1">
      <c r="A36" s="78" t="s">
        <v>47</v>
      </c>
      <c r="B36" s="78" t="s">
        <v>258</v>
      </c>
      <c r="C36" s="78" t="s">
        <v>57</v>
      </c>
      <c r="D36" s="80" t="n">
        <v>4321510</v>
      </c>
      <c r="E36" s="80" t="n">
        <v>41209903</v>
      </c>
      <c r="F36" s="82" t="n">
        <v>229657987.44</v>
      </c>
    </row>
    <row r="37" ht="14.5" customHeight="1">
      <c r="A37" s="78" t="s">
        <v>47</v>
      </c>
      <c r="B37" s="78" t="s">
        <v>259</v>
      </c>
      <c r="C37" s="78" t="s">
        <v>57</v>
      </c>
      <c r="D37" s="80" t="n">
        <v>2744220</v>
      </c>
      <c r="E37" s="80" t="n">
        <v>24802761</v>
      </c>
      <c r="F37" s="82" t="n">
        <v>137313907.31</v>
      </c>
    </row>
    <row r="38" ht="14.5" customHeight="1">
      <c r="A38" s="78" t="s">
        <v>47</v>
      </c>
      <c r="B38" s="78" t="s">
        <v>260</v>
      </c>
      <c r="C38" s="78" t="s">
        <v>57</v>
      </c>
      <c r="D38" s="80" t="n">
        <v>2428</v>
      </c>
      <c r="E38" s="80" t="n">
        <v>8206</v>
      </c>
      <c r="F38" s="82" t="n">
        <v>41716.83</v>
      </c>
    </row>
    <row r="39" ht="14.5" customHeight="1">
      <c r="A39" s="78" t="s">
        <v>47</v>
      </c>
      <c r="B39" s="78" t="s">
        <v>260</v>
      </c>
      <c r="C39" s="78" t="s">
        <v>58</v>
      </c>
      <c r="D39" s="80" t="n">
        <v>0</v>
      </c>
      <c r="E39" s="80" t="n">
        <v>779656</v>
      </c>
      <c r="F39" s="82" t="n">
        <v>5481485.42</v>
      </c>
    </row>
    <row r="40" ht="14.5" customHeight="1">
      <c r="A40" s="78" t="s">
        <v>48</v>
      </c>
      <c r="B40" s="78" t="s">
        <v>258</v>
      </c>
      <c r="C40" s="78" t="s">
        <v>57</v>
      </c>
      <c r="D40" s="80" t="n">
        <v>4296511</v>
      </c>
      <c r="E40" s="80" t="n">
        <v>41181058</v>
      </c>
      <c r="F40" s="82" t="n">
        <v>227414719.43</v>
      </c>
    </row>
    <row r="41" ht="14.5" customHeight="1">
      <c r="A41" s="78" t="s">
        <v>48</v>
      </c>
      <c r="B41" s="78" t="s">
        <v>259</v>
      </c>
      <c r="C41" s="78" t="s">
        <v>57</v>
      </c>
      <c r="D41" s="80" t="n">
        <v>2724802</v>
      </c>
      <c r="E41" s="80" t="n">
        <v>24744209</v>
      </c>
      <c r="F41" s="82" t="n">
        <v>133958523</v>
      </c>
    </row>
    <row r="42" ht="14.5" customHeight="1">
      <c r="A42" s="78" t="s">
        <v>48</v>
      </c>
      <c r="B42" s="78" t="s">
        <v>260</v>
      </c>
      <c r="C42" s="78" t="s">
        <v>57</v>
      </c>
      <c r="D42" s="80" t="n">
        <v>2532</v>
      </c>
      <c r="E42" s="80" t="n">
        <v>8022</v>
      </c>
      <c r="F42" s="82" t="n">
        <v>35006.91</v>
      </c>
    </row>
    <row r="43" ht="14.5" customHeight="1">
      <c r="A43" s="78" t="s">
        <v>48</v>
      </c>
      <c r="B43" s="78" t="s">
        <v>260</v>
      </c>
      <c r="C43" s="78" t="s">
        <v>58</v>
      </c>
      <c r="D43" s="80" t="n">
        <v>0</v>
      </c>
      <c r="E43" s="80" t="n">
        <v>752696</v>
      </c>
      <c r="F43" s="82" t="n">
        <v>4484391.73</v>
      </c>
    </row>
    <row r="44" ht="14.5" customHeight="1">
      <c r="A44" s="78" t="s">
        <v>49</v>
      </c>
      <c r="B44" s="78" t="s">
        <v>258</v>
      </c>
      <c r="C44" s="78" t="s">
        <v>57</v>
      </c>
      <c r="D44" s="80" t="n">
        <v>4274888</v>
      </c>
      <c r="E44" s="80" t="n">
        <v>40939525</v>
      </c>
      <c r="F44" s="82" t="n">
        <v>201917741.23</v>
      </c>
    </row>
    <row r="45" ht="14.5" customHeight="1">
      <c r="A45" s="78" t="s">
        <v>49</v>
      </c>
      <c r="B45" s="78" t="s">
        <v>259</v>
      </c>
      <c r="C45" s="78" t="s">
        <v>57</v>
      </c>
      <c r="D45" s="80" t="n">
        <v>2709041</v>
      </c>
      <c r="E45" s="80" t="n">
        <v>24525443</v>
      </c>
      <c r="F45" s="82" t="n">
        <v>118573143.08</v>
      </c>
    </row>
    <row r="46" ht="14.5" customHeight="1">
      <c r="A46" s="78" t="s">
        <v>49</v>
      </c>
      <c r="B46" s="78" t="s">
        <v>260</v>
      </c>
      <c r="C46" s="78" t="s">
        <v>57</v>
      </c>
      <c r="D46" s="80" t="n">
        <v>2461</v>
      </c>
      <c r="E46" s="80" t="n">
        <v>8397</v>
      </c>
      <c r="F46" s="82" t="n">
        <v>37025.15</v>
      </c>
    </row>
    <row r="47" ht="14.5" customHeight="1">
      <c r="A47" s="78" t="s">
        <v>49</v>
      </c>
      <c r="B47" s="78" t="s">
        <v>260</v>
      </c>
      <c r="C47" s="78" t="s">
        <v>58</v>
      </c>
      <c r="D47" s="80" t="n">
        <v>0</v>
      </c>
      <c r="E47" s="80" t="n">
        <v>684837</v>
      </c>
      <c r="F47" s="82" t="n">
        <v>4362753.66</v>
      </c>
    </row>
    <row r="48">
      <c r="A48" s="78"/>
      <c r="B48" s="78"/>
      <c r="C48" s="78"/>
      <c r="D48" s="80"/>
      <c r="E48" s="80"/>
      <c r="F48" s="82"/>
    </row>
    <row r="49">
      <c r="A49" s="78"/>
      <c r="B49" s="78"/>
      <c r="C49" s="78"/>
      <c r="D49" s="80"/>
      <c r="E49" s="80"/>
      <c r="F49" s="82"/>
    </row>
    <row r="50">
      <c r="A50" s="78"/>
      <c r="B50" s="78"/>
      <c r="C50" s="78"/>
      <c r="D50" s="80"/>
      <c r="E50" s="80"/>
      <c r="F50" s="82"/>
    </row>
    <row r="51">
      <c r="A51" s="78"/>
      <c r="B51" s="78"/>
      <c r="C51" s="78"/>
      <c r="D51" s="80"/>
      <c r="E51" s="80"/>
      <c r="F51" s="82"/>
    </row>
    <row r="52">
      <c r="A52" s="78"/>
      <c r="B52" s="78"/>
      <c r="C52" s="78"/>
      <c r="D52" s="80"/>
      <c r="E52" s="80"/>
      <c r="F52" s="82"/>
    </row>
    <row r="53">
      <c r="A53" s="78"/>
      <c r="B53" s="78"/>
      <c r="C53" s="78"/>
      <c r="D53" s="80"/>
      <c r="E53" s="80"/>
      <c r="F53" s="82"/>
    </row>
    <row r="54">
      <c r="A54" s="78"/>
      <c r="B54" s="78"/>
      <c r="C54" s="78"/>
      <c r="D54" s="80"/>
      <c r="E54" s="80"/>
      <c r="F54" s="82"/>
    </row>
  </sheetData>
  <pageMargins left="0.7" right="0.7" top="0.75" bottom="0.75" header="0.3" footer="0.3"/>
  <pageSetup paperSize="9" orientation="portrait" horizontalDpi="300" verticalDpi="300" r:id="rId2"/>
  <tableParts count="1">
    <tablePart r:id="rId12"/>
  </tablePar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15.71" hidden="0" customWidth="1"/>
    <col min="3" max="3" width="14.71" hidden="0" customWidth="1"/>
    <col min="4" max="4" width="23.71" hidden="0" customWidth="1"/>
    <col min="5" max="5" width="25.71" hidden="0" customWidth="1"/>
    <col min="6" max="6" width="11.71" hidden="0" customWidth="1"/>
    <col min="7" max="7" width="31.71" hidden="0" customWidth="1"/>
  </cols>
  <sheetData>
    <row r="1" ht="14.5" customHeight="1">
      <c r="A1" s="83" t="s">
        <v>261</v>
      </c>
    </row>
    <row r="2" ht="29" customHeight="1">
      <c r="A2" s="84" t="s">
        <v>32</v>
      </c>
    </row>
    <row r="3" ht="14.5" customHeight="1">
      <c r="A3" t="s">
        <v>51</v>
      </c>
    </row>
    <row r="4" ht="14.5" customHeight="1">
      <c r="A4" t="s">
        <v>52</v>
      </c>
    </row>
    <row r="5" ht="14.5" customHeight="1">
      <c r="A5" t="s">
        <v>256</v>
      </c>
    </row>
    <row r="6" ht="14.5" customHeight="1">
      <c r="A6" t="s">
        <v>257</v>
      </c>
    </row>
    <row r="7" ht="29" customHeight="1">
      <c r="A7" s="85" t="s">
        <v>7</v>
      </c>
      <c r="B7" s="85" t="s">
        <v>5</v>
      </c>
      <c r="C7" s="85" t="s">
        <v>21</v>
      </c>
      <c r="D7" s="85" t="s">
        <v>55</v>
      </c>
      <c r="E7" s="87" t="s">
        <v>56</v>
      </c>
      <c r="F7" s="87" t="s">
        <v>25</v>
      </c>
      <c r="G7" s="89" t="s">
        <v>27</v>
      </c>
    </row>
    <row r="8" ht="14.5" customHeight="1">
      <c r="A8" s="86" t="s">
        <v>35</v>
      </c>
      <c r="B8" s="86" t="s">
        <v>37</v>
      </c>
      <c r="C8" s="86" t="s">
        <v>258</v>
      </c>
      <c r="D8" s="86" t="s">
        <v>57</v>
      </c>
      <c r="E8" s="88" t="n">
        <v>927036</v>
      </c>
      <c r="F8" s="88" t="n">
        <v>4958771</v>
      </c>
      <c r="G8" s="90" t="n">
        <v>13006983.12</v>
      </c>
    </row>
    <row r="9" ht="14.5" customHeight="1">
      <c r="A9" s="86" t="s">
        <v>35</v>
      </c>
      <c r="B9" s="86" t="s">
        <v>37</v>
      </c>
      <c r="C9" s="86" t="s">
        <v>259</v>
      </c>
      <c r="D9" s="86" t="s">
        <v>57</v>
      </c>
      <c r="E9" s="88" t="n">
        <v>526155</v>
      </c>
      <c r="F9" s="88" t="n">
        <v>2998274</v>
      </c>
      <c r="G9" s="90" t="n">
        <v>8693807.89</v>
      </c>
    </row>
    <row r="10" ht="14.5" customHeight="1">
      <c r="A10" s="86" t="s">
        <v>35</v>
      </c>
      <c r="B10" s="86" t="s">
        <v>37</v>
      </c>
      <c r="C10" s="86" t="s">
        <v>260</v>
      </c>
      <c r="D10" s="86" t="s">
        <v>57</v>
      </c>
      <c r="E10" s="88" t="n">
        <v>2643</v>
      </c>
      <c r="F10" s="88" t="n">
        <v>5685</v>
      </c>
      <c r="G10" s="90" t="n">
        <v>14154.24</v>
      </c>
    </row>
    <row r="11" ht="14.5" customHeight="1">
      <c r="A11" s="86" t="s">
        <v>35</v>
      </c>
      <c r="B11" s="86" t="s">
        <v>37</v>
      </c>
      <c r="C11" s="86" t="s">
        <v>260</v>
      </c>
      <c r="D11" s="86" t="s">
        <v>58</v>
      </c>
      <c r="E11" s="88" t="n">
        <v>0</v>
      </c>
      <c r="F11" s="88" t="n">
        <v>508524</v>
      </c>
      <c r="G11" s="90" t="n">
        <v>1753487.61</v>
      </c>
    </row>
    <row r="12" ht="14.5" customHeight="1">
      <c r="A12" s="86" t="s">
        <v>35</v>
      </c>
      <c r="B12" s="86" t="s">
        <v>38</v>
      </c>
      <c r="C12" s="86" t="s">
        <v>258</v>
      </c>
      <c r="D12" s="86" t="s">
        <v>57</v>
      </c>
      <c r="E12" s="88" t="n">
        <v>851156</v>
      </c>
      <c r="F12" s="88" t="n">
        <v>7308086</v>
      </c>
      <c r="G12" s="90" t="n">
        <v>204394454.9</v>
      </c>
    </row>
    <row r="13" ht="14.5" customHeight="1">
      <c r="A13" s="86" t="s">
        <v>35</v>
      </c>
      <c r="B13" s="86" t="s">
        <v>38</v>
      </c>
      <c r="C13" s="86" t="s">
        <v>259</v>
      </c>
      <c r="D13" s="86" t="s">
        <v>57</v>
      </c>
      <c r="E13" s="88" t="n">
        <v>530796</v>
      </c>
      <c r="F13" s="88" t="n">
        <v>4705174</v>
      </c>
      <c r="G13" s="90" t="n">
        <v>133433355.14</v>
      </c>
    </row>
    <row r="14" ht="14.5" customHeight="1">
      <c r="A14" s="86" t="s">
        <v>35</v>
      </c>
      <c r="B14" s="86" t="s">
        <v>38</v>
      </c>
      <c r="C14" s="86" t="s">
        <v>260</v>
      </c>
      <c r="D14" s="86" t="s">
        <v>57</v>
      </c>
      <c r="E14" s="88" t="n">
        <v>1439</v>
      </c>
      <c r="F14" s="88" t="n">
        <v>3588</v>
      </c>
      <c r="G14" s="90" t="n">
        <v>100372.06</v>
      </c>
    </row>
    <row r="15" ht="14.5" customHeight="1">
      <c r="A15" s="86" t="s">
        <v>35</v>
      </c>
      <c r="B15" s="86" t="s">
        <v>38</v>
      </c>
      <c r="C15" s="86" t="s">
        <v>260</v>
      </c>
      <c r="D15" s="86" t="s">
        <v>58</v>
      </c>
      <c r="E15" s="88" t="n">
        <v>0</v>
      </c>
      <c r="F15" s="88" t="n">
        <v>373174</v>
      </c>
      <c r="G15" s="90" t="n">
        <v>11386628.91</v>
      </c>
    </row>
    <row r="16" ht="14.5" customHeight="1">
      <c r="A16" s="86" t="s">
        <v>35</v>
      </c>
      <c r="B16" s="86" t="s">
        <v>39</v>
      </c>
      <c r="C16" s="86" t="s">
        <v>258</v>
      </c>
      <c r="D16" s="86" t="s">
        <v>57</v>
      </c>
      <c r="E16" s="88" t="n">
        <v>3894609</v>
      </c>
      <c r="F16" s="88" t="n">
        <v>24973172</v>
      </c>
      <c r="G16" s="90" t="n">
        <v>223256129.49</v>
      </c>
    </row>
    <row r="17" ht="14.5" customHeight="1">
      <c r="A17" s="86" t="s">
        <v>35</v>
      </c>
      <c r="B17" s="86" t="s">
        <v>39</v>
      </c>
      <c r="C17" s="86" t="s">
        <v>259</v>
      </c>
      <c r="D17" s="86" t="s">
        <v>57</v>
      </c>
      <c r="E17" s="88" t="n">
        <v>2544395</v>
      </c>
      <c r="F17" s="88" t="n">
        <v>15167423</v>
      </c>
      <c r="G17" s="90" t="n">
        <v>132809510.51</v>
      </c>
    </row>
    <row r="18" ht="14.5" customHeight="1">
      <c r="A18" s="86" t="s">
        <v>35</v>
      </c>
      <c r="B18" s="86" t="s">
        <v>39</v>
      </c>
      <c r="C18" s="86" t="s">
        <v>260</v>
      </c>
      <c r="D18" s="86" t="s">
        <v>57</v>
      </c>
      <c r="E18" s="88" t="n">
        <v>11135</v>
      </c>
      <c r="F18" s="88" t="n">
        <v>24915</v>
      </c>
      <c r="G18" s="90" t="n">
        <v>279998.07</v>
      </c>
    </row>
    <row r="19" ht="14.5" customHeight="1">
      <c r="A19" s="86" t="s">
        <v>35</v>
      </c>
      <c r="B19" s="86" t="s">
        <v>39</v>
      </c>
      <c r="C19" s="86" t="s">
        <v>260</v>
      </c>
      <c r="D19" s="86" t="s">
        <v>58</v>
      </c>
      <c r="E19" s="88" t="n">
        <v>0</v>
      </c>
      <c r="F19" s="88" t="n">
        <v>1923327</v>
      </c>
      <c r="G19" s="90" t="n">
        <v>21176487.76</v>
      </c>
    </row>
    <row r="20" ht="14.5" customHeight="1">
      <c r="A20" s="86" t="s">
        <v>35</v>
      </c>
      <c r="B20" s="86" t="s">
        <v>40</v>
      </c>
      <c r="C20" s="86" t="s">
        <v>258</v>
      </c>
      <c r="D20" s="86" t="s">
        <v>57</v>
      </c>
      <c r="E20" s="88" t="n">
        <v>643136</v>
      </c>
      <c r="F20" s="88" t="n">
        <v>3757541</v>
      </c>
      <c r="G20" s="90" t="n">
        <v>3407106</v>
      </c>
    </row>
    <row r="21" ht="14.5" customHeight="1">
      <c r="A21" s="86" t="s">
        <v>35</v>
      </c>
      <c r="B21" s="86" t="s">
        <v>40</v>
      </c>
      <c r="C21" s="86" t="s">
        <v>259</v>
      </c>
      <c r="D21" s="86" t="s">
        <v>57</v>
      </c>
      <c r="E21" s="88" t="n">
        <v>400512</v>
      </c>
      <c r="F21" s="88" t="n">
        <v>2304923</v>
      </c>
      <c r="G21" s="90" t="n">
        <v>2050725.05</v>
      </c>
    </row>
    <row r="22" ht="14.5" customHeight="1">
      <c r="A22" s="86" t="s">
        <v>35</v>
      </c>
      <c r="B22" s="86" t="s">
        <v>40</v>
      </c>
      <c r="C22" s="86" t="s">
        <v>260</v>
      </c>
      <c r="D22" s="86" t="s">
        <v>57</v>
      </c>
      <c r="E22" s="88" t="n">
        <v>1533</v>
      </c>
      <c r="F22" s="88" t="n">
        <v>2675</v>
      </c>
      <c r="G22" s="90" t="n">
        <v>2484.55</v>
      </c>
    </row>
    <row r="23" ht="14.5" customHeight="1">
      <c r="A23" s="86" t="s">
        <v>35</v>
      </c>
      <c r="B23" s="86" t="s">
        <v>40</v>
      </c>
      <c r="C23" s="86" t="s">
        <v>260</v>
      </c>
      <c r="D23" s="86" t="s">
        <v>58</v>
      </c>
      <c r="E23" s="88" t="n">
        <v>0</v>
      </c>
      <c r="F23" s="88" t="n">
        <v>269791</v>
      </c>
      <c r="G23" s="90" t="n">
        <v>214145.71</v>
      </c>
    </row>
    <row r="24" ht="14.5" customHeight="1">
      <c r="A24" s="86" t="s">
        <v>41</v>
      </c>
      <c r="B24" s="86" t="s">
        <v>37</v>
      </c>
      <c r="C24" s="86" t="s">
        <v>258</v>
      </c>
      <c r="D24" s="86" t="s">
        <v>57</v>
      </c>
      <c r="E24" s="88" t="n">
        <v>883504</v>
      </c>
      <c r="F24" s="88" t="n">
        <v>4745502</v>
      </c>
      <c r="G24" s="90" t="n">
        <v>12664085.43</v>
      </c>
    </row>
    <row r="25" ht="14.5" customHeight="1">
      <c r="A25" s="86" t="s">
        <v>41</v>
      </c>
      <c r="B25" s="86" t="s">
        <v>37</v>
      </c>
      <c r="C25" s="86" t="s">
        <v>259</v>
      </c>
      <c r="D25" s="86" t="s">
        <v>57</v>
      </c>
      <c r="E25" s="88" t="n">
        <v>504496</v>
      </c>
      <c r="F25" s="88" t="n">
        <v>2900029</v>
      </c>
      <c r="G25" s="90" t="n">
        <v>8403054.42</v>
      </c>
    </row>
    <row r="26" ht="14.5" customHeight="1">
      <c r="A26" s="86" t="s">
        <v>41</v>
      </c>
      <c r="B26" s="86" t="s">
        <v>37</v>
      </c>
      <c r="C26" s="86" t="s">
        <v>260</v>
      </c>
      <c r="D26" s="86" t="s">
        <v>57</v>
      </c>
      <c r="E26" s="88" t="n">
        <v>1670</v>
      </c>
      <c r="F26" s="88" t="n">
        <v>2966</v>
      </c>
      <c r="G26" s="90" t="n">
        <v>6061.84</v>
      </c>
    </row>
    <row r="27" ht="14.5" customHeight="1">
      <c r="A27" s="86" t="s">
        <v>41</v>
      </c>
      <c r="B27" s="86" t="s">
        <v>37</v>
      </c>
      <c r="C27" s="86" t="s">
        <v>260</v>
      </c>
      <c r="D27" s="86" t="s">
        <v>58</v>
      </c>
      <c r="E27" s="88" t="n">
        <v>0</v>
      </c>
      <c r="F27" s="88" t="n">
        <v>415289</v>
      </c>
      <c r="G27" s="90" t="n">
        <v>1198327.87</v>
      </c>
    </row>
    <row r="28" ht="14.5" customHeight="1">
      <c r="A28" s="86" t="s">
        <v>41</v>
      </c>
      <c r="B28" s="86" t="s">
        <v>38</v>
      </c>
      <c r="C28" s="86" t="s">
        <v>258</v>
      </c>
      <c r="D28" s="86" t="s">
        <v>57</v>
      </c>
      <c r="E28" s="88" t="n">
        <v>906430</v>
      </c>
      <c r="F28" s="88" t="n">
        <v>8118738</v>
      </c>
      <c r="G28" s="90" t="n">
        <v>115756030.71</v>
      </c>
    </row>
    <row r="29" ht="14.5" customHeight="1">
      <c r="A29" s="86" t="s">
        <v>41</v>
      </c>
      <c r="B29" s="86" t="s">
        <v>38</v>
      </c>
      <c r="C29" s="86" t="s">
        <v>259</v>
      </c>
      <c r="D29" s="86" t="s">
        <v>57</v>
      </c>
      <c r="E29" s="88" t="n">
        <v>562960</v>
      </c>
      <c r="F29" s="88" t="n">
        <v>5199426</v>
      </c>
      <c r="G29" s="90" t="n">
        <v>75578559.72</v>
      </c>
    </row>
    <row r="30" ht="14.5" customHeight="1">
      <c r="A30" s="86" t="s">
        <v>41</v>
      </c>
      <c r="B30" s="86" t="s">
        <v>38</v>
      </c>
      <c r="C30" s="86" t="s">
        <v>260</v>
      </c>
      <c r="D30" s="86" t="s">
        <v>57</v>
      </c>
      <c r="E30" s="88" t="n">
        <v>808</v>
      </c>
      <c r="F30" s="88" t="n">
        <v>1570</v>
      </c>
      <c r="G30" s="90" t="n">
        <v>23698.48</v>
      </c>
    </row>
    <row r="31" ht="14.5" customHeight="1">
      <c r="A31" s="86" t="s">
        <v>41</v>
      </c>
      <c r="B31" s="86" t="s">
        <v>38</v>
      </c>
      <c r="C31" s="86" t="s">
        <v>260</v>
      </c>
      <c r="D31" s="86" t="s">
        <v>58</v>
      </c>
      <c r="E31" s="88" t="n">
        <v>0</v>
      </c>
      <c r="F31" s="88" t="n">
        <v>299548</v>
      </c>
      <c r="G31" s="90" t="n">
        <v>4975589.41</v>
      </c>
    </row>
    <row r="32" ht="14.5" customHeight="1">
      <c r="A32" s="86" t="s">
        <v>41</v>
      </c>
      <c r="B32" s="86" t="s">
        <v>39</v>
      </c>
      <c r="C32" s="86" t="s">
        <v>258</v>
      </c>
      <c r="D32" s="86" t="s">
        <v>57</v>
      </c>
      <c r="E32" s="88" t="n">
        <v>3775778</v>
      </c>
      <c r="F32" s="88" t="n">
        <v>24726650</v>
      </c>
      <c r="G32" s="90" t="n">
        <v>198297650.91</v>
      </c>
    </row>
    <row r="33" ht="14.5" customHeight="1">
      <c r="A33" s="86" t="s">
        <v>41</v>
      </c>
      <c r="B33" s="86" t="s">
        <v>39</v>
      </c>
      <c r="C33" s="86" t="s">
        <v>259</v>
      </c>
      <c r="D33" s="86" t="s">
        <v>57</v>
      </c>
      <c r="E33" s="88" t="n">
        <v>2467668</v>
      </c>
      <c r="F33" s="88" t="n">
        <v>14964628</v>
      </c>
      <c r="G33" s="90" t="n">
        <v>119004959.39</v>
      </c>
    </row>
    <row r="34" ht="14.5" customHeight="1">
      <c r="A34" s="86" t="s">
        <v>41</v>
      </c>
      <c r="B34" s="86" t="s">
        <v>39</v>
      </c>
      <c r="C34" s="86" t="s">
        <v>260</v>
      </c>
      <c r="D34" s="86" t="s">
        <v>57</v>
      </c>
      <c r="E34" s="88" t="n">
        <v>6947</v>
      </c>
      <c r="F34" s="88" t="n">
        <v>11420</v>
      </c>
      <c r="G34" s="90" t="n">
        <v>78893.87</v>
      </c>
    </row>
    <row r="35" ht="14.5" customHeight="1">
      <c r="A35" s="86" t="s">
        <v>41</v>
      </c>
      <c r="B35" s="86" t="s">
        <v>39</v>
      </c>
      <c r="C35" s="86" t="s">
        <v>260</v>
      </c>
      <c r="D35" s="86" t="s">
        <v>58</v>
      </c>
      <c r="E35" s="88" t="n">
        <v>0</v>
      </c>
      <c r="F35" s="88" t="n">
        <v>1596696</v>
      </c>
      <c r="G35" s="90" t="n">
        <v>17001237.65</v>
      </c>
    </row>
    <row r="36" ht="14.5" customHeight="1">
      <c r="A36" s="86" t="s">
        <v>41</v>
      </c>
      <c r="B36" s="86" t="s">
        <v>40</v>
      </c>
      <c r="C36" s="86" t="s">
        <v>258</v>
      </c>
      <c r="D36" s="86" t="s">
        <v>57</v>
      </c>
      <c r="E36" s="88" t="n">
        <v>615333</v>
      </c>
      <c r="F36" s="88" t="n">
        <v>3646765</v>
      </c>
      <c r="G36" s="90" t="n">
        <v>2639714.83</v>
      </c>
    </row>
    <row r="37" ht="14.5" customHeight="1">
      <c r="A37" s="86" t="s">
        <v>41</v>
      </c>
      <c r="B37" s="86" t="s">
        <v>40</v>
      </c>
      <c r="C37" s="86" t="s">
        <v>259</v>
      </c>
      <c r="D37" s="86" t="s">
        <v>57</v>
      </c>
      <c r="E37" s="88" t="n">
        <v>384602</v>
      </c>
      <c r="F37" s="88" t="n">
        <v>2250059</v>
      </c>
      <c r="G37" s="90" t="n">
        <v>1583141.37</v>
      </c>
    </row>
    <row r="38" ht="14.5" customHeight="1">
      <c r="A38" s="86" t="s">
        <v>41</v>
      </c>
      <c r="B38" s="86" t="s">
        <v>40</v>
      </c>
      <c r="C38" s="86" t="s">
        <v>260</v>
      </c>
      <c r="D38" s="86" t="s">
        <v>57</v>
      </c>
      <c r="E38" s="88" t="n">
        <v>949</v>
      </c>
      <c r="F38" s="88" t="n">
        <v>1215</v>
      </c>
      <c r="G38" s="90" t="n">
        <v>608.9</v>
      </c>
    </row>
    <row r="39" ht="14.5" customHeight="1">
      <c r="A39" s="86" t="s">
        <v>41</v>
      </c>
      <c r="B39" s="86" t="s">
        <v>40</v>
      </c>
      <c r="C39" s="86" t="s">
        <v>260</v>
      </c>
      <c r="D39" s="86" t="s">
        <v>58</v>
      </c>
      <c r="E39" s="88" t="n">
        <v>0</v>
      </c>
      <c r="F39" s="88" t="n">
        <v>209561</v>
      </c>
      <c r="G39" s="90" t="n">
        <v>126063.06</v>
      </c>
    </row>
    <row r="40" ht="14.5" customHeight="1">
      <c r="A40" s="86" t="s">
        <v>42</v>
      </c>
      <c r="B40" s="86" t="s">
        <v>37</v>
      </c>
      <c r="C40" s="86" t="s">
        <v>258</v>
      </c>
      <c r="D40" s="86" t="s">
        <v>57</v>
      </c>
      <c r="E40" s="88" t="n">
        <v>847291</v>
      </c>
      <c r="F40" s="88" t="n">
        <v>4549781</v>
      </c>
      <c r="G40" s="90" t="n">
        <v>10638126.24</v>
      </c>
    </row>
    <row r="41" ht="14.5" customHeight="1">
      <c r="A41" s="86" t="s">
        <v>42</v>
      </c>
      <c r="B41" s="86" t="s">
        <v>37</v>
      </c>
      <c r="C41" s="86" t="s">
        <v>259</v>
      </c>
      <c r="D41" s="86" t="s">
        <v>57</v>
      </c>
      <c r="E41" s="88" t="n">
        <v>483594</v>
      </c>
      <c r="F41" s="88" t="n">
        <v>2793268</v>
      </c>
      <c r="G41" s="90" t="n">
        <v>7455318.48</v>
      </c>
    </row>
    <row r="42" ht="14.5" customHeight="1">
      <c r="A42" s="86" t="s">
        <v>42</v>
      </c>
      <c r="B42" s="86" t="s">
        <v>37</v>
      </c>
      <c r="C42" s="86" t="s">
        <v>260</v>
      </c>
      <c r="D42" s="86" t="s">
        <v>57</v>
      </c>
      <c r="E42" s="88" t="n">
        <v>1537</v>
      </c>
      <c r="F42" s="88" t="n">
        <v>3030</v>
      </c>
      <c r="G42" s="90" t="n">
        <v>5975.8</v>
      </c>
    </row>
    <row r="43" ht="14.5" customHeight="1">
      <c r="A43" s="86" t="s">
        <v>42</v>
      </c>
      <c r="B43" s="86" t="s">
        <v>37</v>
      </c>
      <c r="C43" s="86" t="s">
        <v>260</v>
      </c>
      <c r="D43" s="86" t="s">
        <v>58</v>
      </c>
      <c r="E43" s="88" t="n">
        <v>0</v>
      </c>
      <c r="F43" s="88" t="n">
        <v>368378</v>
      </c>
      <c r="G43" s="90" t="n">
        <v>893110.92</v>
      </c>
    </row>
    <row r="44" ht="14.5" customHeight="1">
      <c r="A44" s="86" t="s">
        <v>42</v>
      </c>
      <c r="B44" s="86" t="s">
        <v>38</v>
      </c>
      <c r="C44" s="86" t="s">
        <v>258</v>
      </c>
      <c r="D44" s="86" t="s">
        <v>57</v>
      </c>
      <c r="E44" s="88" t="n">
        <v>936413</v>
      </c>
      <c r="F44" s="88" t="n">
        <v>8664914</v>
      </c>
      <c r="G44" s="90" t="n">
        <v>46257154.83</v>
      </c>
    </row>
    <row r="45" ht="14.5" customHeight="1">
      <c r="A45" s="86" t="s">
        <v>42</v>
      </c>
      <c r="B45" s="86" t="s">
        <v>38</v>
      </c>
      <c r="C45" s="86" t="s">
        <v>259</v>
      </c>
      <c r="D45" s="86" t="s">
        <v>57</v>
      </c>
      <c r="E45" s="88" t="n">
        <v>579432</v>
      </c>
      <c r="F45" s="88" t="n">
        <v>5545873</v>
      </c>
      <c r="G45" s="90" t="n">
        <v>30400181.6</v>
      </c>
    </row>
    <row r="46" ht="14.5" customHeight="1">
      <c r="A46" s="86" t="s">
        <v>42</v>
      </c>
      <c r="B46" s="86" t="s">
        <v>38</v>
      </c>
      <c r="C46" s="86" t="s">
        <v>260</v>
      </c>
      <c r="D46" s="86" t="s">
        <v>57</v>
      </c>
      <c r="E46" s="88" t="n">
        <v>779</v>
      </c>
      <c r="F46" s="88" t="n">
        <v>1721</v>
      </c>
      <c r="G46" s="90" t="n">
        <v>7533.84</v>
      </c>
    </row>
    <row r="47" ht="14.5" customHeight="1">
      <c r="A47" s="86" t="s">
        <v>42</v>
      </c>
      <c r="B47" s="86" t="s">
        <v>38</v>
      </c>
      <c r="C47" s="86" t="s">
        <v>260</v>
      </c>
      <c r="D47" s="86" t="s">
        <v>58</v>
      </c>
      <c r="E47" s="88" t="n">
        <v>0</v>
      </c>
      <c r="F47" s="88" t="n">
        <v>282849</v>
      </c>
      <c r="G47" s="90" t="n">
        <v>1841271.71</v>
      </c>
    </row>
    <row r="48" ht="14.5" customHeight="1">
      <c r="A48" s="86" t="s">
        <v>42</v>
      </c>
      <c r="B48" s="86" t="s">
        <v>39</v>
      </c>
      <c r="C48" s="86" t="s">
        <v>258</v>
      </c>
      <c r="D48" s="86" t="s">
        <v>57</v>
      </c>
      <c r="E48" s="88" t="n">
        <v>3638977</v>
      </c>
      <c r="F48" s="88" t="n">
        <v>24300901</v>
      </c>
      <c r="G48" s="90" t="n">
        <v>184078472.67</v>
      </c>
    </row>
    <row r="49" ht="14.5" customHeight="1">
      <c r="A49" s="86" t="s">
        <v>42</v>
      </c>
      <c r="B49" s="86" t="s">
        <v>39</v>
      </c>
      <c r="C49" s="86" t="s">
        <v>259</v>
      </c>
      <c r="D49" s="86" t="s">
        <v>57</v>
      </c>
      <c r="E49" s="88" t="n">
        <v>2373723</v>
      </c>
      <c r="F49" s="88" t="n">
        <v>14681802</v>
      </c>
      <c r="G49" s="90" t="n">
        <v>109511171.69</v>
      </c>
    </row>
    <row r="50" ht="14.5" customHeight="1">
      <c r="A50" s="86" t="s">
        <v>42</v>
      </c>
      <c r="B50" s="86" t="s">
        <v>39</v>
      </c>
      <c r="C50" s="86" t="s">
        <v>260</v>
      </c>
      <c r="D50" s="86" t="s">
        <v>57</v>
      </c>
      <c r="E50" s="88" t="n">
        <v>6565</v>
      </c>
      <c r="F50" s="88" t="n">
        <v>10509</v>
      </c>
      <c r="G50" s="90" t="n">
        <v>71932</v>
      </c>
    </row>
    <row r="51" ht="14.5" customHeight="1">
      <c r="A51" s="86" t="s">
        <v>42</v>
      </c>
      <c r="B51" s="86" t="s">
        <v>39</v>
      </c>
      <c r="C51" s="86" t="s">
        <v>260</v>
      </c>
      <c r="D51" s="86" t="s">
        <v>58</v>
      </c>
      <c r="E51" s="88" t="n">
        <v>0</v>
      </c>
      <c r="F51" s="88" t="n">
        <v>1436666</v>
      </c>
      <c r="G51" s="90" t="n">
        <v>15174835.32</v>
      </c>
    </row>
    <row r="52" ht="14.5" customHeight="1">
      <c r="A52" s="86" t="s">
        <v>42</v>
      </c>
      <c r="B52" s="86" t="s">
        <v>40</v>
      </c>
      <c r="C52" s="86" t="s">
        <v>258</v>
      </c>
      <c r="D52" s="86" t="s">
        <v>57</v>
      </c>
      <c r="E52" s="88" t="n">
        <v>588577</v>
      </c>
      <c r="F52" s="88" t="n">
        <v>3546382</v>
      </c>
      <c r="G52" s="90" t="n">
        <v>2177494.9</v>
      </c>
    </row>
    <row r="53" ht="14.5" customHeight="1">
      <c r="A53" s="86" t="s">
        <v>42</v>
      </c>
      <c r="B53" s="86" t="s">
        <v>40</v>
      </c>
      <c r="C53" s="86" t="s">
        <v>259</v>
      </c>
      <c r="D53" s="86" t="s">
        <v>57</v>
      </c>
      <c r="E53" s="88" t="n">
        <v>369235</v>
      </c>
      <c r="F53" s="88" t="n">
        <v>2190249</v>
      </c>
      <c r="G53" s="90" t="n">
        <v>1297790.69</v>
      </c>
    </row>
    <row r="54" ht="14.5" customHeight="1">
      <c r="A54" s="86" t="s">
        <v>42</v>
      </c>
      <c r="B54" s="86" t="s">
        <v>40</v>
      </c>
      <c r="C54" s="86" t="s">
        <v>260</v>
      </c>
      <c r="D54" s="86" t="s">
        <v>57</v>
      </c>
      <c r="E54" s="88" t="n">
        <v>755</v>
      </c>
      <c r="F54" s="88" t="n">
        <v>1161</v>
      </c>
      <c r="G54" s="90" t="n">
        <v>455.24</v>
      </c>
    </row>
    <row r="55" ht="14.5" customHeight="1">
      <c r="A55" s="86" t="s">
        <v>42</v>
      </c>
      <c r="B55" s="86" t="s">
        <v>40</v>
      </c>
      <c r="C55" s="86" t="s">
        <v>260</v>
      </c>
      <c r="D55" s="86" t="s">
        <v>58</v>
      </c>
      <c r="E55" s="88" t="n">
        <v>0</v>
      </c>
      <c r="F55" s="88" t="n">
        <v>181101</v>
      </c>
      <c r="G55" s="90" t="n">
        <v>91127.26</v>
      </c>
    </row>
    <row r="56" ht="14.5" customHeight="1">
      <c r="A56" s="86" t="s">
        <v>43</v>
      </c>
      <c r="B56" s="86" t="s">
        <v>37</v>
      </c>
      <c r="C56" s="86" t="s">
        <v>258</v>
      </c>
      <c r="D56" s="86" t="s">
        <v>57</v>
      </c>
      <c r="E56" s="88" t="n">
        <v>804987</v>
      </c>
      <c r="F56" s="88" t="n">
        <v>4445657</v>
      </c>
      <c r="G56" s="90" t="n">
        <v>11516881.55</v>
      </c>
    </row>
    <row r="57" ht="14.5" customHeight="1">
      <c r="A57" s="86" t="s">
        <v>43</v>
      </c>
      <c r="B57" s="86" t="s">
        <v>37</v>
      </c>
      <c r="C57" s="86" t="s">
        <v>259</v>
      </c>
      <c r="D57" s="86" t="s">
        <v>57</v>
      </c>
      <c r="E57" s="88" t="n">
        <v>460968</v>
      </c>
      <c r="F57" s="88" t="n">
        <v>2725332</v>
      </c>
      <c r="G57" s="90" t="n">
        <v>8391138.58</v>
      </c>
    </row>
    <row r="58" ht="14.5" customHeight="1">
      <c r="A58" s="86" t="s">
        <v>43</v>
      </c>
      <c r="B58" s="86" t="s">
        <v>37</v>
      </c>
      <c r="C58" s="86" t="s">
        <v>260</v>
      </c>
      <c r="D58" s="86" t="s">
        <v>57</v>
      </c>
      <c r="E58" s="88" t="n">
        <v>1209</v>
      </c>
      <c r="F58" s="88" t="n">
        <v>3275</v>
      </c>
      <c r="G58" s="90" t="n">
        <v>5434.36</v>
      </c>
    </row>
    <row r="59" ht="14.5" customHeight="1">
      <c r="A59" s="86" t="s">
        <v>43</v>
      </c>
      <c r="B59" s="86" t="s">
        <v>37</v>
      </c>
      <c r="C59" s="86" t="s">
        <v>260</v>
      </c>
      <c r="D59" s="86" t="s">
        <v>58</v>
      </c>
      <c r="E59" s="88" t="n">
        <v>0</v>
      </c>
      <c r="F59" s="88" t="n">
        <v>303283</v>
      </c>
      <c r="G59" s="90" t="n">
        <v>778273.55</v>
      </c>
    </row>
    <row r="60" ht="14.5" customHeight="1">
      <c r="A60" s="86" t="s">
        <v>43</v>
      </c>
      <c r="B60" s="86" t="s">
        <v>38</v>
      </c>
      <c r="C60" s="86" t="s">
        <v>258</v>
      </c>
      <c r="D60" s="86" t="s">
        <v>57</v>
      </c>
      <c r="E60" s="88" t="n">
        <v>923368</v>
      </c>
      <c r="F60" s="88" t="n">
        <v>8939681</v>
      </c>
      <c r="G60" s="90" t="n">
        <v>36132296.69</v>
      </c>
    </row>
    <row r="61" ht="14.5" customHeight="1">
      <c r="A61" s="86" t="s">
        <v>43</v>
      </c>
      <c r="B61" s="86" t="s">
        <v>38</v>
      </c>
      <c r="C61" s="86" t="s">
        <v>259</v>
      </c>
      <c r="D61" s="86" t="s">
        <v>57</v>
      </c>
      <c r="E61" s="88" t="n">
        <v>571286</v>
      </c>
      <c r="F61" s="88" t="n">
        <v>5704710</v>
      </c>
      <c r="G61" s="90" t="n">
        <v>24351351.44</v>
      </c>
    </row>
    <row r="62" ht="14.5" customHeight="1">
      <c r="A62" s="86" t="s">
        <v>43</v>
      </c>
      <c r="B62" s="86" t="s">
        <v>38</v>
      </c>
      <c r="C62" s="86" t="s">
        <v>260</v>
      </c>
      <c r="D62" s="86" t="s">
        <v>57</v>
      </c>
      <c r="E62" s="88" t="n">
        <v>542</v>
      </c>
      <c r="F62" s="88" t="n">
        <v>1535</v>
      </c>
      <c r="G62" s="90" t="n">
        <v>5237.21</v>
      </c>
    </row>
    <row r="63" ht="14.5" customHeight="1">
      <c r="A63" s="86" t="s">
        <v>43</v>
      </c>
      <c r="B63" s="86" t="s">
        <v>38</v>
      </c>
      <c r="C63" s="86" t="s">
        <v>260</v>
      </c>
      <c r="D63" s="86" t="s">
        <v>58</v>
      </c>
      <c r="E63" s="88" t="n">
        <v>0</v>
      </c>
      <c r="F63" s="88" t="n">
        <v>238744</v>
      </c>
      <c r="G63" s="90" t="n">
        <v>1261310.95</v>
      </c>
    </row>
    <row r="64" ht="14.5" customHeight="1">
      <c r="A64" s="86" t="s">
        <v>43</v>
      </c>
      <c r="B64" s="86" t="s">
        <v>39</v>
      </c>
      <c r="C64" s="86" t="s">
        <v>258</v>
      </c>
      <c r="D64" s="86" t="s">
        <v>57</v>
      </c>
      <c r="E64" s="88" t="n">
        <v>3521306</v>
      </c>
      <c r="F64" s="88" t="n">
        <v>24643726</v>
      </c>
      <c r="G64" s="90" t="n">
        <v>191897355.85</v>
      </c>
    </row>
    <row r="65" ht="14.5" customHeight="1">
      <c r="A65" s="86" t="s">
        <v>43</v>
      </c>
      <c r="B65" s="86" t="s">
        <v>39</v>
      </c>
      <c r="C65" s="86" t="s">
        <v>259</v>
      </c>
      <c r="D65" s="86" t="s">
        <v>57</v>
      </c>
      <c r="E65" s="88" t="n">
        <v>2286552</v>
      </c>
      <c r="F65" s="88" t="n">
        <v>14801726</v>
      </c>
      <c r="G65" s="90" t="n">
        <v>113323785.64</v>
      </c>
    </row>
    <row r="66" ht="14.5" customHeight="1">
      <c r="A66" s="86" t="s">
        <v>43</v>
      </c>
      <c r="B66" s="86" t="s">
        <v>39</v>
      </c>
      <c r="C66" s="86" t="s">
        <v>260</v>
      </c>
      <c r="D66" s="86" t="s">
        <v>57</v>
      </c>
      <c r="E66" s="88" t="n">
        <v>4706</v>
      </c>
      <c r="F66" s="88" t="n">
        <v>7701</v>
      </c>
      <c r="G66" s="90" t="n">
        <v>46442.02</v>
      </c>
    </row>
    <row r="67" ht="14.5" customHeight="1">
      <c r="A67" s="86" t="s">
        <v>43</v>
      </c>
      <c r="B67" s="86" t="s">
        <v>39</v>
      </c>
      <c r="C67" s="86" t="s">
        <v>260</v>
      </c>
      <c r="D67" s="86" t="s">
        <v>58</v>
      </c>
      <c r="E67" s="88" t="n">
        <v>0</v>
      </c>
      <c r="F67" s="88" t="n">
        <v>893764</v>
      </c>
      <c r="G67" s="90" t="n">
        <v>8234296.07</v>
      </c>
    </row>
    <row r="68" ht="14.5" customHeight="1">
      <c r="A68" s="86" t="s">
        <v>43</v>
      </c>
      <c r="B68" s="86" t="s">
        <v>40</v>
      </c>
      <c r="C68" s="86" t="s">
        <v>258</v>
      </c>
      <c r="D68" s="86" t="s">
        <v>57</v>
      </c>
      <c r="E68" s="88" t="n">
        <v>559197</v>
      </c>
      <c r="F68" s="88" t="n">
        <v>3479125</v>
      </c>
      <c r="G68" s="90" t="n">
        <v>2780644.84</v>
      </c>
    </row>
    <row r="69" ht="14.5" customHeight="1">
      <c r="A69" s="86" t="s">
        <v>43</v>
      </c>
      <c r="B69" s="86" t="s">
        <v>40</v>
      </c>
      <c r="C69" s="86" t="s">
        <v>259</v>
      </c>
      <c r="D69" s="86" t="s">
        <v>57</v>
      </c>
      <c r="E69" s="88" t="n">
        <v>350329</v>
      </c>
      <c r="F69" s="88" t="n">
        <v>2140349</v>
      </c>
      <c r="G69" s="90" t="n">
        <v>1642970.78</v>
      </c>
    </row>
    <row r="70" ht="14.5" customHeight="1">
      <c r="A70" s="86" t="s">
        <v>43</v>
      </c>
      <c r="B70" s="86" t="s">
        <v>40</v>
      </c>
      <c r="C70" s="86" t="s">
        <v>260</v>
      </c>
      <c r="D70" s="86" t="s">
        <v>57</v>
      </c>
      <c r="E70" s="88" t="n">
        <v>661</v>
      </c>
      <c r="F70" s="88" t="n">
        <v>1033</v>
      </c>
      <c r="G70" s="90" t="n">
        <v>507.13</v>
      </c>
    </row>
    <row r="71" ht="14.5" customHeight="1">
      <c r="A71" s="86" t="s">
        <v>43</v>
      </c>
      <c r="B71" s="86" t="s">
        <v>40</v>
      </c>
      <c r="C71" s="86" t="s">
        <v>260</v>
      </c>
      <c r="D71" s="86" t="s">
        <v>58</v>
      </c>
      <c r="E71" s="88" t="n">
        <v>0</v>
      </c>
      <c r="F71" s="88" t="n">
        <v>159284</v>
      </c>
      <c r="G71" s="90" t="n">
        <v>100279.88</v>
      </c>
    </row>
    <row r="72" ht="14.5" customHeight="1">
      <c r="A72" s="86" t="s">
        <v>44</v>
      </c>
      <c r="B72" s="86" t="s">
        <v>37</v>
      </c>
      <c r="C72" s="86" t="s">
        <v>258</v>
      </c>
      <c r="D72" s="86" t="s">
        <v>57</v>
      </c>
      <c r="E72" s="88" t="n">
        <v>700314</v>
      </c>
      <c r="F72" s="88" t="n">
        <v>4245221</v>
      </c>
      <c r="G72" s="90" t="n">
        <v>13453707.98</v>
      </c>
    </row>
    <row r="73" ht="14.5" customHeight="1">
      <c r="A73" s="86" t="s">
        <v>44</v>
      </c>
      <c r="B73" s="86" t="s">
        <v>37</v>
      </c>
      <c r="C73" s="86" t="s">
        <v>259</v>
      </c>
      <c r="D73" s="86" t="s">
        <v>57</v>
      </c>
      <c r="E73" s="88" t="n">
        <v>401714</v>
      </c>
      <c r="F73" s="88" t="n">
        <v>2604864</v>
      </c>
      <c r="G73" s="90" t="n">
        <v>9899319.55</v>
      </c>
    </row>
    <row r="74" ht="14.5" customHeight="1">
      <c r="A74" s="86" t="s">
        <v>44</v>
      </c>
      <c r="B74" s="86" t="s">
        <v>37</v>
      </c>
      <c r="C74" s="86" t="s">
        <v>260</v>
      </c>
      <c r="D74" s="86" t="s">
        <v>57</v>
      </c>
      <c r="E74" s="88" t="n">
        <v>481</v>
      </c>
      <c r="F74" s="88" t="n">
        <v>1989</v>
      </c>
      <c r="G74" s="90" t="n">
        <v>3025.58</v>
      </c>
    </row>
    <row r="75" ht="14.5" customHeight="1">
      <c r="A75" s="86" t="s">
        <v>44</v>
      </c>
      <c r="B75" s="86" t="s">
        <v>37</v>
      </c>
      <c r="C75" s="86" t="s">
        <v>260</v>
      </c>
      <c r="D75" s="86" t="s">
        <v>58</v>
      </c>
      <c r="E75" s="88" t="n">
        <v>0</v>
      </c>
      <c r="F75" s="88" t="n">
        <v>199322</v>
      </c>
      <c r="G75" s="90" t="n">
        <v>800087.51</v>
      </c>
    </row>
    <row r="76" ht="14.5" customHeight="1">
      <c r="A76" s="86" t="s">
        <v>44</v>
      </c>
      <c r="B76" s="86" t="s">
        <v>38</v>
      </c>
      <c r="C76" s="86" t="s">
        <v>258</v>
      </c>
      <c r="D76" s="86" t="s">
        <v>57</v>
      </c>
      <c r="E76" s="88" t="n">
        <v>915164</v>
      </c>
      <c r="F76" s="88" t="n">
        <v>9278835</v>
      </c>
      <c r="G76" s="90" t="n">
        <v>40413007.9</v>
      </c>
    </row>
    <row r="77" ht="14.5" customHeight="1">
      <c r="A77" s="86" t="s">
        <v>44</v>
      </c>
      <c r="B77" s="86" t="s">
        <v>38</v>
      </c>
      <c r="C77" s="86" t="s">
        <v>259</v>
      </c>
      <c r="D77" s="86" t="s">
        <v>57</v>
      </c>
      <c r="E77" s="88" t="n">
        <v>563501</v>
      </c>
      <c r="F77" s="88" t="n">
        <v>5879379</v>
      </c>
      <c r="G77" s="90" t="n">
        <v>27057188.36</v>
      </c>
    </row>
    <row r="78" ht="14.5" customHeight="1">
      <c r="A78" s="86" t="s">
        <v>44</v>
      </c>
      <c r="B78" s="86" t="s">
        <v>38</v>
      </c>
      <c r="C78" s="86" t="s">
        <v>260</v>
      </c>
      <c r="D78" s="86" t="s">
        <v>57</v>
      </c>
      <c r="E78" s="88" t="n">
        <v>236</v>
      </c>
      <c r="F78" s="88" t="n">
        <v>1350</v>
      </c>
      <c r="G78" s="90" t="n">
        <v>4190.54</v>
      </c>
    </row>
    <row r="79" ht="14.5" customHeight="1">
      <c r="A79" s="86" t="s">
        <v>44</v>
      </c>
      <c r="B79" s="86" t="s">
        <v>38</v>
      </c>
      <c r="C79" s="86" t="s">
        <v>260</v>
      </c>
      <c r="D79" s="86" t="s">
        <v>58</v>
      </c>
      <c r="E79" s="88" t="n">
        <v>0</v>
      </c>
      <c r="F79" s="88" t="n">
        <v>111080</v>
      </c>
      <c r="G79" s="90" t="n">
        <v>745391.94</v>
      </c>
    </row>
    <row r="80" ht="14.5" customHeight="1">
      <c r="A80" s="86" t="s">
        <v>44</v>
      </c>
      <c r="B80" s="86" t="s">
        <v>39</v>
      </c>
      <c r="C80" s="86" t="s">
        <v>258</v>
      </c>
      <c r="D80" s="86" t="s">
        <v>57</v>
      </c>
      <c r="E80" s="88" t="n">
        <v>3399162</v>
      </c>
      <c r="F80" s="88" t="n">
        <v>24512700</v>
      </c>
      <c r="G80" s="90" t="n">
        <v>199215866</v>
      </c>
    </row>
    <row r="81" ht="14.5" customHeight="1">
      <c r="A81" s="86" t="s">
        <v>44</v>
      </c>
      <c r="B81" s="86" t="s">
        <v>39</v>
      </c>
      <c r="C81" s="86" t="s">
        <v>259</v>
      </c>
      <c r="D81" s="86" t="s">
        <v>57</v>
      </c>
      <c r="E81" s="88" t="n">
        <v>2180466</v>
      </c>
      <c r="F81" s="88" t="n">
        <v>14715753</v>
      </c>
      <c r="G81" s="90" t="n">
        <v>117851892.02</v>
      </c>
    </row>
    <row r="82" ht="14.5" customHeight="1">
      <c r="A82" s="86" t="s">
        <v>44</v>
      </c>
      <c r="B82" s="86" t="s">
        <v>39</v>
      </c>
      <c r="C82" s="86" t="s">
        <v>260</v>
      </c>
      <c r="D82" s="86" t="s">
        <v>57</v>
      </c>
      <c r="E82" s="88" t="n">
        <v>1598</v>
      </c>
      <c r="F82" s="88" t="n">
        <v>4281</v>
      </c>
      <c r="G82" s="90" t="n">
        <v>36206.89</v>
      </c>
    </row>
    <row r="83" ht="14.5" customHeight="1">
      <c r="A83" s="86" t="s">
        <v>44</v>
      </c>
      <c r="B83" s="86" t="s">
        <v>39</v>
      </c>
      <c r="C83" s="86" t="s">
        <v>260</v>
      </c>
      <c r="D83" s="86" t="s">
        <v>58</v>
      </c>
      <c r="E83" s="88" t="n">
        <v>0</v>
      </c>
      <c r="F83" s="88" t="n">
        <v>453163</v>
      </c>
      <c r="G83" s="90" t="n">
        <v>4711894.95</v>
      </c>
    </row>
    <row r="84" ht="14.5" customHeight="1">
      <c r="A84" s="86" t="s">
        <v>44</v>
      </c>
      <c r="B84" s="86" t="s">
        <v>40</v>
      </c>
      <c r="C84" s="86" t="s">
        <v>258</v>
      </c>
      <c r="D84" s="86" t="s">
        <v>57</v>
      </c>
      <c r="E84" s="88" t="n">
        <v>553009</v>
      </c>
      <c r="F84" s="88" t="n">
        <v>3468047</v>
      </c>
      <c r="G84" s="90" t="n">
        <v>3238557.76</v>
      </c>
    </row>
    <row r="85" ht="14.5" customHeight="1">
      <c r="A85" s="86" t="s">
        <v>44</v>
      </c>
      <c r="B85" s="86" t="s">
        <v>40</v>
      </c>
      <c r="C85" s="86" t="s">
        <v>259</v>
      </c>
      <c r="D85" s="86" t="s">
        <v>57</v>
      </c>
      <c r="E85" s="88" t="n">
        <v>332303</v>
      </c>
      <c r="F85" s="88" t="n">
        <v>2116829</v>
      </c>
      <c r="G85" s="90" t="n">
        <v>1884232.79</v>
      </c>
    </row>
    <row r="86" ht="14.5" customHeight="1">
      <c r="A86" s="86" t="s">
        <v>44</v>
      </c>
      <c r="B86" s="86" t="s">
        <v>40</v>
      </c>
      <c r="C86" s="86" t="s">
        <v>260</v>
      </c>
      <c r="D86" s="86" t="s">
        <v>57</v>
      </c>
      <c r="E86" s="88" t="n">
        <v>240</v>
      </c>
      <c r="F86" s="88" t="n">
        <v>607</v>
      </c>
      <c r="G86" s="90" t="n">
        <v>363.86</v>
      </c>
    </row>
    <row r="87" ht="14.5" customHeight="1">
      <c r="A87" s="86" t="s">
        <v>44</v>
      </c>
      <c r="B87" s="86" t="s">
        <v>40</v>
      </c>
      <c r="C87" s="86" t="s">
        <v>260</v>
      </c>
      <c r="D87" s="86" t="s">
        <v>58</v>
      </c>
      <c r="E87" s="88" t="n">
        <v>0</v>
      </c>
      <c r="F87" s="88" t="n">
        <v>98019</v>
      </c>
      <c r="G87" s="90" t="n">
        <v>68703.81</v>
      </c>
    </row>
    <row r="88" ht="14.5" customHeight="1">
      <c r="A88" s="86" t="s">
        <v>45</v>
      </c>
      <c r="B88" s="86" t="s">
        <v>37</v>
      </c>
      <c r="C88" s="86" t="s">
        <v>258</v>
      </c>
      <c r="D88" s="86" t="s">
        <v>57</v>
      </c>
      <c r="E88" s="88" t="n">
        <v>693282</v>
      </c>
      <c r="F88" s="88" t="n">
        <v>4070640</v>
      </c>
      <c r="G88" s="90" t="n">
        <v>13932443.17</v>
      </c>
    </row>
    <row r="89" ht="14.5" customHeight="1">
      <c r="A89" s="86" t="s">
        <v>45</v>
      </c>
      <c r="B89" s="86" t="s">
        <v>37</v>
      </c>
      <c r="C89" s="86" t="s">
        <v>259</v>
      </c>
      <c r="D89" s="86" t="s">
        <v>57</v>
      </c>
      <c r="E89" s="88" t="n">
        <v>397146</v>
      </c>
      <c r="F89" s="88" t="n">
        <v>2502583</v>
      </c>
      <c r="G89" s="90" t="n">
        <v>10358538.27</v>
      </c>
    </row>
    <row r="90" ht="14.5" customHeight="1">
      <c r="A90" s="86" t="s">
        <v>45</v>
      </c>
      <c r="B90" s="86" t="s">
        <v>37</v>
      </c>
      <c r="C90" s="86" t="s">
        <v>260</v>
      </c>
      <c r="D90" s="86" t="s">
        <v>57</v>
      </c>
      <c r="E90" s="88" t="n">
        <v>509</v>
      </c>
      <c r="F90" s="88" t="n">
        <v>2290</v>
      </c>
      <c r="G90" s="90" t="n">
        <v>4961.19</v>
      </c>
    </row>
    <row r="91" ht="14.5" customHeight="1">
      <c r="A91" s="86" t="s">
        <v>45</v>
      </c>
      <c r="B91" s="86" t="s">
        <v>37</v>
      </c>
      <c r="C91" s="86" t="s">
        <v>260</v>
      </c>
      <c r="D91" s="86" t="s">
        <v>58</v>
      </c>
      <c r="E91" s="88" t="n">
        <v>0</v>
      </c>
      <c r="F91" s="88" t="n">
        <v>192016</v>
      </c>
      <c r="G91" s="90" t="n">
        <v>878784.03</v>
      </c>
    </row>
    <row r="92" ht="14.5" customHeight="1">
      <c r="A92" s="86" t="s">
        <v>45</v>
      </c>
      <c r="B92" s="86" t="s">
        <v>38</v>
      </c>
      <c r="C92" s="86" t="s">
        <v>258</v>
      </c>
      <c r="D92" s="86" t="s">
        <v>57</v>
      </c>
      <c r="E92" s="88" t="n">
        <v>945889</v>
      </c>
      <c r="F92" s="88" t="n">
        <v>9617804</v>
      </c>
      <c r="G92" s="90" t="n">
        <v>40880380.48</v>
      </c>
    </row>
    <row r="93" ht="14.5" customHeight="1">
      <c r="A93" s="86" t="s">
        <v>45</v>
      </c>
      <c r="B93" s="86" t="s">
        <v>38</v>
      </c>
      <c r="C93" s="86" t="s">
        <v>259</v>
      </c>
      <c r="D93" s="86" t="s">
        <v>57</v>
      </c>
      <c r="E93" s="88" t="n">
        <v>576673</v>
      </c>
      <c r="F93" s="88" t="n">
        <v>6054407</v>
      </c>
      <c r="G93" s="90" t="n">
        <v>27013722.8</v>
      </c>
    </row>
    <row r="94" ht="14.5" customHeight="1">
      <c r="A94" s="86" t="s">
        <v>45</v>
      </c>
      <c r="B94" s="86" t="s">
        <v>38</v>
      </c>
      <c r="C94" s="86" t="s">
        <v>260</v>
      </c>
      <c r="D94" s="86" t="s">
        <v>57</v>
      </c>
      <c r="E94" s="88" t="n">
        <v>228</v>
      </c>
      <c r="F94" s="88" t="n">
        <v>1579</v>
      </c>
      <c r="G94" s="90" t="n">
        <v>4459.11</v>
      </c>
    </row>
    <row r="95" ht="14.5" customHeight="1">
      <c r="A95" s="86" t="s">
        <v>45</v>
      </c>
      <c r="B95" s="86" t="s">
        <v>38</v>
      </c>
      <c r="C95" s="86" t="s">
        <v>260</v>
      </c>
      <c r="D95" s="86" t="s">
        <v>58</v>
      </c>
      <c r="E95" s="88" t="n">
        <v>0</v>
      </c>
      <c r="F95" s="88" t="n">
        <v>103251</v>
      </c>
      <c r="G95" s="90" t="n">
        <v>632219.62</v>
      </c>
    </row>
    <row r="96" ht="14.5" customHeight="1">
      <c r="A96" s="86" t="s">
        <v>45</v>
      </c>
      <c r="B96" s="86" t="s">
        <v>39</v>
      </c>
      <c r="C96" s="86" t="s">
        <v>258</v>
      </c>
      <c r="D96" s="86" t="s">
        <v>57</v>
      </c>
      <c r="E96" s="88" t="n">
        <v>3446902</v>
      </c>
      <c r="F96" s="88" t="n">
        <v>24581302</v>
      </c>
      <c r="G96" s="90" t="n">
        <v>190695827.33</v>
      </c>
    </row>
    <row r="97" ht="14.5" customHeight="1">
      <c r="A97" s="86" t="s">
        <v>45</v>
      </c>
      <c r="B97" s="86" t="s">
        <v>39</v>
      </c>
      <c r="C97" s="86" t="s">
        <v>259</v>
      </c>
      <c r="D97" s="86" t="s">
        <v>57</v>
      </c>
      <c r="E97" s="88" t="n">
        <v>2195531</v>
      </c>
      <c r="F97" s="88" t="n">
        <v>14636549</v>
      </c>
      <c r="G97" s="90" t="n">
        <v>111788394.5</v>
      </c>
    </row>
    <row r="98" ht="14.5" customHeight="1">
      <c r="A98" s="86" t="s">
        <v>45</v>
      </c>
      <c r="B98" s="86" t="s">
        <v>39</v>
      </c>
      <c r="C98" s="86" t="s">
        <v>260</v>
      </c>
      <c r="D98" s="86" t="s">
        <v>57</v>
      </c>
      <c r="E98" s="88" t="n">
        <v>1677</v>
      </c>
      <c r="F98" s="88" t="n">
        <v>4590</v>
      </c>
      <c r="G98" s="90" t="n">
        <v>41879.38</v>
      </c>
    </row>
    <row r="99" ht="14.5" customHeight="1">
      <c r="A99" s="86" t="s">
        <v>45</v>
      </c>
      <c r="B99" s="86" t="s">
        <v>39</v>
      </c>
      <c r="C99" s="86" t="s">
        <v>260</v>
      </c>
      <c r="D99" s="86" t="s">
        <v>58</v>
      </c>
      <c r="E99" s="88" t="n">
        <v>0</v>
      </c>
      <c r="F99" s="88" t="n">
        <v>420157</v>
      </c>
      <c r="G99" s="90" t="n">
        <v>4235632.91</v>
      </c>
    </row>
    <row r="100" ht="14.5" customHeight="1">
      <c r="A100" s="86" t="s">
        <v>45</v>
      </c>
      <c r="B100" s="86" t="s">
        <v>40</v>
      </c>
      <c r="C100" s="86" t="s">
        <v>258</v>
      </c>
      <c r="D100" s="86" t="s">
        <v>57</v>
      </c>
      <c r="E100" s="88" t="n">
        <v>517869</v>
      </c>
      <c r="F100" s="88" t="n">
        <v>3342518</v>
      </c>
      <c r="G100" s="90" t="n">
        <v>2819809.41</v>
      </c>
    </row>
    <row r="101" ht="14.5" customHeight="1">
      <c r="A101" s="86" t="s">
        <v>45</v>
      </c>
      <c r="B101" s="86" t="s">
        <v>40</v>
      </c>
      <c r="C101" s="86" t="s">
        <v>259</v>
      </c>
      <c r="D101" s="86" t="s">
        <v>57</v>
      </c>
      <c r="E101" s="88" t="n">
        <v>314865</v>
      </c>
      <c r="F101" s="88" t="n">
        <v>2039197</v>
      </c>
      <c r="G101" s="90" t="n">
        <v>1637947.59</v>
      </c>
    </row>
    <row r="102" ht="14.5" customHeight="1">
      <c r="A102" s="86" t="s">
        <v>45</v>
      </c>
      <c r="B102" s="86" t="s">
        <v>40</v>
      </c>
      <c r="C102" s="86" t="s">
        <v>260</v>
      </c>
      <c r="D102" s="86" t="s">
        <v>57</v>
      </c>
      <c r="E102" s="88" t="n">
        <v>201</v>
      </c>
      <c r="F102" s="88" t="n">
        <v>751</v>
      </c>
      <c r="G102" s="90" t="n">
        <v>286.24</v>
      </c>
    </row>
    <row r="103" ht="14.5" customHeight="1">
      <c r="A103" s="86" t="s">
        <v>45</v>
      </c>
      <c r="B103" s="86" t="s">
        <v>40</v>
      </c>
      <c r="C103" s="86" t="s">
        <v>260</v>
      </c>
      <c r="D103" s="86" t="s">
        <v>58</v>
      </c>
      <c r="E103" s="88" t="n">
        <v>0</v>
      </c>
      <c r="F103" s="88" t="n">
        <v>91894</v>
      </c>
      <c r="G103" s="90" t="n">
        <v>58541.79</v>
      </c>
    </row>
    <row r="104" ht="14.5" customHeight="1">
      <c r="A104" s="86" t="s">
        <v>46</v>
      </c>
      <c r="B104" s="86" t="s">
        <v>37</v>
      </c>
      <c r="C104" s="86" t="s">
        <v>258</v>
      </c>
      <c r="D104" s="86" t="s">
        <v>57</v>
      </c>
      <c r="E104" s="88" t="n">
        <v>674853</v>
      </c>
      <c r="F104" s="88" t="n">
        <v>3841850</v>
      </c>
      <c r="G104" s="90" t="n">
        <v>17927650.9</v>
      </c>
    </row>
    <row r="105" ht="14.5" customHeight="1">
      <c r="A105" s="86" t="s">
        <v>46</v>
      </c>
      <c r="B105" s="86" t="s">
        <v>37</v>
      </c>
      <c r="C105" s="86" t="s">
        <v>259</v>
      </c>
      <c r="D105" s="86" t="s">
        <v>57</v>
      </c>
      <c r="E105" s="88" t="n">
        <v>385069</v>
      </c>
      <c r="F105" s="88" t="n">
        <v>2382093</v>
      </c>
      <c r="G105" s="90" t="n">
        <v>12538686.6</v>
      </c>
    </row>
    <row r="106" ht="14.5" customHeight="1">
      <c r="A106" s="86" t="s">
        <v>46</v>
      </c>
      <c r="B106" s="86" t="s">
        <v>37</v>
      </c>
      <c r="C106" s="86" t="s">
        <v>260</v>
      </c>
      <c r="D106" s="86" t="s">
        <v>57</v>
      </c>
      <c r="E106" s="88" t="n">
        <v>497</v>
      </c>
      <c r="F106" s="88" t="n">
        <v>1868</v>
      </c>
      <c r="G106" s="90" t="n">
        <v>4959.35</v>
      </c>
    </row>
    <row r="107" ht="14.5" customHeight="1">
      <c r="A107" s="86" t="s">
        <v>46</v>
      </c>
      <c r="B107" s="86" t="s">
        <v>37</v>
      </c>
      <c r="C107" s="86" t="s">
        <v>260</v>
      </c>
      <c r="D107" s="86" t="s">
        <v>58</v>
      </c>
      <c r="E107" s="88" t="n">
        <v>0</v>
      </c>
      <c r="F107" s="88" t="n">
        <v>185826</v>
      </c>
      <c r="G107" s="90" t="n">
        <v>955623.38</v>
      </c>
    </row>
    <row r="108" ht="14.5" customHeight="1">
      <c r="A108" s="86" t="s">
        <v>46</v>
      </c>
      <c r="B108" s="86" t="s">
        <v>38</v>
      </c>
      <c r="C108" s="86" t="s">
        <v>258</v>
      </c>
      <c r="D108" s="86" t="s">
        <v>57</v>
      </c>
      <c r="E108" s="88" t="n">
        <v>963753</v>
      </c>
      <c r="F108" s="88" t="n">
        <v>9900433</v>
      </c>
      <c r="G108" s="90" t="n">
        <v>38664832.54</v>
      </c>
    </row>
    <row r="109" ht="14.5" customHeight="1">
      <c r="A109" s="86" t="s">
        <v>46</v>
      </c>
      <c r="B109" s="86" t="s">
        <v>38</v>
      </c>
      <c r="C109" s="86" t="s">
        <v>259</v>
      </c>
      <c r="D109" s="86" t="s">
        <v>57</v>
      </c>
      <c r="E109" s="88" t="n">
        <v>586632</v>
      </c>
      <c r="F109" s="88" t="n">
        <v>6183333</v>
      </c>
      <c r="G109" s="90" t="n">
        <v>25623277.33</v>
      </c>
    </row>
    <row r="110" ht="14.5" customHeight="1">
      <c r="A110" s="86" t="s">
        <v>46</v>
      </c>
      <c r="B110" s="86" t="s">
        <v>38</v>
      </c>
      <c r="C110" s="86" t="s">
        <v>260</v>
      </c>
      <c r="D110" s="86" t="s">
        <v>57</v>
      </c>
      <c r="E110" s="88" t="n">
        <v>247</v>
      </c>
      <c r="F110" s="88" t="n">
        <v>1530</v>
      </c>
      <c r="G110" s="90" t="n">
        <v>4785.86</v>
      </c>
    </row>
    <row r="111" ht="14.5" customHeight="1">
      <c r="A111" s="86" t="s">
        <v>46</v>
      </c>
      <c r="B111" s="86" t="s">
        <v>38</v>
      </c>
      <c r="C111" s="86" t="s">
        <v>260</v>
      </c>
      <c r="D111" s="86" t="s">
        <v>58</v>
      </c>
      <c r="E111" s="88" t="n">
        <v>0</v>
      </c>
      <c r="F111" s="88" t="n">
        <v>104162</v>
      </c>
      <c r="G111" s="90" t="n">
        <v>473639.32</v>
      </c>
    </row>
    <row r="112" ht="14.5" customHeight="1">
      <c r="A112" s="86" t="s">
        <v>46</v>
      </c>
      <c r="B112" s="86" t="s">
        <v>39</v>
      </c>
      <c r="C112" s="86" t="s">
        <v>258</v>
      </c>
      <c r="D112" s="86" t="s">
        <v>57</v>
      </c>
      <c r="E112" s="88" t="n">
        <v>3422346</v>
      </c>
      <c r="F112" s="88" t="n">
        <v>24459652</v>
      </c>
      <c r="G112" s="90" t="n">
        <v>176386663.35</v>
      </c>
    </row>
    <row r="113" ht="14.5" customHeight="1">
      <c r="A113" s="86" t="s">
        <v>46</v>
      </c>
      <c r="B113" s="86" t="s">
        <v>39</v>
      </c>
      <c r="C113" s="86" t="s">
        <v>259</v>
      </c>
      <c r="D113" s="86" t="s">
        <v>57</v>
      </c>
      <c r="E113" s="88" t="n">
        <v>2168762</v>
      </c>
      <c r="F113" s="88" t="n">
        <v>14510893</v>
      </c>
      <c r="G113" s="90" t="n">
        <v>102165265.69</v>
      </c>
    </row>
    <row r="114" ht="14.5" customHeight="1">
      <c r="A114" s="86" t="s">
        <v>46</v>
      </c>
      <c r="B114" s="86" t="s">
        <v>39</v>
      </c>
      <c r="C114" s="86" t="s">
        <v>260</v>
      </c>
      <c r="D114" s="86" t="s">
        <v>57</v>
      </c>
      <c r="E114" s="88" t="n">
        <v>1927</v>
      </c>
      <c r="F114" s="88" t="n">
        <v>4506</v>
      </c>
      <c r="G114" s="90" t="n">
        <v>38214.42</v>
      </c>
    </row>
    <row r="115" ht="14.5" customHeight="1">
      <c r="A115" s="86" t="s">
        <v>46</v>
      </c>
      <c r="B115" s="86" t="s">
        <v>39</v>
      </c>
      <c r="C115" s="86" t="s">
        <v>260</v>
      </c>
      <c r="D115" s="86" t="s">
        <v>58</v>
      </c>
      <c r="E115" s="88" t="n">
        <v>0</v>
      </c>
      <c r="F115" s="88" t="n">
        <v>426466</v>
      </c>
      <c r="G115" s="90" t="n">
        <v>3914308.13</v>
      </c>
    </row>
    <row r="116" ht="14.5" customHeight="1">
      <c r="A116" s="86" t="s">
        <v>46</v>
      </c>
      <c r="B116" s="86" t="s">
        <v>40</v>
      </c>
      <c r="C116" s="86" t="s">
        <v>258</v>
      </c>
      <c r="D116" s="86" t="s">
        <v>57</v>
      </c>
      <c r="E116" s="88" t="n">
        <v>494891</v>
      </c>
      <c r="F116" s="88" t="n">
        <v>3255201</v>
      </c>
      <c r="G116" s="90" t="n">
        <v>2604458.29</v>
      </c>
    </row>
    <row r="117" ht="14.5" customHeight="1">
      <c r="A117" s="86" t="s">
        <v>46</v>
      </c>
      <c r="B117" s="86" t="s">
        <v>40</v>
      </c>
      <c r="C117" s="86" t="s">
        <v>259</v>
      </c>
      <c r="D117" s="86" t="s">
        <v>57</v>
      </c>
      <c r="E117" s="88" t="n">
        <v>300870</v>
      </c>
      <c r="F117" s="88" t="n">
        <v>1969868</v>
      </c>
      <c r="G117" s="90" t="n">
        <v>1487253.03</v>
      </c>
    </row>
    <row r="118" ht="14.5" customHeight="1">
      <c r="A118" s="86" t="s">
        <v>46</v>
      </c>
      <c r="B118" s="86" t="s">
        <v>40</v>
      </c>
      <c r="C118" s="86" t="s">
        <v>260</v>
      </c>
      <c r="D118" s="86" t="s">
        <v>57</v>
      </c>
      <c r="E118" s="88" t="n">
        <v>198</v>
      </c>
      <c r="F118" s="88" t="n">
        <v>604</v>
      </c>
      <c r="G118" s="90" t="n">
        <v>263.12</v>
      </c>
    </row>
    <row r="119" ht="14.5" customHeight="1">
      <c r="A119" s="86" t="s">
        <v>46</v>
      </c>
      <c r="B119" s="86" t="s">
        <v>40</v>
      </c>
      <c r="C119" s="86" t="s">
        <v>260</v>
      </c>
      <c r="D119" s="86" t="s">
        <v>58</v>
      </c>
      <c r="E119" s="88" t="n">
        <v>0</v>
      </c>
      <c r="F119" s="88" t="n">
        <v>90954</v>
      </c>
      <c r="G119" s="90" t="n">
        <v>57724.69</v>
      </c>
    </row>
    <row r="120" ht="14.5" customHeight="1">
      <c r="A120" s="86" t="s">
        <v>47</v>
      </c>
      <c r="B120" s="86" t="s">
        <v>37</v>
      </c>
      <c r="C120" s="86" t="s">
        <v>258</v>
      </c>
      <c r="D120" s="86" t="s">
        <v>57</v>
      </c>
      <c r="E120" s="88" t="n">
        <v>627490</v>
      </c>
      <c r="F120" s="88" t="n">
        <v>3614804</v>
      </c>
      <c r="G120" s="90" t="n">
        <v>15511292.39</v>
      </c>
    </row>
    <row r="121" ht="14.5" customHeight="1">
      <c r="A121" s="86" t="s">
        <v>47</v>
      </c>
      <c r="B121" s="86" t="s">
        <v>37</v>
      </c>
      <c r="C121" s="86" t="s">
        <v>259</v>
      </c>
      <c r="D121" s="86" t="s">
        <v>57</v>
      </c>
      <c r="E121" s="88" t="n">
        <v>360482</v>
      </c>
      <c r="F121" s="88" t="n">
        <v>2255937</v>
      </c>
      <c r="G121" s="90" t="n">
        <v>10575975.06</v>
      </c>
    </row>
    <row r="122" ht="14.5" customHeight="1">
      <c r="A122" s="86" t="s">
        <v>47</v>
      </c>
      <c r="B122" s="86" t="s">
        <v>37</v>
      </c>
      <c r="C122" s="86" t="s">
        <v>260</v>
      </c>
      <c r="D122" s="86" t="s">
        <v>57</v>
      </c>
      <c r="E122" s="88" t="n">
        <v>425</v>
      </c>
      <c r="F122" s="88" t="n">
        <v>1771</v>
      </c>
      <c r="G122" s="90" t="n">
        <v>4308.97</v>
      </c>
    </row>
    <row r="123" ht="14.5" customHeight="1">
      <c r="A123" s="86" t="s">
        <v>47</v>
      </c>
      <c r="B123" s="86" t="s">
        <v>37</v>
      </c>
      <c r="C123" s="86" t="s">
        <v>260</v>
      </c>
      <c r="D123" s="86" t="s">
        <v>58</v>
      </c>
      <c r="E123" s="88" t="n">
        <v>0</v>
      </c>
      <c r="F123" s="88" t="n">
        <v>179066</v>
      </c>
      <c r="G123" s="90" t="n">
        <v>1329792.54</v>
      </c>
    </row>
    <row r="124" ht="14.5" customHeight="1">
      <c r="A124" s="86" t="s">
        <v>47</v>
      </c>
      <c r="B124" s="86" t="s">
        <v>38</v>
      </c>
      <c r="C124" s="86" t="s">
        <v>258</v>
      </c>
      <c r="D124" s="86" t="s">
        <v>57</v>
      </c>
      <c r="E124" s="88" t="n">
        <v>981562</v>
      </c>
      <c r="F124" s="88" t="n">
        <v>10180549</v>
      </c>
      <c r="G124" s="90" t="n">
        <v>36776999.4</v>
      </c>
    </row>
    <row r="125" ht="14.5" customHeight="1">
      <c r="A125" s="86" t="s">
        <v>47</v>
      </c>
      <c r="B125" s="86" t="s">
        <v>38</v>
      </c>
      <c r="C125" s="86" t="s">
        <v>259</v>
      </c>
      <c r="D125" s="86" t="s">
        <v>57</v>
      </c>
      <c r="E125" s="88" t="n">
        <v>595528</v>
      </c>
      <c r="F125" s="88" t="n">
        <v>6309100</v>
      </c>
      <c r="G125" s="90" t="n">
        <v>24712658.98</v>
      </c>
    </row>
    <row r="126" ht="14.5" customHeight="1">
      <c r="A126" s="86" t="s">
        <v>47</v>
      </c>
      <c r="B126" s="86" t="s">
        <v>38</v>
      </c>
      <c r="C126" s="86" t="s">
        <v>260</v>
      </c>
      <c r="D126" s="86" t="s">
        <v>57</v>
      </c>
      <c r="E126" s="88" t="n">
        <v>235</v>
      </c>
      <c r="F126" s="88" t="n">
        <v>1425</v>
      </c>
      <c r="G126" s="90" t="n">
        <v>4571.72</v>
      </c>
    </row>
    <row r="127" ht="14.5" customHeight="1">
      <c r="A127" s="86" t="s">
        <v>47</v>
      </c>
      <c r="B127" s="86" t="s">
        <v>38</v>
      </c>
      <c r="C127" s="86" t="s">
        <v>260</v>
      </c>
      <c r="D127" s="86" t="s">
        <v>58</v>
      </c>
      <c r="E127" s="88" t="n">
        <v>0</v>
      </c>
      <c r="F127" s="88" t="n">
        <v>98094</v>
      </c>
      <c r="G127" s="90" t="n">
        <v>513883.23</v>
      </c>
    </row>
    <row r="128" ht="14.5" customHeight="1">
      <c r="A128" s="86" t="s">
        <v>47</v>
      </c>
      <c r="B128" s="86" t="s">
        <v>39</v>
      </c>
      <c r="C128" s="86" t="s">
        <v>258</v>
      </c>
      <c r="D128" s="86" t="s">
        <v>57</v>
      </c>
      <c r="E128" s="88" t="n">
        <v>3408480</v>
      </c>
      <c r="F128" s="88" t="n">
        <v>24275439</v>
      </c>
      <c r="G128" s="90" t="n">
        <v>173967625</v>
      </c>
    </row>
    <row r="129" ht="14.5" customHeight="1">
      <c r="A129" s="86" t="s">
        <v>47</v>
      </c>
      <c r="B129" s="86" t="s">
        <v>39</v>
      </c>
      <c r="C129" s="86" t="s">
        <v>259</v>
      </c>
      <c r="D129" s="86" t="s">
        <v>57</v>
      </c>
      <c r="E129" s="88" t="n">
        <v>2152366</v>
      </c>
      <c r="F129" s="88" t="n">
        <v>14352187</v>
      </c>
      <c r="G129" s="90" t="n">
        <v>100037578.13</v>
      </c>
    </row>
    <row r="130" ht="14.5" customHeight="1">
      <c r="A130" s="86" t="s">
        <v>47</v>
      </c>
      <c r="B130" s="86" t="s">
        <v>39</v>
      </c>
      <c r="C130" s="86" t="s">
        <v>260</v>
      </c>
      <c r="D130" s="86" t="s">
        <v>57</v>
      </c>
      <c r="E130" s="88" t="n">
        <v>1872</v>
      </c>
      <c r="F130" s="88" t="n">
        <v>4537</v>
      </c>
      <c r="G130" s="90" t="n">
        <v>32506.6</v>
      </c>
    </row>
    <row r="131" ht="14.5" customHeight="1">
      <c r="A131" s="86" t="s">
        <v>47</v>
      </c>
      <c r="B131" s="86" t="s">
        <v>39</v>
      </c>
      <c r="C131" s="86" t="s">
        <v>260</v>
      </c>
      <c r="D131" s="86" t="s">
        <v>58</v>
      </c>
      <c r="E131" s="88" t="n">
        <v>0</v>
      </c>
      <c r="F131" s="88" t="n">
        <v>414043</v>
      </c>
      <c r="G131" s="90" t="n">
        <v>3561344.17</v>
      </c>
    </row>
    <row r="132" ht="14.5" customHeight="1">
      <c r="A132" s="86" t="s">
        <v>47</v>
      </c>
      <c r="B132" s="86" t="s">
        <v>40</v>
      </c>
      <c r="C132" s="86" t="s">
        <v>258</v>
      </c>
      <c r="D132" s="86" t="s">
        <v>57</v>
      </c>
      <c r="E132" s="88" t="n">
        <v>474677</v>
      </c>
      <c r="F132" s="88" t="n">
        <v>3139111</v>
      </c>
      <c r="G132" s="90" t="n">
        <v>3402070.65</v>
      </c>
    </row>
    <row r="133" ht="14.5" customHeight="1">
      <c r="A133" s="86" t="s">
        <v>47</v>
      </c>
      <c r="B133" s="86" t="s">
        <v>40</v>
      </c>
      <c r="C133" s="86" t="s">
        <v>259</v>
      </c>
      <c r="D133" s="86" t="s">
        <v>57</v>
      </c>
      <c r="E133" s="88" t="n">
        <v>289880</v>
      </c>
      <c r="F133" s="88" t="n">
        <v>1885537</v>
      </c>
      <c r="G133" s="90" t="n">
        <v>1987695.14</v>
      </c>
    </row>
    <row r="134" ht="14.5" customHeight="1">
      <c r="A134" s="86" t="s">
        <v>47</v>
      </c>
      <c r="B134" s="86" t="s">
        <v>40</v>
      </c>
      <c r="C134" s="86" t="s">
        <v>260</v>
      </c>
      <c r="D134" s="86" t="s">
        <v>57</v>
      </c>
      <c r="E134" s="88" t="n">
        <v>186</v>
      </c>
      <c r="F134" s="88" t="n">
        <v>473</v>
      </c>
      <c r="G134" s="90" t="n">
        <v>329.54</v>
      </c>
    </row>
    <row r="135" ht="14.5" customHeight="1">
      <c r="A135" s="86" t="s">
        <v>47</v>
      </c>
      <c r="B135" s="86" t="s">
        <v>40</v>
      </c>
      <c r="C135" s="86" t="s">
        <v>260</v>
      </c>
      <c r="D135" s="86" t="s">
        <v>58</v>
      </c>
      <c r="E135" s="88" t="n">
        <v>0</v>
      </c>
      <c r="F135" s="88" t="n">
        <v>88453</v>
      </c>
      <c r="G135" s="90" t="n">
        <v>76465.48</v>
      </c>
    </row>
    <row r="136" ht="14.5" customHeight="1">
      <c r="A136" s="86" t="s">
        <v>48</v>
      </c>
      <c r="B136" s="86" t="s">
        <v>37</v>
      </c>
      <c r="C136" s="86" t="s">
        <v>258</v>
      </c>
      <c r="D136" s="86" t="s">
        <v>57</v>
      </c>
      <c r="E136" s="88" t="n">
        <v>577149</v>
      </c>
      <c r="F136" s="88" t="n">
        <v>3427963</v>
      </c>
      <c r="G136" s="90" t="n">
        <v>13994337.58</v>
      </c>
    </row>
    <row r="137" ht="14.5" customHeight="1">
      <c r="A137" s="86" t="s">
        <v>48</v>
      </c>
      <c r="B137" s="86" t="s">
        <v>37</v>
      </c>
      <c r="C137" s="86" t="s">
        <v>259</v>
      </c>
      <c r="D137" s="86" t="s">
        <v>57</v>
      </c>
      <c r="E137" s="88" t="n">
        <v>334917</v>
      </c>
      <c r="F137" s="88" t="n">
        <v>2157160</v>
      </c>
      <c r="G137" s="90" t="n">
        <v>9397385.61</v>
      </c>
    </row>
    <row r="138" ht="14.5" customHeight="1">
      <c r="A138" s="86" t="s">
        <v>48</v>
      </c>
      <c r="B138" s="86" t="s">
        <v>37</v>
      </c>
      <c r="C138" s="86" t="s">
        <v>260</v>
      </c>
      <c r="D138" s="86" t="s">
        <v>57</v>
      </c>
      <c r="E138" s="88" t="n">
        <v>380</v>
      </c>
      <c r="F138" s="88" t="n">
        <v>1665</v>
      </c>
      <c r="G138" s="90" t="n">
        <v>3403.21</v>
      </c>
    </row>
    <row r="139" ht="14.5" customHeight="1">
      <c r="A139" s="86" t="s">
        <v>48</v>
      </c>
      <c r="B139" s="86" t="s">
        <v>37</v>
      </c>
      <c r="C139" s="86" t="s">
        <v>260</v>
      </c>
      <c r="D139" s="86" t="s">
        <v>58</v>
      </c>
      <c r="E139" s="88" t="n">
        <v>0</v>
      </c>
      <c r="F139" s="88" t="n">
        <v>174204</v>
      </c>
      <c r="G139" s="90" t="n">
        <v>893815.02</v>
      </c>
    </row>
    <row r="140" ht="14.5" customHeight="1">
      <c r="A140" s="86" t="s">
        <v>48</v>
      </c>
      <c r="B140" s="86" t="s">
        <v>38</v>
      </c>
      <c r="C140" s="86" t="s">
        <v>258</v>
      </c>
      <c r="D140" s="86" t="s">
        <v>57</v>
      </c>
      <c r="E140" s="88" t="n">
        <v>989937</v>
      </c>
      <c r="F140" s="88" t="n">
        <v>10449596</v>
      </c>
      <c r="G140" s="90" t="n">
        <v>40980300.8</v>
      </c>
    </row>
    <row r="141" ht="14.5" customHeight="1">
      <c r="A141" s="86" t="s">
        <v>48</v>
      </c>
      <c r="B141" s="86" t="s">
        <v>38</v>
      </c>
      <c r="C141" s="86" t="s">
        <v>259</v>
      </c>
      <c r="D141" s="86" t="s">
        <v>57</v>
      </c>
      <c r="E141" s="88" t="n">
        <v>601521</v>
      </c>
      <c r="F141" s="88" t="n">
        <v>6475132</v>
      </c>
      <c r="G141" s="90" t="n">
        <v>26357225.87</v>
      </c>
    </row>
    <row r="142" ht="14.5" customHeight="1">
      <c r="A142" s="86" t="s">
        <v>48</v>
      </c>
      <c r="B142" s="86" t="s">
        <v>38</v>
      </c>
      <c r="C142" s="86" t="s">
        <v>260</v>
      </c>
      <c r="D142" s="86" t="s">
        <v>57</v>
      </c>
      <c r="E142" s="88" t="n">
        <v>231</v>
      </c>
      <c r="F142" s="88" t="n">
        <v>1333</v>
      </c>
      <c r="G142" s="90" t="n">
        <v>4562.21</v>
      </c>
    </row>
    <row r="143" ht="14.5" customHeight="1">
      <c r="A143" s="86" t="s">
        <v>48</v>
      </c>
      <c r="B143" s="86" t="s">
        <v>38</v>
      </c>
      <c r="C143" s="86" t="s">
        <v>260</v>
      </c>
      <c r="D143" s="86" t="s">
        <v>58</v>
      </c>
      <c r="E143" s="88" t="n">
        <v>0</v>
      </c>
      <c r="F143" s="88" t="n">
        <v>95390</v>
      </c>
      <c r="G143" s="90" t="n">
        <v>514674.62</v>
      </c>
    </row>
    <row r="144" ht="14.5" customHeight="1">
      <c r="A144" s="86" t="s">
        <v>48</v>
      </c>
      <c r="B144" s="86" t="s">
        <v>39</v>
      </c>
      <c r="C144" s="86" t="s">
        <v>258</v>
      </c>
      <c r="D144" s="86" t="s">
        <v>57</v>
      </c>
      <c r="E144" s="88" t="n">
        <v>3411686</v>
      </c>
      <c r="F144" s="88" t="n">
        <v>24301792</v>
      </c>
      <c r="G144" s="90" t="n">
        <v>169767559.06</v>
      </c>
    </row>
    <row r="145" ht="14.5" customHeight="1">
      <c r="A145" s="86" t="s">
        <v>48</v>
      </c>
      <c r="B145" s="86" t="s">
        <v>39</v>
      </c>
      <c r="C145" s="86" t="s">
        <v>259</v>
      </c>
      <c r="D145" s="86" t="s">
        <v>57</v>
      </c>
      <c r="E145" s="88" t="n">
        <v>2145997</v>
      </c>
      <c r="F145" s="88" t="n">
        <v>14314106</v>
      </c>
      <c r="G145" s="90" t="n">
        <v>96657841.19</v>
      </c>
    </row>
    <row r="146" ht="14.5" customHeight="1">
      <c r="A146" s="86" t="s">
        <v>48</v>
      </c>
      <c r="B146" s="86" t="s">
        <v>39</v>
      </c>
      <c r="C146" s="86" t="s">
        <v>260</v>
      </c>
      <c r="D146" s="86" t="s">
        <v>57</v>
      </c>
      <c r="E146" s="88" t="n">
        <v>2008</v>
      </c>
      <c r="F146" s="88" t="n">
        <v>4559</v>
      </c>
      <c r="G146" s="90" t="n">
        <v>26761.84</v>
      </c>
    </row>
    <row r="147" ht="14.5" customHeight="1">
      <c r="A147" s="86" t="s">
        <v>48</v>
      </c>
      <c r="B147" s="86" t="s">
        <v>39</v>
      </c>
      <c r="C147" s="86" t="s">
        <v>260</v>
      </c>
      <c r="D147" s="86" t="s">
        <v>58</v>
      </c>
      <c r="E147" s="88" t="n">
        <v>0</v>
      </c>
      <c r="F147" s="88" t="n">
        <v>394984</v>
      </c>
      <c r="G147" s="90" t="n">
        <v>3014504.4</v>
      </c>
    </row>
    <row r="148" ht="14.5" customHeight="1">
      <c r="A148" s="86" t="s">
        <v>48</v>
      </c>
      <c r="B148" s="86" t="s">
        <v>40</v>
      </c>
      <c r="C148" s="86" t="s">
        <v>258</v>
      </c>
      <c r="D148" s="86" t="s">
        <v>57</v>
      </c>
      <c r="E148" s="88" t="n">
        <v>447641</v>
      </c>
      <c r="F148" s="88" t="n">
        <v>3001707</v>
      </c>
      <c r="G148" s="90" t="n">
        <v>2672521.99</v>
      </c>
    </row>
    <row r="149" ht="14.5" customHeight="1">
      <c r="A149" s="86" t="s">
        <v>48</v>
      </c>
      <c r="B149" s="86" t="s">
        <v>40</v>
      </c>
      <c r="C149" s="86" t="s">
        <v>259</v>
      </c>
      <c r="D149" s="86" t="s">
        <v>57</v>
      </c>
      <c r="E149" s="88" t="n">
        <v>273797</v>
      </c>
      <c r="F149" s="88" t="n">
        <v>1797811</v>
      </c>
      <c r="G149" s="90" t="n">
        <v>1546070.33</v>
      </c>
    </row>
    <row r="150" ht="14.5" customHeight="1">
      <c r="A150" s="86" t="s">
        <v>48</v>
      </c>
      <c r="B150" s="86" t="s">
        <v>40</v>
      </c>
      <c r="C150" s="86" t="s">
        <v>260</v>
      </c>
      <c r="D150" s="86" t="s">
        <v>57</v>
      </c>
      <c r="E150" s="88" t="n">
        <v>203</v>
      </c>
      <c r="F150" s="88" t="n">
        <v>465</v>
      </c>
      <c r="G150" s="90" t="n">
        <v>279.65</v>
      </c>
    </row>
    <row r="151" ht="14.5" customHeight="1">
      <c r="A151" s="86" t="s">
        <v>48</v>
      </c>
      <c r="B151" s="86" t="s">
        <v>40</v>
      </c>
      <c r="C151" s="86" t="s">
        <v>260</v>
      </c>
      <c r="D151" s="86" t="s">
        <v>58</v>
      </c>
      <c r="E151" s="88" t="n">
        <v>0</v>
      </c>
      <c r="F151" s="88" t="n">
        <v>88118</v>
      </c>
      <c r="G151" s="90" t="n">
        <v>61397.69</v>
      </c>
    </row>
    <row r="152" ht="14.5" customHeight="1">
      <c r="A152" s="86" t="s">
        <v>49</v>
      </c>
      <c r="B152" s="86" t="s">
        <v>37</v>
      </c>
      <c r="C152" s="86" t="s">
        <v>258</v>
      </c>
      <c r="D152" s="86" t="s">
        <v>57</v>
      </c>
      <c r="E152" s="88" t="n">
        <v>542765</v>
      </c>
      <c r="F152" s="88" t="n">
        <v>3257788</v>
      </c>
      <c r="G152" s="90" t="n">
        <v>12349635.14</v>
      </c>
    </row>
    <row r="153" ht="14.5" customHeight="1">
      <c r="A153" s="86" t="s">
        <v>49</v>
      </c>
      <c r="B153" s="86" t="s">
        <v>37</v>
      </c>
      <c r="C153" s="86" t="s">
        <v>259</v>
      </c>
      <c r="D153" s="86" t="s">
        <v>57</v>
      </c>
      <c r="E153" s="88" t="n">
        <v>317941</v>
      </c>
      <c r="F153" s="88" t="n">
        <v>2054484</v>
      </c>
      <c r="G153" s="90" t="n">
        <v>8529399.32</v>
      </c>
    </row>
    <row r="154" ht="14.5" customHeight="1">
      <c r="A154" s="86" t="s">
        <v>49</v>
      </c>
      <c r="B154" s="86" t="s">
        <v>37</v>
      </c>
      <c r="C154" s="86" t="s">
        <v>260</v>
      </c>
      <c r="D154" s="86" t="s">
        <v>57</v>
      </c>
      <c r="E154" s="88" t="n">
        <v>386</v>
      </c>
      <c r="F154" s="88" t="n">
        <v>1636</v>
      </c>
      <c r="G154" s="90" t="n">
        <v>2841.97</v>
      </c>
    </row>
    <row r="155" ht="14.5" customHeight="1">
      <c r="A155" s="86" t="s">
        <v>49</v>
      </c>
      <c r="B155" s="86" t="s">
        <v>37</v>
      </c>
      <c r="C155" s="86" t="s">
        <v>260</v>
      </c>
      <c r="D155" s="86" t="s">
        <v>58</v>
      </c>
      <c r="E155" s="88" t="n">
        <v>0</v>
      </c>
      <c r="F155" s="88" t="n">
        <v>165005</v>
      </c>
      <c r="G155" s="90" t="n">
        <v>1264675.34</v>
      </c>
    </row>
    <row r="156" ht="14.5" customHeight="1">
      <c r="A156" s="86" t="s">
        <v>49</v>
      </c>
      <c r="B156" s="86" t="s">
        <v>38</v>
      </c>
      <c r="C156" s="86" t="s">
        <v>258</v>
      </c>
      <c r="D156" s="86" t="s">
        <v>57</v>
      </c>
      <c r="E156" s="88" t="n">
        <v>1011174</v>
      </c>
      <c r="F156" s="88" t="n">
        <v>10709511</v>
      </c>
      <c r="G156" s="90" t="n">
        <v>26386539.71</v>
      </c>
    </row>
    <row r="157" ht="14.5" customHeight="1">
      <c r="A157" s="86" t="s">
        <v>49</v>
      </c>
      <c r="B157" s="86" t="s">
        <v>38</v>
      </c>
      <c r="C157" s="86" t="s">
        <v>259</v>
      </c>
      <c r="D157" s="86" t="s">
        <v>57</v>
      </c>
      <c r="E157" s="88" t="n">
        <v>615865</v>
      </c>
      <c r="F157" s="88" t="n">
        <v>6624438</v>
      </c>
      <c r="G157" s="90" t="n">
        <v>17011042.97</v>
      </c>
    </row>
    <row r="158" ht="14.5" customHeight="1">
      <c r="A158" s="86" t="s">
        <v>49</v>
      </c>
      <c r="B158" s="86" t="s">
        <v>38</v>
      </c>
      <c r="C158" s="86" t="s">
        <v>260</v>
      </c>
      <c r="D158" s="86" t="s">
        <v>57</v>
      </c>
      <c r="E158" s="88" t="n">
        <v>229</v>
      </c>
      <c r="F158" s="88" t="n">
        <v>1487</v>
      </c>
      <c r="G158" s="90" t="n">
        <v>3377.11</v>
      </c>
    </row>
    <row r="159" ht="14.5" customHeight="1">
      <c r="A159" s="86" t="s">
        <v>49</v>
      </c>
      <c r="B159" s="86" t="s">
        <v>38</v>
      </c>
      <c r="C159" s="86" t="s">
        <v>260</v>
      </c>
      <c r="D159" s="86" t="s">
        <v>58</v>
      </c>
      <c r="E159" s="88" t="n">
        <v>0</v>
      </c>
      <c r="F159" s="88" t="n">
        <v>81674</v>
      </c>
      <c r="G159" s="90" t="n">
        <v>354925.5</v>
      </c>
    </row>
    <row r="160" ht="14.5" customHeight="1">
      <c r="A160" s="86" t="s">
        <v>49</v>
      </c>
      <c r="B160" s="86" t="s">
        <v>39</v>
      </c>
      <c r="C160" s="86" t="s">
        <v>258</v>
      </c>
      <c r="D160" s="86" t="s">
        <v>57</v>
      </c>
      <c r="E160" s="88" t="n">
        <v>3399710</v>
      </c>
      <c r="F160" s="88" t="n">
        <v>24117850</v>
      </c>
      <c r="G160" s="90" t="n">
        <v>161426873.71</v>
      </c>
    </row>
    <row r="161" ht="14.5" customHeight="1">
      <c r="A161" s="86" t="s">
        <v>49</v>
      </c>
      <c r="B161" s="86" t="s">
        <v>39</v>
      </c>
      <c r="C161" s="86" t="s">
        <v>259</v>
      </c>
      <c r="D161" s="86" t="s">
        <v>57</v>
      </c>
      <c r="E161" s="88" t="n">
        <v>2133036</v>
      </c>
      <c r="F161" s="88" t="n">
        <v>14145254</v>
      </c>
      <c r="G161" s="90" t="n">
        <v>92025622.3</v>
      </c>
    </row>
    <row r="162" ht="14.5" customHeight="1">
      <c r="A162" s="86" t="s">
        <v>49</v>
      </c>
      <c r="B162" s="86" t="s">
        <v>39</v>
      </c>
      <c r="C162" s="86" t="s">
        <v>260</v>
      </c>
      <c r="D162" s="86" t="s">
        <v>57</v>
      </c>
      <c r="E162" s="88" t="n">
        <v>1959</v>
      </c>
      <c r="F162" s="88" t="n">
        <v>4758</v>
      </c>
      <c r="G162" s="90" t="n">
        <v>30606.9</v>
      </c>
    </row>
    <row r="163" ht="14.5" customHeight="1">
      <c r="A163" s="86" t="s">
        <v>49</v>
      </c>
      <c r="B163" s="86" t="s">
        <v>39</v>
      </c>
      <c r="C163" s="86" t="s">
        <v>260</v>
      </c>
      <c r="D163" s="86" t="s">
        <v>58</v>
      </c>
      <c r="E163" s="88" t="n">
        <v>0</v>
      </c>
      <c r="F163" s="88" t="n">
        <v>358274</v>
      </c>
      <c r="G163" s="90" t="n">
        <v>2706289.15</v>
      </c>
    </row>
    <row r="164" ht="14.5" customHeight="1">
      <c r="A164" s="86" t="s">
        <v>49</v>
      </c>
      <c r="B164" s="86" t="s">
        <v>40</v>
      </c>
      <c r="C164" s="86" t="s">
        <v>258</v>
      </c>
      <c r="D164" s="86" t="s">
        <v>57</v>
      </c>
      <c r="E164" s="88" t="n">
        <v>429343</v>
      </c>
      <c r="F164" s="88" t="n">
        <v>2854376</v>
      </c>
      <c r="G164" s="90" t="n">
        <v>1754692.67</v>
      </c>
    </row>
    <row r="165" ht="14.5" customHeight="1">
      <c r="A165" s="86" t="s">
        <v>49</v>
      </c>
      <c r="B165" s="86" t="s">
        <v>40</v>
      </c>
      <c r="C165" s="86" t="s">
        <v>259</v>
      </c>
      <c r="D165" s="86" t="s">
        <v>57</v>
      </c>
      <c r="E165" s="88" t="n">
        <v>261043</v>
      </c>
      <c r="F165" s="88" t="n">
        <v>1701267</v>
      </c>
      <c r="G165" s="90" t="n">
        <v>1007078.49</v>
      </c>
    </row>
    <row r="166" ht="14.5" customHeight="1">
      <c r="A166" s="86" t="s">
        <v>49</v>
      </c>
      <c r="B166" s="86" t="s">
        <v>40</v>
      </c>
      <c r="C166" s="86" t="s">
        <v>260</v>
      </c>
      <c r="D166" s="86" t="s">
        <v>57</v>
      </c>
      <c r="E166" s="88" t="n">
        <v>178</v>
      </c>
      <c r="F166" s="88" t="n">
        <v>516</v>
      </c>
      <c r="G166" s="90" t="n">
        <v>199.17</v>
      </c>
    </row>
    <row r="167" ht="14.5" customHeight="1">
      <c r="A167" s="86" t="s">
        <v>49</v>
      </c>
      <c r="B167" s="86" t="s">
        <v>40</v>
      </c>
      <c r="C167" s="86" t="s">
        <v>260</v>
      </c>
      <c r="D167" s="86" t="s">
        <v>58</v>
      </c>
      <c r="E167" s="88" t="n">
        <v>0</v>
      </c>
      <c r="F167" s="88" t="n">
        <v>79884</v>
      </c>
      <c r="G167" s="90" t="n">
        <v>36863.67</v>
      </c>
    </row>
    <row r="168">
      <c r="A168" s="86"/>
      <c r="B168" s="86"/>
      <c r="C168" s="86"/>
      <c r="D168" s="86"/>
      <c r="E168" s="88"/>
      <c r="F168" s="88"/>
      <c r="G168" s="90"/>
    </row>
    <row r="169">
      <c r="A169" s="86"/>
      <c r="B169" s="86"/>
      <c r="C169" s="86"/>
      <c r="D169" s="86"/>
      <c r="E169" s="88"/>
      <c r="F169" s="88"/>
      <c r="G169" s="90"/>
    </row>
    <row r="170">
      <c r="A170" s="86"/>
      <c r="B170" s="86"/>
      <c r="C170" s="86"/>
      <c r="D170" s="86"/>
      <c r="E170" s="88"/>
      <c r="F170" s="88"/>
      <c r="G170" s="90"/>
    </row>
    <row r="171">
      <c r="A171" s="86"/>
      <c r="B171" s="86"/>
      <c r="C171" s="86"/>
      <c r="D171" s="86"/>
      <c r="E171" s="88"/>
      <c r="F171" s="88"/>
      <c r="G171" s="90"/>
    </row>
    <row r="172">
      <c r="A172" s="86"/>
      <c r="B172" s="86"/>
      <c r="C172" s="86"/>
      <c r="D172" s="86"/>
      <c r="E172" s="88"/>
      <c r="F172" s="88"/>
      <c r="G172" s="90"/>
    </row>
    <row r="173">
      <c r="A173" s="86"/>
      <c r="B173" s="86"/>
      <c r="C173" s="86"/>
      <c r="D173" s="86"/>
      <c r="E173" s="88"/>
      <c r="F173" s="88"/>
      <c r="G173" s="90"/>
    </row>
    <row r="174">
      <c r="A174" s="86"/>
      <c r="B174" s="86"/>
      <c r="C174" s="86"/>
      <c r="D174" s="86"/>
      <c r="E174" s="88"/>
      <c r="F174" s="88"/>
      <c r="G174" s="90"/>
    </row>
  </sheetData>
  <pageMargins left="0.7" right="0.7" top="0.75" bottom="0.75" header="0.3" footer="0.3"/>
  <pageSetup paperSize="9" orientation="portrait" horizontalDpi="300" verticalDpi="300" r:id="rId2"/>
  <tableParts count="1">
    <tablePart r:id="rId13"/>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8.71" hidden="0" customWidth="1"/>
    <col min="3" max="3" width="23.71" hidden="0" customWidth="1"/>
    <col min="4" max="4" width="25.71" hidden="0" customWidth="1"/>
    <col min="5" max="5" width="11.71" hidden="0" customWidth="1"/>
    <col min="6" max="6" width="31.71" hidden="0" customWidth="1"/>
  </cols>
  <sheetData>
    <row r="1" ht="14.5" customHeight="1">
      <c r="A1" s="91" t="s">
        <v>262</v>
      </c>
    </row>
    <row r="2" ht="29" customHeight="1">
      <c r="A2" s="92" t="s">
        <v>32</v>
      </c>
    </row>
    <row r="3" ht="14.5" customHeight="1">
      <c r="A3" t="s">
        <v>51</v>
      </c>
    </row>
    <row r="4" ht="14.5" customHeight="1">
      <c r="A4" t="s">
        <v>52</v>
      </c>
    </row>
    <row r="5" ht="14.5" customHeight="1">
      <c r="A5" t="s">
        <v>53</v>
      </c>
    </row>
    <row r="6" ht="29" customHeight="1">
      <c r="A6" s="93" t="s">
        <v>7</v>
      </c>
      <c r="B6" s="93" t="s">
        <v>3</v>
      </c>
      <c r="C6" s="93" t="s">
        <v>55</v>
      </c>
      <c r="D6" s="95" t="s">
        <v>56</v>
      </c>
      <c r="E6" s="95" t="s">
        <v>25</v>
      </c>
      <c r="F6" s="97" t="s">
        <v>27</v>
      </c>
    </row>
    <row r="7" ht="14.5" customHeight="1">
      <c r="A7" s="94" t="s">
        <v>35</v>
      </c>
      <c r="B7" s="94" t="s">
        <v>263</v>
      </c>
      <c r="C7" s="94" t="s">
        <v>57</v>
      </c>
      <c r="D7" s="96" t="n">
        <v>1250</v>
      </c>
      <c r="E7" s="96" t="n">
        <v>6461</v>
      </c>
      <c r="F7" s="98" t="n">
        <v>596069.8</v>
      </c>
    </row>
    <row r="8" ht="14.5" customHeight="1">
      <c r="A8" s="94" t="s">
        <v>35</v>
      </c>
      <c r="B8" s="94" t="s">
        <v>264</v>
      </c>
      <c r="C8" s="94" t="s">
        <v>57</v>
      </c>
      <c r="D8" s="96" t="n">
        <v>2408</v>
      </c>
      <c r="E8" s="96" t="n">
        <v>11655</v>
      </c>
      <c r="F8" s="98" t="n">
        <v>1261611.94</v>
      </c>
    </row>
    <row r="9" ht="14.5" customHeight="1">
      <c r="A9" s="94" t="s">
        <v>35</v>
      </c>
      <c r="B9" s="94" t="s">
        <v>265</v>
      </c>
      <c r="C9" s="94" t="s">
        <v>57</v>
      </c>
      <c r="D9" s="96" t="n">
        <v>15622</v>
      </c>
      <c r="E9" s="96" t="n">
        <v>35842</v>
      </c>
      <c r="F9" s="98" t="n">
        <v>1478352.99</v>
      </c>
    </row>
    <row r="10" ht="14.5" customHeight="1">
      <c r="A10" s="94" t="s">
        <v>35</v>
      </c>
      <c r="B10" s="94" t="s">
        <v>266</v>
      </c>
      <c r="C10" s="94" t="s">
        <v>57</v>
      </c>
      <c r="D10" s="96" t="n">
        <v>96293</v>
      </c>
      <c r="E10" s="96" t="n">
        <v>210331</v>
      </c>
      <c r="F10" s="98" t="n">
        <v>2460360.21</v>
      </c>
    </row>
    <row r="11" ht="14.5" customHeight="1">
      <c r="A11" s="94" t="s">
        <v>35</v>
      </c>
      <c r="B11" s="94" t="s">
        <v>267</v>
      </c>
      <c r="C11" s="94" t="s">
        <v>57</v>
      </c>
      <c r="D11" s="96" t="n">
        <v>215977</v>
      </c>
      <c r="E11" s="96" t="n">
        <v>729143</v>
      </c>
      <c r="F11" s="98" t="n">
        <v>7227286.33</v>
      </c>
    </row>
    <row r="12" ht="14.5" customHeight="1">
      <c r="A12" s="94" t="s">
        <v>35</v>
      </c>
      <c r="B12" s="94" t="s">
        <v>268</v>
      </c>
      <c r="C12" s="94" t="s">
        <v>57</v>
      </c>
      <c r="D12" s="96" t="n">
        <v>327263</v>
      </c>
      <c r="E12" s="96" t="n">
        <v>1519534</v>
      </c>
      <c r="F12" s="98" t="n">
        <v>14626225.14</v>
      </c>
    </row>
    <row r="13" ht="14.5" customHeight="1">
      <c r="A13" s="94" t="s">
        <v>35</v>
      </c>
      <c r="B13" s="94" t="s">
        <v>269</v>
      </c>
      <c r="C13" s="94" t="s">
        <v>57</v>
      </c>
      <c r="D13" s="96" t="n">
        <v>392033</v>
      </c>
      <c r="E13" s="96" t="n">
        <v>2368683</v>
      </c>
      <c r="F13" s="98" t="n">
        <v>23580141.78</v>
      </c>
    </row>
    <row r="14" ht="14.5" customHeight="1">
      <c r="A14" s="94" t="s">
        <v>35</v>
      </c>
      <c r="B14" s="94" t="s">
        <v>270</v>
      </c>
      <c r="C14" s="94" t="s">
        <v>57</v>
      </c>
      <c r="D14" s="96" t="n">
        <v>438929</v>
      </c>
      <c r="E14" s="96" t="n">
        <v>3249821</v>
      </c>
      <c r="F14" s="98" t="n">
        <v>34481873.44</v>
      </c>
    </row>
    <row r="15" ht="14.5" customHeight="1">
      <c r="A15" s="94" t="s">
        <v>35</v>
      </c>
      <c r="B15" s="94" t="s">
        <v>271</v>
      </c>
      <c r="C15" s="94" t="s">
        <v>57</v>
      </c>
      <c r="D15" s="96" t="n">
        <v>520825</v>
      </c>
      <c r="E15" s="96" t="n">
        <v>4483503</v>
      </c>
      <c r="F15" s="98" t="n">
        <v>50274797.42</v>
      </c>
    </row>
    <row r="16" ht="14.5" customHeight="1">
      <c r="A16" s="94" t="s">
        <v>35</v>
      </c>
      <c r="B16" s="94" t="s">
        <v>272</v>
      </c>
      <c r="C16" s="94" t="s">
        <v>57</v>
      </c>
      <c r="D16" s="96" t="n">
        <v>651868</v>
      </c>
      <c r="E16" s="96" t="n">
        <v>5856610</v>
      </c>
      <c r="F16" s="98" t="n">
        <v>69671833.71</v>
      </c>
    </row>
    <row r="17" ht="14.5" customHeight="1">
      <c r="A17" s="94" t="s">
        <v>35</v>
      </c>
      <c r="B17" s="94" t="s">
        <v>273</v>
      </c>
      <c r="C17" s="94" t="s">
        <v>57</v>
      </c>
      <c r="D17" s="96" t="n">
        <v>717535</v>
      </c>
      <c r="E17" s="96" t="n">
        <v>6477477</v>
      </c>
      <c r="F17" s="98" t="n">
        <v>78307458.1</v>
      </c>
    </row>
    <row r="18" ht="14.5" customHeight="1">
      <c r="A18" s="94" t="s">
        <v>35</v>
      </c>
      <c r="B18" s="94" t="s">
        <v>274</v>
      </c>
      <c r="C18" s="94" t="s">
        <v>57</v>
      </c>
      <c r="D18" s="96" t="n">
        <v>696277</v>
      </c>
      <c r="E18" s="96" t="n">
        <v>6285549</v>
      </c>
      <c r="F18" s="98" t="n">
        <v>75738074.57</v>
      </c>
    </row>
    <row r="19" ht="14.5" customHeight="1">
      <c r="A19" s="94" t="s">
        <v>35</v>
      </c>
      <c r="B19" s="94" t="s">
        <v>275</v>
      </c>
      <c r="C19" s="94" t="s">
        <v>57</v>
      </c>
      <c r="D19" s="96" t="n">
        <v>724694</v>
      </c>
      <c r="E19" s="96" t="n">
        <v>6308737</v>
      </c>
      <c r="F19" s="98" t="n">
        <v>72766144.43</v>
      </c>
    </row>
    <row r="20" ht="14.5" customHeight="1">
      <c r="A20" s="94" t="s">
        <v>35</v>
      </c>
      <c r="B20" s="94" t="s">
        <v>276</v>
      </c>
      <c r="C20" s="94" t="s">
        <v>57</v>
      </c>
      <c r="D20" s="96" t="n">
        <v>789179</v>
      </c>
      <c r="E20" s="96" t="n">
        <v>6686149</v>
      </c>
      <c r="F20" s="98" t="n">
        <v>72619384.78</v>
      </c>
    </row>
    <row r="21" ht="14.5" customHeight="1">
      <c r="A21" s="94" t="s">
        <v>35</v>
      </c>
      <c r="B21" s="94" t="s">
        <v>277</v>
      </c>
      <c r="C21" s="94" t="s">
        <v>57</v>
      </c>
      <c r="D21" s="96" t="n">
        <v>732112</v>
      </c>
      <c r="E21" s="96" t="n">
        <v>6198430</v>
      </c>
      <c r="F21" s="98" t="n">
        <v>64778479.04</v>
      </c>
    </row>
    <row r="22" ht="14.5" customHeight="1">
      <c r="A22" s="94" t="s">
        <v>35</v>
      </c>
      <c r="B22" s="94" t="s">
        <v>278</v>
      </c>
      <c r="C22" s="94" t="s">
        <v>57</v>
      </c>
      <c r="D22" s="96" t="n">
        <v>635336</v>
      </c>
      <c r="E22" s="96" t="n">
        <v>5515141</v>
      </c>
      <c r="F22" s="98" t="n">
        <v>54822383.9</v>
      </c>
    </row>
    <row r="23" ht="14.5" customHeight="1">
      <c r="A23" s="94" t="s">
        <v>35</v>
      </c>
      <c r="B23" s="94" t="s">
        <v>279</v>
      </c>
      <c r="C23" s="94" t="s">
        <v>57</v>
      </c>
      <c r="D23" s="96" t="n">
        <v>521861</v>
      </c>
      <c r="E23" s="96" t="n">
        <v>4728561</v>
      </c>
      <c r="F23" s="98" t="n">
        <v>45600337.1</v>
      </c>
    </row>
    <row r="24" ht="14.5" customHeight="1">
      <c r="A24" s="94" t="s">
        <v>35</v>
      </c>
      <c r="B24" s="94" t="s">
        <v>280</v>
      </c>
      <c r="C24" s="94" t="s">
        <v>57</v>
      </c>
      <c r="D24" s="96" t="n">
        <v>350251</v>
      </c>
      <c r="E24" s="96" t="n">
        <v>3288631</v>
      </c>
      <c r="F24" s="98" t="n">
        <v>30621463</v>
      </c>
    </row>
    <row r="25" ht="14.5" customHeight="1">
      <c r="A25" s="94" t="s">
        <v>35</v>
      </c>
      <c r="B25" s="94" t="s">
        <v>281</v>
      </c>
      <c r="C25" s="94" t="s">
        <v>57</v>
      </c>
      <c r="D25" s="96" t="n">
        <v>223084</v>
      </c>
      <c r="E25" s="96" t="n">
        <v>2103442</v>
      </c>
      <c r="F25" s="98" t="n">
        <v>19278725.12</v>
      </c>
    </row>
    <row r="26" ht="14.5" customHeight="1">
      <c r="A26" s="94" t="s">
        <v>35</v>
      </c>
      <c r="B26" s="94" t="s">
        <v>260</v>
      </c>
      <c r="C26" s="94" t="s">
        <v>57</v>
      </c>
      <c r="D26" s="96" t="n">
        <v>77784</v>
      </c>
      <c r="E26" s="96" t="n">
        <v>146527</v>
      </c>
      <c r="F26" s="98" t="n">
        <v>1258078.22</v>
      </c>
    </row>
    <row r="27" ht="14.5" customHeight="1">
      <c r="A27" s="94" t="s">
        <v>35</v>
      </c>
      <c r="B27" s="94" t="s">
        <v>260</v>
      </c>
      <c r="C27" s="94" t="s">
        <v>58</v>
      </c>
      <c r="D27" s="96" t="n">
        <v>0</v>
      </c>
      <c r="E27" s="96" t="n">
        <v>3074816</v>
      </c>
      <c r="F27" s="98" t="n">
        <v>34530749.99</v>
      </c>
    </row>
    <row r="28" ht="14.5" customHeight="1">
      <c r="A28" s="94" t="s">
        <v>41</v>
      </c>
      <c r="B28" s="94" t="s">
        <v>263</v>
      </c>
      <c r="C28" s="94" t="s">
        <v>57</v>
      </c>
      <c r="D28" s="96" t="n">
        <v>1151</v>
      </c>
      <c r="E28" s="96" t="n">
        <v>6414</v>
      </c>
      <c r="F28" s="98" t="n">
        <v>670957.72</v>
      </c>
    </row>
    <row r="29" ht="14.5" customHeight="1">
      <c r="A29" s="94" t="s">
        <v>41</v>
      </c>
      <c r="B29" s="94" t="s">
        <v>264</v>
      </c>
      <c r="C29" s="94" t="s">
        <v>57</v>
      </c>
      <c r="D29" s="96" t="n">
        <v>2390</v>
      </c>
      <c r="E29" s="96" t="n">
        <v>12999</v>
      </c>
      <c r="F29" s="98" t="n">
        <v>1397445.81</v>
      </c>
    </row>
    <row r="30" ht="14.5" customHeight="1">
      <c r="A30" s="94" t="s">
        <v>41</v>
      </c>
      <c r="B30" s="94" t="s">
        <v>265</v>
      </c>
      <c r="C30" s="94" t="s">
        <v>57</v>
      </c>
      <c r="D30" s="96" t="n">
        <v>13652</v>
      </c>
      <c r="E30" s="96" t="n">
        <v>34151</v>
      </c>
      <c r="F30" s="98" t="n">
        <v>1681378.9</v>
      </c>
    </row>
    <row r="31" ht="14.5" customHeight="1">
      <c r="A31" s="94" t="s">
        <v>41</v>
      </c>
      <c r="B31" s="94" t="s">
        <v>266</v>
      </c>
      <c r="C31" s="94" t="s">
        <v>57</v>
      </c>
      <c r="D31" s="96" t="n">
        <v>81206</v>
      </c>
      <c r="E31" s="96" t="n">
        <v>186116</v>
      </c>
      <c r="F31" s="98" t="n">
        <v>1955983.17</v>
      </c>
    </row>
    <row r="32" ht="14.5" customHeight="1">
      <c r="A32" s="94" t="s">
        <v>41</v>
      </c>
      <c r="B32" s="94" t="s">
        <v>267</v>
      </c>
      <c r="C32" s="94" t="s">
        <v>57</v>
      </c>
      <c r="D32" s="96" t="n">
        <v>188327</v>
      </c>
      <c r="E32" s="96" t="n">
        <v>682709</v>
      </c>
      <c r="F32" s="98" t="n">
        <v>4710287.21</v>
      </c>
    </row>
    <row r="33" ht="14.5" customHeight="1">
      <c r="A33" s="94" t="s">
        <v>41</v>
      </c>
      <c r="B33" s="94" t="s">
        <v>268</v>
      </c>
      <c r="C33" s="94" t="s">
        <v>57</v>
      </c>
      <c r="D33" s="96" t="n">
        <v>295602</v>
      </c>
      <c r="E33" s="96" t="n">
        <v>1498398</v>
      </c>
      <c r="F33" s="98" t="n">
        <v>9843126.69</v>
      </c>
    </row>
    <row r="34" ht="14.5" customHeight="1">
      <c r="A34" s="94" t="s">
        <v>41</v>
      </c>
      <c r="B34" s="94" t="s">
        <v>269</v>
      </c>
      <c r="C34" s="94" t="s">
        <v>57</v>
      </c>
      <c r="D34" s="96" t="n">
        <v>361088</v>
      </c>
      <c r="E34" s="96" t="n">
        <v>2333660</v>
      </c>
      <c r="F34" s="98" t="n">
        <v>16132451.35</v>
      </c>
    </row>
    <row r="35" ht="14.5" customHeight="1">
      <c r="A35" s="94" t="s">
        <v>41</v>
      </c>
      <c r="B35" s="94" t="s">
        <v>270</v>
      </c>
      <c r="C35" s="94" t="s">
        <v>57</v>
      </c>
      <c r="D35" s="96" t="n">
        <v>416935</v>
      </c>
      <c r="E35" s="96" t="n">
        <v>3317594</v>
      </c>
      <c r="F35" s="98" t="n">
        <v>24194709.78</v>
      </c>
    </row>
    <row r="36" ht="14.5" customHeight="1">
      <c r="A36" s="94" t="s">
        <v>41</v>
      </c>
      <c r="B36" s="94" t="s">
        <v>271</v>
      </c>
      <c r="C36" s="94" t="s">
        <v>57</v>
      </c>
      <c r="D36" s="96" t="n">
        <v>470256</v>
      </c>
      <c r="E36" s="96" t="n">
        <v>4270729</v>
      </c>
      <c r="F36" s="98" t="n">
        <v>33296484.4</v>
      </c>
    </row>
    <row r="37" ht="14.5" customHeight="1">
      <c r="A37" s="94" t="s">
        <v>41</v>
      </c>
      <c r="B37" s="94" t="s">
        <v>272</v>
      </c>
      <c r="C37" s="94" t="s">
        <v>57</v>
      </c>
      <c r="D37" s="96" t="n">
        <v>614204</v>
      </c>
      <c r="E37" s="96" t="n">
        <v>5878808</v>
      </c>
      <c r="F37" s="98" t="n">
        <v>49598201.68</v>
      </c>
    </row>
    <row r="38" ht="14.5" customHeight="1">
      <c r="A38" s="94" t="s">
        <v>41</v>
      </c>
      <c r="B38" s="94" t="s">
        <v>273</v>
      </c>
      <c r="C38" s="94" t="s">
        <v>57</v>
      </c>
      <c r="D38" s="96" t="n">
        <v>692521</v>
      </c>
      <c r="E38" s="96" t="n">
        <v>6625007</v>
      </c>
      <c r="F38" s="98" t="n">
        <v>57797555.93</v>
      </c>
    </row>
    <row r="39" ht="14.5" customHeight="1">
      <c r="A39" s="94" t="s">
        <v>41</v>
      </c>
      <c r="B39" s="94" t="s">
        <v>274</v>
      </c>
      <c r="C39" s="94" t="s">
        <v>57</v>
      </c>
      <c r="D39" s="96" t="n">
        <v>687765</v>
      </c>
      <c r="E39" s="96" t="n">
        <v>6460152</v>
      </c>
      <c r="F39" s="98" t="n">
        <v>57223894.11</v>
      </c>
    </row>
    <row r="40" ht="14.5" customHeight="1">
      <c r="A40" s="94" t="s">
        <v>41</v>
      </c>
      <c r="B40" s="94" t="s">
        <v>275</v>
      </c>
      <c r="C40" s="94" t="s">
        <v>57</v>
      </c>
      <c r="D40" s="96" t="n">
        <v>712316</v>
      </c>
      <c r="E40" s="96" t="n">
        <v>6454851</v>
      </c>
      <c r="F40" s="98" t="n">
        <v>55327103.1</v>
      </c>
    </row>
    <row r="41" ht="14.5" customHeight="1">
      <c r="A41" s="94" t="s">
        <v>41</v>
      </c>
      <c r="B41" s="94" t="s">
        <v>276</v>
      </c>
      <c r="C41" s="94" t="s">
        <v>57</v>
      </c>
      <c r="D41" s="96" t="n">
        <v>728637</v>
      </c>
      <c r="E41" s="96" t="n">
        <v>6377730</v>
      </c>
      <c r="F41" s="98" t="n">
        <v>52715504.98</v>
      </c>
    </row>
    <row r="42" ht="14.5" customHeight="1">
      <c r="A42" s="94" t="s">
        <v>41</v>
      </c>
      <c r="B42" s="94" t="s">
        <v>277</v>
      </c>
      <c r="C42" s="94" t="s">
        <v>57</v>
      </c>
      <c r="D42" s="96" t="n">
        <v>759269</v>
      </c>
      <c r="E42" s="96" t="n">
        <v>6528665</v>
      </c>
      <c r="F42" s="98" t="n">
        <v>51649609.89</v>
      </c>
    </row>
    <row r="43" ht="14.5" customHeight="1">
      <c r="A43" s="94" t="s">
        <v>41</v>
      </c>
      <c r="B43" s="94" t="s">
        <v>278</v>
      </c>
      <c r="C43" s="94" t="s">
        <v>57</v>
      </c>
      <c r="D43" s="96" t="n">
        <v>623627</v>
      </c>
      <c r="E43" s="96" t="n">
        <v>5472505</v>
      </c>
      <c r="F43" s="98" t="n">
        <v>41194607.56</v>
      </c>
    </row>
    <row r="44" ht="14.5" customHeight="1">
      <c r="A44" s="94" t="s">
        <v>41</v>
      </c>
      <c r="B44" s="94" t="s">
        <v>279</v>
      </c>
      <c r="C44" s="94" t="s">
        <v>57</v>
      </c>
      <c r="D44" s="96" t="n">
        <v>521538</v>
      </c>
      <c r="E44" s="96" t="n">
        <v>4751855</v>
      </c>
      <c r="F44" s="98" t="n">
        <v>34848245.08</v>
      </c>
    </row>
    <row r="45" ht="14.5" customHeight="1">
      <c r="A45" s="94" t="s">
        <v>41</v>
      </c>
      <c r="B45" s="94" t="s">
        <v>280</v>
      </c>
      <c r="C45" s="94" t="s">
        <v>57</v>
      </c>
      <c r="D45" s="96" t="n">
        <v>351914</v>
      </c>
      <c r="E45" s="96" t="n">
        <v>3300349</v>
      </c>
      <c r="F45" s="98" t="n">
        <v>23655923.92</v>
      </c>
    </row>
    <row r="46" ht="14.5" customHeight="1">
      <c r="A46" s="94" t="s">
        <v>41</v>
      </c>
      <c r="B46" s="94" t="s">
        <v>281</v>
      </c>
      <c r="C46" s="94" t="s">
        <v>57</v>
      </c>
      <c r="D46" s="96" t="n">
        <v>226668</v>
      </c>
      <c r="E46" s="96" t="n">
        <v>2104396</v>
      </c>
      <c r="F46" s="98" t="n">
        <v>15324008.42</v>
      </c>
    </row>
    <row r="47" ht="14.5" customHeight="1">
      <c r="A47" s="94" t="s">
        <v>41</v>
      </c>
      <c r="B47" s="94" t="s">
        <v>260</v>
      </c>
      <c r="C47" s="94" t="s">
        <v>57</v>
      </c>
      <c r="D47" s="96" t="n">
        <v>216422</v>
      </c>
      <c r="E47" s="96" t="n">
        <v>271880</v>
      </c>
      <c r="F47" s="98" t="n">
        <v>818980.17</v>
      </c>
    </row>
    <row r="48" ht="14.5" customHeight="1">
      <c r="A48" s="94" t="s">
        <v>41</v>
      </c>
      <c r="B48" s="94" t="s">
        <v>260</v>
      </c>
      <c r="C48" s="94" t="s">
        <v>58</v>
      </c>
      <c r="D48" s="96" t="n">
        <v>0</v>
      </c>
      <c r="E48" s="96" t="n">
        <v>2521094</v>
      </c>
      <c r="F48" s="98" t="n">
        <v>23301217.99</v>
      </c>
    </row>
    <row r="49" ht="14.5" customHeight="1">
      <c r="A49" s="94" t="s">
        <v>42</v>
      </c>
      <c r="B49" s="94" t="s">
        <v>263</v>
      </c>
      <c r="C49" s="94" t="s">
        <v>57</v>
      </c>
      <c r="D49" s="96" t="n">
        <v>1124</v>
      </c>
      <c r="E49" s="96" t="n">
        <v>6890</v>
      </c>
      <c r="F49" s="98" t="n">
        <v>742003.16</v>
      </c>
    </row>
    <row r="50" ht="14.5" customHeight="1">
      <c r="A50" s="94" t="s">
        <v>42</v>
      </c>
      <c r="B50" s="94" t="s">
        <v>264</v>
      </c>
      <c r="C50" s="94" t="s">
        <v>57</v>
      </c>
      <c r="D50" s="96" t="n">
        <v>2312</v>
      </c>
      <c r="E50" s="96" t="n">
        <v>13551</v>
      </c>
      <c r="F50" s="98" t="n">
        <v>1613105.81</v>
      </c>
    </row>
    <row r="51" ht="14.5" customHeight="1">
      <c r="A51" s="94" t="s">
        <v>42</v>
      </c>
      <c r="B51" s="94" t="s">
        <v>265</v>
      </c>
      <c r="C51" s="94" t="s">
        <v>57</v>
      </c>
      <c r="D51" s="96" t="n">
        <v>12381</v>
      </c>
      <c r="E51" s="96" t="n">
        <v>32370</v>
      </c>
      <c r="F51" s="98" t="n">
        <v>1799827.16</v>
      </c>
    </row>
    <row r="52" ht="14.5" customHeight="1">
      <c r="A52" s="94" t="s">
        <v>42</v>
      </c>
      <c r="B52" s="94" t="s">
        <v>266</v>
      </c>
      <c r="C52" s="94" t="s">
        <v>57</v>
      </c>
      <c r="D52" s="96" t="n">
        <v>73094</v>
      </c>
      <c r="E52" s="96" t="n">
        <v>169496</v>
      </c>
      <c r="F52" s="98" t="n">
        <v>1821523.68</v>
      </c>
    </row>
    <row r="53" ht="14.5" customHeight="1">
      <c r="A53" s="94" t="s">
        <v>42</v>
      </c>
      <c r="B53" s="94" t="s">
        <v>267</v>
      </c>
      <c r="C53" s="94" t="s">
        <v>57</v>
      </c>
      <c r="D53" s="96" t="n">
        <v>173219</v>
      </c>
      <c r="E53" s="96" t="n">
        <v>638256</v>
      </c>
      <c r="F53" s="98" t="n">
        <v>2991647.41</v>
      </c>
    </row>
    <row r="54" ht="14.5" customHeight="1">
      <c r="A54" s="94" t="s">
        <v>42</v>
      </c>
      <c r="B54" s="94" t="s">
        <v>268</v>
      </c>
      <c r="C54" s="94" t="s">
        <v>57</v>
      </c>
      <c r="D54" s="96" t="n">
        <v>276650</v>
      </c>
      <c r="E54" s="96" t="n">
        <v>1460096</v>
      </c>
      <c r="F54" s="98" t="n">
        <v>6441405.96</v>
      </c>
    </row>
    <row r="55" ht="14.5" customHeight="1">
      <c r="A55" s="94" t="s">
        <v>42</v>
      </c>
      <c r="B55" s="94" t="s">
        <v>269</v>
      </c>
      <c r="C55" s="94" t="s">
        <v>57</v>
      </c>
      <c r="D55" s="96" t="n">
        <v>349045</v>
      </c>
      <c r="E55" s="96" t="n">
        <v>2331497</v>
      </c>
      <c r="F55" s="98" t="n">
        <v>10696051.71</v>
      </c>
    </row>
    <row r="56" ht="14.5" customHeight="1">
      <c r="A56" s="94" t="s">
        <v>42</v>
      </c>
      <c r="B56" s="94" t="s">
        <v>270</v>
      </c>
      <c r="C56" s="94" t="s">
        <v>57</v>
      </c>
      <c r="D56" s="96" t="n">
        <v>408119</v>
      </c>
      <c r="E56" s="96" t="n">
        <v>3333523</v>
      </c>
      <c r="F56" s="98" t="n">
        <v>16405695.87</v>
      </c>
    </row>
    <row r="57" ht="14.5" customHeight="1">
      <c r="A57" s="94" t="s">
        <v>42</v>
      </c>
      <c r="B57" s="94" t="s">
        <v>271</v>
      </c>
      <c r="C57" s="94" t="s">
        <v>57</v>
      </c>
      <c r="D57" s="96" t="n">
        <v>442708</v>
      </c>
      <c r="E57" s="96" t="n">
        <v>4093420</v>
      </c>
      <c r="F57" s="98" t="n">
        <v>21613321.23</v>
      </c>
    </row>
    <row r="58" ht="14.5" customHeight="1">
      <c r="A58" s="94" t="s">
        <v>42</v>
      </c>
      <c r="B58" s="94" t="s">
        <v>272</v>
      </c>
      <c r="C58" s="94" t="s">
        <v>57</v>
      </c>
      <c r="D58" s="96" t="n">
        <v>585668</v>
      </c>
      <c r="E58" s="96" t="n">
        <v>5803733</v>
      </c>
      <c r="F58" s="98" t="n">
        <v>34015242.91</v>
      </c>
    </row>
    <row r="59" ht="14.5" customHeight="1">
      <c r="A59" s="94" t="s">
        <v>42</v>
      </c>
      <c r="B59" s="94" t="s">
        <v>273</v>
      </c>
      <c r="C59" s="94" t="s">
        <v>57</v>
      </c>
      <c r="D59" s="96" t="n">
        <v>677143</v>
      </c>
      <c r="E59" s="96" t="n">
        <v>6712951</v>
      </c>
      <c r="F59" s="98" t="n">
        <v>41489401.41</v>
      </c>
    </row>
    <row r="60" ht="14.5" customHeight="1">
      <c r="A60" s="94" t="s">
        <v>42</v>
      </c>
      <c r="B60" s="94" t="s">
        <v>274</v>
      </c>
      <c r="C60" s="94" t="s">
        <v>57</v>
      </c>
      <c r="D60" s="96" t="n">
        <v>685467</v>
      </c>
      <c r="E60" s="96" t="n">
        <v>6610307</v>
      </c>
      <c r="F60" s="98" t="n">
        <v>42492148.81</v>
      </c>
    </row>
    <row r="61" ht="14.5" customHeight="1">
      <c r="A61" s="94" t="s">
        <v>42</v>
      </c>
      <c r="B61" s="94" t="s">
        <v>275</v>
      </c>
      <c r="C61" s="94" t="s">
        <v>57</v>
      </c>
      <c r="D61" s="96" t="n">
        <v>704329</v>
      </c>
      <c r="E61" s="96" t="n">
        <v>6544524</v>
      </c>
      <c r="F61" s="98" t="n">
        <v>41259441.91</v>
      </c>
    </row>
    <row r="62" ht="14.5" customHeight="1">
      <c r="A62" s="94" t="s">
        <v>42</v>
      </c>
      <c r="B62" s="94" t="s">
        <v>276</v>
      </c>
      <c r="C62" s="94" t="s">
        <v>57</v>
      </c>
      <c r="D62" s="96" t="n">
        <v>695342</v>
      </c>
      <c r="E62" s="96" t="n">
        <v>6248642</v>
      </c>
      <c r="F62" s="98" t="n">
        <v>39444445.58</v>
      </c>
    </row>
    <row r="63" ht="14.5" customHeight="1">
      <c r="A63" s="94" t="s">
        <v>42</v>
      </c>
      <c r="B63" s="94" t="s">
        <v>277</v>
      </c>
      <c r="C63" s="94" t="s">
        <v>57</v>
      </c>
      <c r="D63" s="96" t="n">
        <v>756069</v>
      </c>
      <c r="E63" s="96" t="n">
        <v>6577109</v>
      </c>
      <c r="F63" s="98" t="n">
        <v>39287376.6</v>
      </c>
    </row>
    <row r="64" ht="14.5" customHeight="1">
      <c r="A64" s="94" t="s">
        <v>42</v>
      </c>
      <c r="B64" s="94" t="s">
        <v>278</v>
      </c>
      <c r="C64" s="94" t="s">
        <v>57</v>
      </c>
      <c r="D64" s="96" t="n">
        <v>614256</v>
      </c>
      <c r="E64" s="96" t="n">
        <v>5423589</v>
      </c>
      <c r="F64" s="98" t="n">
        <v>31156462.69</v>
      </c>
    </row>
    <row r="65" ht="14.5" customHeight="1">
      <c r="A65" s="94" t="s">
        <v>42</v>
      </c>
      <c r="B65" s="94" t="s">
        <v>279</v>
      </c>
      <c r="C65" s="94" t="s">
        <v>57</v>
      </c>
      <c r="D65" s="96" t="n">
        <v>519304</v>
      </c>
      <c r="E65" s="96" t="n">
        <v>4740797</v>
      </c>
      <c r="F65" s="98" t="n">
        <v>26946031.3</v>
      </c>
    </row>
    <row r="66" ht="14.5" customHeight="1">
      <c r="A66" s="94" t="s">
        <v>42</v>
      </c>
      <c r="B66" s="94" t="s">
        <v>280</v>
      </c>
      <c r="C66" s="94" t="s">
        <v>57</v>
      </c>
      <c r="D66" s="96" t="n">
        <v>347578</v>
      </c>
      <c r="E66" s="96" t="n">
        <v>3250400</v>
      </c>
      <c r="F66" s="98" t="n">
        <v>18586413.46</v>
      </c>
    </row>
    <row r="67" ht="14.5" customHeight="1">
      <c r="A67" s="94" t="s">
        <v>42</v>
      </c>
      <c r="B67" s="94" t="s">
        <v>281</v>
      </c>
      <c r="C67" s="94" t="s">
        <v>57</v>
      </c>
      <c r="D67" s="96" t="n">
        <v>223433</v>
      </c>
      <c r="E67" s="96" t="n">
        <v>2059855</v>
      </c>
      <c r="F67" s="98" t="n">
        <v>12487531.04</v>
      </c>
    </row>
    <row r="68" ht="14.5" customHeight="1">
      <c r="A68" s="94" t="s">
        <v>42</v>
      </c>
      <c r="B68" s="94" t="s">
        <v>260</v>
      </c>
      <c r="C68" s="94" t="s">
        <v>57</v>
      </c>
      <c r="D68" s="96" t="n">
        <v>190547</v>
      </c>
      <c r="E68" s="96" t="n">
        <v>238585</v>
      </c>
      <c r="F68" s="98" t="n">
        <v>612530.28</v>
      </c>
    </row>
    <row r="69" ht="14.5" customHeight="1">
      <c r="A69" s="94" t="s">
        <v>42</v>
      </c>
      <c r="B69" s="94" t="s">
        <v>260</v>
      </c>
      <c r="C69" s="94" t="s">
        <v>58</v>
      </c>
      <c r="D69" s="96" t="n">
        <v>0</v>
      </c>
      <c r="E69" s="96" t="n">
        <v>2268994</v>
      </c>
      <c r="F69" s="98" t="n">
        <v>18000345.21</v>
      </c>
    </row>
    <row r="70" ht="14.5" customHeight="1">
      <c r="A70" s="94" t="s">
        <v>43</v>
      </c>
      <c r="B70" s="94" t="s">
        <v>263</v>
      </c>
      <c r="C70" s="94" t="s">
        <v>57</v>
      </c>
      <c r="D70" s="96" t="n">
        <v>1104</v>
      </c>
      <c r="E70" s="96" t="n">
        <v>7210</v>
      </c>
      <c r="F70" s="98" t="n">
        <v>809325.94</v>
      </c>
    </row>
    <row r="71" ht="14.5" customHeight="1">
      <c r="A71" s="94" t="s">
        <v>43</v>
      </c>
      <c r="B71" s="94" t="s">
        <v>264</v>
      </c>
      <c r="C71" s="94" t="s">
        <v>57</v>
      </c>
      <c r="D71" s="96" t="n">
        <v>2113</v>
      </c>
      <c r="E71" s="96" t="n">
        <v>13899</v>
      </c>
      <c r="F71" s="98" t="n">
        <v>1799799.77</v>
      </c>
    </row>
    <row r="72" ht="14.5" customHeight="1">
      <c r="A72" s="94" t="s">
        <v>43</v>
      </c>
      <c r="B72" s="94" t="s">
        <v>265</v>
      </c>
      <c r="C72" s="94" t="s">
        <v>57</v>
      </c>
      <c r="D72" s="96" t="n">
        <v>10635</v>
      </c>
      <c r="E72" s="96" t="n">
        <v>30665</v>
      </c>
      <c r="F72" s="98" t="n">
        <v>2073264.67</v>
      </c>
    </row>
    <row r="73" ht="14.5" customHeight="1">
      <c r="A73" s="94" t="s">
        <v>43</v>
      </c>
      <c r="B73" s="94" t="s">
        <v>266</v>
      </c>
      <c r="C73" s="94" t="s">
        <v>57</v>
      </c>
      <c r="D73" s="96" t="n">
        <v>64533</v>
      </c>
      <c r="E73" s="96" t="n">
        <v>158501</v>
      </c>
      <c r="F73" s="98" t="n">
        <v>2270106.71</v>
      </c>
    </row>
    <row r="74" ht="14.5" customHeight="1">
      <c r="A74" s="94" t="s">
        <v>43</v>
      </c>
      <c r="B74" s="94" t="s">
        <v>267</v>
      </c>
      <c r="C74" s="94" t="s">
        <v>57</v>
      </c>
      <c r="D74" s="96" t="n">
        <v>159283</v>
      </c>
      <c r="E74" s="96" t="n">
        <v>604669</v>
      </c>
      <c r="F74" s="98" t="n">
        <v>2971452.88</v>
      </c>
    </row>
    <row r="75" ht="14.5" customHeight="1">
      <c r="A75" s="94" t="s">
        <v>43</v>
      </c>
      <c r="B75" s="94" t="s">
        <v>268</v>
      </c>
      <c r="C75" s="94" t="s">
        <v>57</v>
      </c>
      <c r="D75" s="96" t="n">
        <v>257844</v>
      </c>
      <c r="E75" s="96" t="n">
        <v>1415051</v>
      </c>
      <c r="F75" s="98" t="n">
        <v>6274013.98</v>
      </c>
    </row>
    <row r="76" ht="14.5" customHeight="1">
      <c r="A76" s="94" t="s">
        <v>43</v>
      </c>
      <c r="B76" s="94" t="s">
        <v>269</v>
      </c>
      <c r="C76" s="94" t="s">
        <v>57</v>
      </c>
      <c r="D76" s="96" t="n">
        <v>336548</v>
      </c>
      <c r="E76" s="96" t="n">
        <v>2356774</v>
      </c>
      <c r="F76" s="98" t="n">
        <v>10563477.01</v>
      </c>
    </row>
    <row r="77" ht="14.5" customHeight="1">
      <c r="A77" s="94" t="s">
        <v>43</v>
      </c>
      <c r="B77" s="94" t="s">
        <v>270</v>
      </c>
      <c r="C77" s="94" t="s">
        <v>57</v>
      </c>
      <c r="D77" s="96" t="n">
        <v>391560</v>
      </c>
      <c r="E77" s="96" t="n">
        <v>3341768</v>
      </c>
      <c r="F77" s="98" t="n">
        <v>15555163.45</v>
      </c>
    </row>
    <row r="78" ht="14.5" customHeight="1">
      <c r="A78" s="94" t="s">
        <v>43</v>
      </c>
      <c r="B78" s="94" t="s">
        <v>271</v>
      </c>
      <c r="C78" s="94" t="s">
        <v>57</v>
      </c>
      <c r="D78" s="96" t="n">
        <v>424485</v>
      </c>
      <c r="E78" s="96" t="n">
        <v>4088441</v>
      </c>
      <c r="F78" s="98" t="n">
        <v>20496438.32</v>
      </c>
    </row>
    <row r="79" ht="14.5" customHeight="1">
      <c r="A79" s="94" t="s">
        <v>43</v>
      </c>
      <c r="B79" s="94" t="s">
        <v>272</v>
      </c>
      <c r="C79" s="94" t="s">
        <v>57</v>
      </c>
      <c r="D79" s="96" t="n">
        <v>554369</v>
      </c>
      <c r="E79" s="96" t="n">
        <v>5768445</v>
      </c>
      <c r="F79" s="98" t="n">
        <v>32059754.52</v>
      </c>
    </row>
    <row r="80" ht="14.5" customHeight="1">
      <c r="A80" s="94" t="s">
        <v>43</v>
      </c>
      <c r="B80" s="94" t="s">
        <v>273</v>
      </c>
      <c r="C80" s="94" t="s">
        <v>57</v>
      </c>
      <c r="D80" s="96" t="n">
        <v>656837</v>
      </c>
      <c r="E80" s="96" t="n">
        <v>6834529</v>
      </c>
      <c r="F80" s="98" t="n">
        <v>40486311.91</v>
      </c>
    </row>
    <row r="81" ht="14.5" customHeight="1">
      <c r="A81" s="94" t="s">
        <v>43</v>
      </c>
      <c r="B81" s="94" t="s">
        <v>274</v>
      </c>
      <c r="C81" s="94" t="s">
        <v>57</v>
      </c>
      <c r="D81" s="96" t="n">
        <v>682312</v>
      </c>
      <c r="E81" s="96" t="n">
        <v>6913761</v>
      </c>
      <c r="F81" s="98" t="n">
        <v>42745392.5</v>
      </c>
    </row>
    <row r="82" ht="14.5" customHeight="1">
      <c r="A82" s="94" t="s">
        <v>43</v>
      </c>
      <c r="B82" s="94" t="s">
        <v>275</v>
      </c>
      <c r="C82" s="94" t="s">
        <v>57</v>
      </c>
      <c r="D82" s="96" t="n">
        <v>696276</v>
      </c>
      <c r="E82" s="96" t="n">
        <v>6732903</v>
      </c>
      <c r="F82" s="98" t="n">
        <v>41381932.6</v>
      </c>
    </row>
    <row r="83" ht="14.5" customHeight="1">
      <c r="A83" s="94" t="s">
        <v>43</v>
      </c>
      <c r="B83" s="94" t="s">
        <v>276</v>
      </c>
      <c r="C83" s="94" t="s">
        <v>57</v>
      </c>
      <c r="D83" s="96" t="n">
        <v>669656</v>
      </c>
      <c r="E83" s="96" t="n">
        <v>6280658</v>
      </c>
      <c r="F83" s="98" t="n">
        <v>38911572.01</v>
      </c>
    </row>
    <row r="84" ht="14.5" customHeight="1">
      <c r="A84" s="94" t="s">
        <v>43</v>
      </c>
      <c r="B84" s="94" t="s">
        <v>277</v>
      </c>
      <c r="C84" s="94" t="s">
        <v>57</v>
      </c>
      <c r="D84" s="96" t="n">
        <v>736051</v>
      </c>
      <c r="E84" s="96" t="n">
        <v>6621046</v>
      </c>
      <c r="F84" s="98" t="n">
        <v>39662819.65</v>
      </c>
    </row>
    <row r="85" ht="14.5" customHeight="1">
      <c r="A85" s="94" t="s">
        <v>43</v>
      </c>
      <c r="B85" s="94" t="s">
        <v>278</v>
      </c>
      <c r="C85" s="94" t="s">
        <v>57</v>
      </c>
      <c r="D85" s="96" t="n">
        <v>611057</v>
      </c>
      <c r="E85" s="96" t="n">
        <v>5499662</v>
      </c>
      <c r="F85" s="98" t="n">
        <v>31974676.94</v>
      </c>
    </row>
    <row r="86" ht="14.5" customHeight="1">
      <c r="A86" s="94" t="s">
        <v>43</v>
      </c>
      <c r="B86" s="94" t="s">
        <v>279</v>
      </c>
      <c r="C86" s="94" t="s">
        <v>57</v>
      </c>
      <c r="D86" s="96" t="n">
        <v>516122</v>
      </c>
      <c r="E86" s="96" t="n">
        <v>4749342</v>
      </c>
      <c r="F86" s="98" t="n">
        <v>27569482.76</v>
      </c>
    </row>
    <row r="87" ht="14.5" customHeight="1">
      <c r="A87" s="94" t="s">
        <v>43</v>
      </c>
      <c r="B87" s="94" t="s">
        <v>280</v>
      </c>
      <c r="C87" s="94" t="s">
        <v>57</v>
      </c>
      <c r="D87" s="96" t="n">
        <v>346202</v>
      </c>
      <c r="E87" s="96" t="n">
        <v>3234925</v>
      </c>
      <c r="F87" s="98" t="n">
        <v>19024837.98</v>
      </c>
    </row>
    <row r="88" ht="14.5" customHeight="1">
      <c r="A88" s="94" t="s">
        <v>43</v>
      </c>
      <c r="B88" s="94" t="s">
        <v>281</v>
      </c>
      <c r="C88" s="94" t="s">
        <v>57</v>
      </c>
      <c r="D88" s="96" t="n">
        <v>228552</v>
      </c>
      <c r="E88" s="96" t="n">
        <v>2066495</v>
      </c>
      <c r="F88" s="98" t="n">
        <v>12974199.17</v>
      </c>
    </row>
    <row r="89" ht="14.5" customHeight="1">
      <c r="A89" s="94" t="s">
        <v>43</v>
      </c>
      <c r="B89" s="94" t="s">
        <v>260</v>
      </c>
      <c r="C89" s="94" t="s">
        <v>57</v>
      </c>
      <c r="D89" s="96" t="n">
        <v>138213</v>
      </c>
      <c r="E89" s="96" t="n">
        <v>175106</v>
      </c>
      <c r="F89" s="98" t="n">
        <v>490023.32</v>
      </c>
    </row>
    <row r="90" ht="14.5" customHeight="1">
      <c r="A90" s="94" t="s">
        <v>43</v>
      </c>
      <c r="B90" s="94" t="s">
        <v>260</v>
      </c>
      <c r="C90" s="94" t="s">
        <v>58</v>
      </c>
      <c r="D90" s="96" t="n">
        <v>0</v>
      </c>
      <c r="E90" s="96" t="n">
        <v>1595075</v>
      </c>
      <c r="F90" s="98" t="n">
        <v>10374160.45</v>
      </c>
    </row>
    <row r="91" ht="14.5" customHeight="1">
      <c r="A91" s="94" t="s">
        <v>44</v>
      </c>
      <c r="B91" s="94" t="s">
        <v>263</v>
      </c>
      <c r="C91" s="94" t="s">
        <v>57</v>
      </c>
      <c r="D91" s="96" t="n">
        <v>947</v>
      </c>
      <c r="E91" s="96" t="n">
        <v>6983</v>
      </c>
      <c r="F91" s="98" t="n">
        <v>896776.91</v>
      </c>
    </row>
    <row r="92" ht="14.5" customHeight="1">
      <c r="A92" s="94" t="s">
        <v>44</v>
      </c>
      <c r="B92" s="94" t="s">
        <v>264</v>
      </c>
      <c r="C92" s="94" t="s">
        <v>57</v>
      </c>
      <c r="D92" s="96" t="n">
        <v>1771</v>
      </c>
      <c r="E92" s="96" t="n">
        <v>13585</v>
      </c>
      <c r="F92" s="98" t="n">
        <v>1980969.32</v>
      </c>
    </row>
    <row r="93" ht="14.5" customHeight="1">
      <c r="A93" s="94" t="s">
        <v>44</v>
      </c>
      <c r="B93" s="94" t="s">
        <v>265</v>
      </c>
      <c r="C93" s="94" t="s">
        <v>57</v>
      </c>
      <c r="D93" s="96" t="n">
        <v>7513</v>
      </c>
      <c r="E93" s="96" t="n">
        <v>25277</v>
      </c>
      <c r="F93" s="98" t="n">
        <v>2267448.82</v>
      </c>
    </row>
    <row r="94" ht="14.5" customHeight="1">
      <c r="A94" s="94" t="s">
        <v>44</v>
      </c>
      <c r="B94" s="94" t="s">
        <v>266</v>
      </c>
      <c r="C94" s="94" t="s">
        <v>57</v>
      </c>
      <c r="D94" s="96" t="n">
        <v>51912</v>
      </c>
      <c r="E94" s="96" t="n">
        <v>145358</v>
      </c>
      <c r="F94" s="98" t="n">
        <v>2427056.37</v>
      </c>
    </row>
    <row r="95" ht="14.5" customHeight="1">
      <c r="A95" s="94" t="s">
        <v>44</v>
      </c>
      <c r="B95" s="94" t="s">
        <v>267</v>
      </c>
      <c r="C95" s="94" t="s">
        <v>57</v>
      </c>
      <c r="D95" s="96" t="n">
        <v>144230</v>
      </c>
      <c r="E95" s="96" t="n">
        <v>597490</v>
      </c>
      <c r="F95" s="98" t="n">
        <v>3472780.09</v>
      </c>
    </row>
    <row r="96" ht="14.5" customHeight="1">
      <c r="A96" s="94" t="s">
        <v>44</v>
      </c>
      <c r="B96" s="94" t="s">
        <v>268</v>
      </c>
      <c r="C96" s="94" t="s">
        <v>57</v>
      </c>
      <c r="D96" s="96" t="n">
        <v>238937</v>
      </c>
      <c r="E96" s="96" t="n">
        <v>1412645</v>
      </c>
      <c r="F96" s="98" t="n">
        <v>6614268.15</v>
      </c>
    </row>
    <row r="97" ht="14.5" customHeight="1">
      <c r="A97" s="94" t="s">
        <v>44</v>
      </c>
      <c r="B97" s="94" t="s">
        <v>269</v>
      </c>
      <c r="C97" s="94" t="s">
        <v>57</v>
      </c>
      <c r="D97" s="96" t="n">
        <v>324711</v>
      </c>
      <c r="E97" s="96" t="n">
        <v>2433668</v>
      </c>
      <c r="F97" s="98" t="n">
        <v>11208839.6</v>
      </c>
    </row>
    <row r="98" ht="14.5" customHeight="1">
      <c r="A98" s="94" t="s">
        <v>44</v>
      </c>
      <c r="B98" s="94" t="s">
        <v>270</v>
      </c>
      <c r="C98" s="94" t="s">
        <v>57</v>
      </c>
      <c r="D98" s="96" t="n">
        <v>376254</v>
      </c>
      <c r="E98" s="96" t="n">
        <v>3338720</v>
      </c>
      <c r="F98" s="98" t="n">
        <v>16162641.18</v>
      </c>
    </row>
    <row r="99" ht="14.5" customHeight="1">
      <c r="A99" s="94" t="s">
        <v>44</v>
      </c>
      <c r="B99" s="94" t="s">
        <v>271</v>
      </c>
      <c r="C99" s="94" t="s">
        <v>57</v>
      </c>
      <c r="D99" s="96" t="n">
        <v>411850</v>
      </c>
      <c r="E99" s="96" t="n">
        <v>4163023</v>
      </c>
      <c r="F99" s="98" t="n">
        <v>21650753.49</v>
      </c>
    </row>
    <row r="100" ht="14.5" customHeight="1">
      <c r="A100" s="94" t="s">
        <v>44</v>
      </c>
      <c r="B100" s="94" t="s">
        <v>272</v>
      </c>
      <c r="C100" s="94" t="s">
        <v>57</v>
      </c>
      <c r="D100" s="96" t="n">
        <v>517154</v>
      </c>
      <c r="E100" s="96" t="n">
        <v>5651969</v>
      </c>
      <c r="F100" s="98" t="n">
        <v>32279521.19</v>
      </c>
    </row>
    <row r="101" ht="14.5" customHeight="1">
      <c r="A101" s="94" t="s">
        <v>44</v>
      </c>
      <c r="B101" s="94" t="s">
        <v>273</v>
      </c>
      <c r="C101" s="94" t="s">
        <v>57</v>
      </c>
      <c r="D101" s="96" t="n">
        <v>626170</v>
      </c>
      <c r="E101" s="96" t="n">
        <v>6838876</v>
      </c>
      <c r="F101" s="98" t="n">
        <v>41951386.56</v>
      </c>
    </row>
    <row r="102" ht="14.5" customHeight="1">
      <c r="A102" s="94" t="s">
        <v>44</v>
      </c>
      <c r="B102" s="94" t="s">
        <v>274</v>
      </c>
      <c r="C102" s="94" t="s">
        <v>57</v>
      </c>
      <c r="D102" s="96" t="n">
        <v>665325</v>
      </c>
      <c r="E102" s="96" t="n">
        <v>7146057</v>
      </c>
      <c r="F102" s="98" t="n">
        <v>45966232.66</v>
      </c>
    </row>
    <row r="103" ht="14.5" customHeight="1">
      <c r="A103" s="94" t="s">
        <v>44</v>
      </c>
      <c r="B103" s="94" t="s">
        <v>275</v>
      </c>
      <c r="C103" s="94" t="s">
        <v>57</v>
      </c>
      <c r="D103" s="96" t="n">
        <v>667627</v>
      </c>
      <c r="E103" s="96" t="n">
        <v>6847443</v>
      </c>
      <c r="F103" s="98" t="n">
        <v>44608716.07</v>
      </c>
    </row>
    <row r="104" ht="14.5" customHeight="1">
      <c r="A104" s="94" t="s">
        <v>44</v>
      </c>
      <c r="B104" s="94" t="s">
        <v>276</v>
      </c>
      <c r="C104" s="94" t="s">
        <v>57</v>
      </c>
      <c r="D104" s="96" t="n">
        <v>624221</v>
      </c>
      <c r="E104" s="96" t="n">
        <v>6198419</v>
      </c>
      <c r="F104" s="98" t="n">
        <v>40879210</v>
      </c>
    </row>
    <row r="105" ht="14.5" customHeight="1">
      <c r="A105" s="94" t="s">
        <v>44</v>
      </c>
      <c r="B105" s="94" t="s">
        <v>277</v>
      </c>
      <c r="C105" s="94" t="s">
        <v>57</v>
      </c>
      <c r="D105" s="96" t="n">
        <v>692039</v>
      </c>
      <c r="E105" s="96" t="n">
        <v>6543958</v>
      </c>
      <c r="F105" s="98" t="n">
        <v>42436482.19</v>
      </c>
    </row>
    <row r="106" ht="14.5" customHeight="1">
      <c r="A106" s="94" t="s">
        <v>44</v>
      </c>
      <c r="B106" s="94" t="s">
        <v>278</v>
      </c>
      <c r="C106" s="94" t="s">
        <v>57</v>
      </c>
      <c r="D106" s="96" t="n">
        <v>588650</v>
      </c>
      <c r="E106" s="96" t="n">
        <v>5464165</v>
      </c>
      <c r="F106" s="98" t="n">
        <v>34663898.43</v>
      </c>
    </row>
    <row r="107" ht="14.5" customHeight="1">
      <c r="A107" s="94" t="s">
        <v>44</v>
      </c>
      <c r="B107" s="94" t="s">
        <v>279</v>
      </c>
      <c r="C107" s="94" t="s">
        <v>57</v>
      </c>
      <c r="D107" s="96" t="n">
        <v>497968</v>
      </c>
      <c r="E107" s="96" t="n">
        <v>4635433</v>
      </c>
      <c r="F107" s="98" t="n">
        <v>29159690.3</v>
      </c>
    </row>
    <row r="108" ht="14.5" customHeight="1">
      <c r="A108" s="94" t="s">
        <v>44</v>
      </c>
      <c r="B108" s="94" t="s">
        <v>280</v>
      </c>
      <c r="C108" s="94" t="s">
        <v>57</v>
      </c>
      <c r="D108" s="96" t="n">
        <v>345435</v>
      </c>
      <c r="E108" s="96" t="n">
        <v>3186724</v>
      </c>
      <c r="F108" s="98" t="n">
        <v>20274408.71</v>
      </c>
    </row>
    <row r="109" ht="14.5" customHeight="1">
      <c r="A109" s="94" t="s">
        <v>44</v>
      </c>
      <c r="B109" s="94" t="s">
        <v>281</v>
      </c>
      <c r="C109" s="94" t="s">
        <v>57</v>
      </c>
      <c r="D109" s="96" t="n">
        <v>239834</v>
      </c>
      <c r="E109" s="96" t="n">
        <v>2060551</v>
      </c>
      <c r="F109" s="98" t="n">
        <v>13760285.89</v>
      </c>
    </row>
    <row r="110" ht="14.5" customHeight="1">
      <c r="A110" s="94" t="s">
        <v>44</v>
      </c>
      <c r="B110" s="94" t="s">
        <v>260</v>
      </c>
      <c r="C110" s="94" t="s">
        <v>57</v>
      </c>
      <c r="D110" s="96" t="n">
        <v>94155</v>
      </c>
      <c r="E110" s="96" t="n">
        <v>119511</v>
      </c>
      <c r="F110" s="98" t="n">
        <v>396193.3</v>
      </c>
    </row>
    <row r="111" ht="14.5" customHeight="1">
      <c r="A111" s="94" t="s">
        <v>44</v>
      </c>
      <c r="B111" s="94" t="s">
        <v>260</v>
      </c>
      <c r="C111" s="94" t="s">
        <v>58</v>
      </c>
      <c r="D111" s="96" t="n">
        <v>0</v>
      </c>
      <c r="E111" s="96" t="n">
        <v>861584</v>
      </c>
      <c r="F111" s="98" t="n">
        <v>6326078.21</v>
      </c>
    </row>
    <row r="112" ht="14.5" customHeight="1">
      <c r="A112" s="94" t="s">
        <v>45</v>
      </c>
      <c r="B112" s="94" t="s">
        <v>263</v>
      </c>
      <c r="C112" s="94" t="s">
        <v>57</v>
      </c>
      <c r="D112" s="96" t="n">
        <v>959</v>
      </c>
      <c r="E112" s="96" t="n">
        <v>7027</v>
      </c>
      <c r="F112" s="98" t="n">
        <v>934411.89</v>
      </c>
    </row>
    <row r="113" ht="14.5" customHeight="1">
      <c r="A113" s="94" t="s">
        <v>45</v>
      </c>
      <c r="B113" s="94" t="s">
        <v>264</v>
      </c>
      <c r="C113" s="94" t="s">
        <v>57</v>
      </c>
      <c r="D113" s="96" t="n">
        <v>1974</v>
      </c>
      <c r="E113" s="96" t="n">
        <v>13699</v>
      </c>
      <c r="F113" s="98" t="n">
        <v>1971923.15</v>
      </c>
    </row>
    <row r="114" ht="14.5" customHeight="1">
      <c r="A114" s="94" t="s">
        <v>45</v>
      </c>
      <c r="B114" s="94" t="s">
        <v>265</v>
      </c>
      <c r="C114" s="94" t="s">
        <v>57</v>
      </c>
      <c r="D114" s="96" t="n">
        <v>9261</v>
      </c>
      <c r="E114" s="96" t="n">
        <v>28949</v>
      </c>
      <c r="F114" s="98" t="n">
        <v>2498933.98</v>
      </c>
    </row>
    <row r="115" ht="14.5" customHeight="1">
      <c r="A115" s="94" t="s">
        <v>45</v>
      </c>
      <c r="B115" s="94" t="s">
        <v>266</v>
      </c>
      <c r="C115" s="94" t="s">
        <v>57</v>
      </c>
      <c r="D115" s="96" t="n">
        <v>54654</v>
      </c>
      <c r="E115" s="96" t="n">
        <v>142112</v>
      </c>
      <c r="F115" s="98" t="n">
        <v>2669616.67</v>
      </c>
    </row>
    <row r="116" ht="14.5" customHeight="1">
      <c r="A116" s="94" t="s">
        <v>45</v>
      </c>
      <c r="B116" s="94" t="s">
        <v>267</v>
      </c>
      <c r="C116" s="94" t="s">
        <v>57</v>
      </c>
      <c r="D116" s="96" t="n">
        <v>142689</v>
      </c>
      <c r="E116" s="96" t="n">
        <v>565838</v>
      </c>
      <c r="F116" s="98" t="n">
        <v>3400743.75</v>
      </c>
    </row>
    <row r="117" ht="14.5" customHeight="1">
      <c r="A117" s="94" t="s">
        <v>45</v>
      </c>
      <c r="B117" s="94" t="s">
        <v>268</v>
      </c>
      <c r="C117" s="94" t="s">
        <v>57</v>
      </c>
      <c r="D117" s="96" t="n">
        <v>233655</v>
      </c>
      <c r="E117" s="96" t="n">
        <v>1341185</v>
      </c>
      <c r="F117" s="98" t="n">
        <v>6084213.48</v>
      </c>
    </row>
    <row r="118" ht="14.5" customHeight="1">
      <c r="A118" s="94" t="s">
        <v>45</v>
      </c>
      <c r="B118" s="94" t="s">
        <v>269</v>
      </c>
      <c r="C118" s="94" t="s">
        <v>57</v>
      </c>
      <c r="D118" s="96" t="n">
        <v>331548</v>
      </c>
      <c r="E118" s="96" t="n">
        <v>2443533</v>
      </c>
      <c r="F118" s="98" t="n">
        <v>10758276.33</v>
      </c>
    </row>
    <row r="119" ht="14.5" customHeight="1">
      <c r="A119" s="94" t="s">
        <v>45</v>
      </c>
      <c r="B119" s="94" t="s">
        <v>270</v>
      </c>
      <c r="C119" s="94" t="s">
        <v>57</v>
      </c>
      <c r="D119" s="96" t="n">
        <v>382420</v>
      </c>
      <c r="E119" s="96" t="n">
        <v>3338454</v>
      </c>
      <c r="F119" s="98" t="n">
        <v>15345561.97</v>
      </c>
    </row>
    <row r="120" ht="14.5" customHeight="1">
      <c r="A120" s="94" t="s">
        <v>45</v>
      </c>
      <c r="B120" s="94" t="s">
        <v>271</v>
      </c>
      <c r="C120" s="94" t="s">
        <v>57</v>
      </c>
      <c r="D120" s="96" t="n">
        <v>425121</v>
      </c>
      <c r="E120" s="96" t="n">
        <v>4230866</v>
      </c>
      <c r="F120" s="98" t="n">
        <v>20734941.53</v>
      </c>
    </row>
    <row r="121" ht="14.5" customHeight="1">
      <c r="A121" s="94" t="s">
        <v>45</v>
      </c>
      <c r="B121" s="94" t="s">
        <v>272</v>
      </c>
      <c r="C121" s="94" t="s">
        <v>57</v>
      </c>
      <c r="D121" s="96" t="n">
        <v>501391</v>
      </c>
      <c r="E121" s="96" t="n">
        <v>5430511</v>
      </c>
      <c r="F121" s="98" t="n">
        <v>28933516.59</v>
      </c>
    </row>
    <row r="122" ht="14.5" customHeight="1">
      <c r="A122" s="94" t="s">
        <v>45</v>
      </c>
      <c r="B122" s="94" t="s">
        <v>273</v>
      </c>
      <c r="C122" s="94" t="s">
        <v>57</v>
      </c>
      <c r="D122" s="96" t="n">
        <v>633952</v>
      </c>
      <c r="E122" s="96" t="n">
        <v>6873399</v>
      </c>
      <c r="F122" s="98" t="n">
        <v>40152746.45</v>
      </c>
    </row>
    <row r="123" ht="14.5" customHeight="1">
      <c r="A123" s="94" t="s">
        <v>45</v>
      </c>
      <c r="B123" s="94" t="s">
        <v>274</v>
      </c>
      <c r="C123" s="94" t="s">
        <v>57</v>
      </c>
      <c r="D123" s="96" t="n">
        <v>685805</v>
      </c>
      <c r="E123" s="96" t="n">
        <v>7328705</v>
      </c>
      <c r="F123" s="98" t="n">
        <v>44603044.53</v>
      </c>
    </row>
    <row r="124" ht="14.5" customHeight="1">
      <c r="A124" s="94" t="s">
        <v>45</v>
      </c>
      <c r="B124" s="94" t="s">
        <v>275</v>
      </c>
      <c r="C124" s="94" t="s">
        <v>57</v>
      </c>
      <c r="D124" s="96" t="n">
        <v>692162</v>
      </c>
      <c r="E124" s="96" t="n">
        <v>7018147</v>
      </c>
      <c r="F124" s="98" t="n">
        <v>43641529.26</v>
      </c>
    </row>
    <row r="125" ht="14.5" customHeight="1">
      <c r="A125" s="94" t="s">
        <v>45</v>
      </c>
      <c r="B125" s="94" t="s">
        <v>276</v>
      </c>
      <c r="C125" s="94" t="s">
        <v>57</v>
      </c>
      <c r="D125" s="96" t="n">
        <v>639265</v>
      </c>
      <c r="E125" s="96" t="n">
        <v>6284540</v>
      </c>
      <c r="F125" s="98" t="n">
        <v>39714261.65</v>
      </c>
    </row>
    <row r="126" ht="14.5" customHeight="1">
      <c r="A126" s="94" t="s">
        <v>45</v>
      </c>
      <c r="B126" s="94" t="s">
        <v>277</v>
      </c>
      <c r="C126" s="94" t="s">
        <v>57</v>
      </c>
      <c r="D126" s="96" t="n">
        <v>691327</v>
      </c>
      <c r="E126" s="96" t="n">
        <v>6452451</v>
      </c>
      <c r="F126" s="98" t="n">
        <v>40517199.8</v>
      </c>
    </row>
    <row r="127" ht="14.5" customHeight="1">
      <c r="A127" s="94" t="s">
        <v>45</v>
      </c>
      <c r="B127" s="94" t="s">
        <v>278</v>
      </c>
      <c r="C127" s="94" t="s">
        <v>57</v>
      </c>
      <c r="D127" s="96" t="n">
        <v>618448</v>
      </c>
      <c r="E127" s="96" t="n">
        <v>5615674</v>
      </c>
      <c r="F127" s="98" t="n">
        <v>35021238.3</v>
      </c>
    </row>
    <row r="128" ht="14.5" customHeight="1">
      <c r="A128" s="94" t="s">
        <v>45</v>
      </c>
      <c r="B128" s="94" t="s">
        <v>279</v>
      </c>
      <c r="C128" s="94" t="s">
        <v>57</v>
      </c>
      <c r="D128" s="96" t="n">
        <v>488056</v>
      </c>
      <c r="E128" s="96" t="n">
        <v>4472864</v>
      </c>
      <c r="F128" s="98" t="n">
        <v>28009468.21</v>
      </c>
    </row>
    <row r="129" ht="14.5" customHeight="1">
      <c r="A129" s="94" t="s">
        <v>45</v>
      </c>
      <c r="B129" s="94" t="s">
        <v>280</v>
      </c>
      <c r="C129" s="94" t="s">
        <v>57</v>
      </c>
      <c r="D129" s="96" t="n">
        <v>341551</v>
      </c>
      <c r="E129" s="96" t="n">
        <v>3143567</v>
      </c>
      <c r="F129" s="98" t="n">
        <v>20099929.06</v>
      </c>
    </row>
    <row r="130" ht="14.5" customHeight="1">
      <c r="A130" s="94" t="s">
        <v>45</v>
      </c>
      <c r="B130" s="94" t="s">
        <v>281</v>
      </c>
      <c r="C130" s="94" t="s">
        <v>57</v>
      </c>
      <c r="D130" s="96" t="n">
        <v>229751</v>
      </c>
      <c r="E130" s="96" t="n">
        <v>2008376</v>
      </c>
      <c r="F130" s="98" t="n">
        <v>13713547.8</v>
      </c>
    </row>
    <row r="131" ht="14.5" customHeight="1">
      <c r="A131" s="94" t="s">
        <v>45</v>
      </c>
      <c r="B131" s="94" t="s">
        <v>260</v>
      </c>
      <c r="C131" s="94" t="s">
        <v>57</v>
      </c>
      <c r="D131" s="96" t="n">
        <v>92264</v>
      </c>
      <c r="E131" s="96" t="n">
        <v>114313</v>
      </c>
      <c r="F131" s="98" t="n">
        <v>373545.07</v>
      </c>
    </row>
    <row r="132" ht="14.5" customHeight="1">
      <c r="A132" s="94" t="s">
        <v>45</v>
      </c>
      <c r="B132" s="94" t="s">
        <v>260</v>
      </c>
      <c r="C132" s="94" t="s">
        <v>58</v>
      </c>
      <c r="D132" s="96" t="n">
        <v>0</v>
      </c>
      <c r="E132" s="96" t="n">
        <v>807318</v>
      </c>
      <c r="F132" s="98" t="n">
        <v>5805178.35</v>
      </c>
    </row>
    <row r="133" ht="14.5" customHeight="1">
      <c r="A133" s="94" t="s">
        <v>46</v>
      </c>
      <c r="B133" s="94" t="s">
        <v>263</v>
      </c>
      <c r="C133" s="94" t="s">
        <v>57</v>
      </c>
      <c r="D133" s="96" t="n">
        <v>947</v>
      </c>
      <c r="E133" s="96" t="n">
        <v>6447</v>
      </c>
      <c r="F133" s="98" t="n">
        <v>819422.18</v>
      </c>
    </row>
    <row r="134" ht="14.5" customHeight="1">
      <c r="A134" s="94" t="s">
        <v>46</v>
      </c>
      <c r="B134" s="94" t="s">
        <v>264</v>
      </c>
      <c r="C134" s="94" t="s">
        <v>57</v>
      </c>
      <c r="D134" s="96" t="n">
        <v>1934</v>
      </c>
      <c r="E134" s="96" t="n">
        <v>14368</v>
      </c>
      <c r="F134" s="98" t="n">
        <v>2136961.28</v>
      </c>
    </row>
    <row r="135" ht="14.5" customHeight="1">
      <c r="A135" s="94" t="s">
        <v>46</v>
      </c>
      <c r="B135" s="94" t="s">
        <v>265</v>
      </c>
      <c r="C135" s="94" t="s">
        <v>57</v>
      </c>
      <c r="D135" s="96" t="n">
        <v>8681</v>
      </c>
      <c r="E135" s="96" t="n">
        <v>28639</v>
      </c>
      <c r="F135" s="98" t="n">
        <v>2665171.74</v>
      </c>
    </row>
    <row r="136" ht="14.5" customHeight="1">
      <c r="A136" s="94" t="s">
        <v>46</v>
      </c>
      <c r="B136" s="94" t="s">
        <v>266</v>
      </c>
      <c r="C136" s="94" t="s">
        <v>57</v>
      </c>
      <c r="D136" s="96" t="n">
        <v>51635</v>
      </c>
      <c r="E136" s="96" t="n">
        <v>133934</v>
      </c>
      <c r="F136" s="98" t="n">
        <v>2944534.22</v>
      </c>
    </row>
    <row r="137" ht="14.5" customHeight="1">
      <c r="A137" s="94" t="s">
        <v>46</v>
      </c>
      <c r="B137" s="94" t="s">
        <v>267</v>
      </c>
      <c r="C137" s="94" t="s">
        <v>57</v>
      </c>
      <c r="D137" s="96" t="n">
        <v>130713</v>
      </c>
      <c r="E137" s="96" t="n">
        <v>518947</v>
      </c>
      <c r="F137" s="98" t="n">
        <v>3143233.66</v>
      </c>
    </row>
    <row r="138" ht="14.5" customHeight="1">
      <c r="A138" s="94" t="s">
        <v>46</v>
      </c>
      <c r="B138" s="94" t="s">
        <v>268</v>
      </c>
      <c r="C138" s="94" t="s">
        <v>57</v>
      </c>
      <c r="D138" s="96" t="n">
        <v>219162</v>
      </c>
      <c r="E138" s="96" t="n">
        <v>1238708</v>
      </c>
      <c r="F138" s="98" t="n">
        <v>5256143.8</v>
      </c>
    </row>
    <row r="139" ht="14.5" customHeight="1">
      <c r="A139" s="94" t="s">
        <v>46</v>
      </c>
      <c r="B139" s="94" t="s">
        <v>269</v>
      </c>
      <c r="C139" s="94" t="s">
        <v>57</v>
      </c>
      <c r="D139" s="96" t="n">
        <v>320795</v>
      </c>
      <c r="E139" s="96" t="n">
        <v>2364388</v>
      </c>
      <c r="F139" s="98" t="n">
        <v>9412019.93</v>
      </c>
    </row>
    <row r="140" ht="14.5" customHeight="1">
      <c r="A140" s="94" t="s">
        <v>46</v>
      </c>
      <c r="B140" s="94" t="s">
        <v>270</v>
      </c>
      <c r="C140" s="94" t="s">
        <v>57</v>
      </c>
      <c r="D140" s="96" t="n">
        <v>377582</v>
      </c>
      <c r="E140" s="96" t="n">
        <v>3291527</v>
      </c>
      <c r="F140" s="98" t="n">
        <v>13738737.33</v>
      </c>
    </row>
    <row r="141" ht="14.5" customHeight="1">
      <c r="A141" s="94" t="s">
        <v>46</v>
      </c>
      <c r="B141" s="94" t="s">
        <v>271</v>
      </c>
      <c r="C141" s="94" t="s">
        <v>57</v>
      </c>
      <c r="D141" s="96" t="n">
        <v>428090</v>
      </c>
      <c r="E141" s="96" t="n">
        <v>4276702</v>
      </c>
      <c r="F141" s="98" t="n">
        <v>18977231.17</v>
      </c>
    </row>
    <row r="142" ht="14.5" customHeight="1">
      <c r="A142" s="94" t="s">
        <v>46</v>
      </c>
      <c r="B142" s="94" t="s">
        <v>272</v>
      </c>
      <c r="C142" s="94" t="s">
        <v>57</v>
      </c>
      <c r="D142" s="96" t="n">
        <v>475944</v>
      </c>
      <c r="E142" s="96" t="n">
        <v>5141606</v>
      </c>
      <c r="F142" s="98" t="n">
        <v>25102298.54</v>
      </c>
    </row>
    <row r="143" ht="14.5" customHeight="1">
      <c r="A143" s="94" t="s">
        <v>46</v>
      </c>
      <c r="B143" s="94" t="s">
        <v>273</v>
      </c>
      <c r="C143" s="94" t="s">
        <v>57</v>
      </c>
      <c r="D143" s="96" t="n">
        <v>621387</v>
      </c>
      <c r="E143" s="96" t="n">
        <v>6820065</v>
      </c>
      <c r="F143" s="98" t="n">
        <v>36964516.54</v>
      </c>
    </row>
    <row r="144" ht="14.5" customHeight="1">
      <c r="A144" s="94" t="s">
        <v>46</v>
      </c>
      <c r="B144" s="94" t="s">
        <v>274</v>
      </c>
      <c r="C144" s="94" t="s">
        <v>57</v>
      </c>
      <c r="D144" s="96" t="n">
        <v>686587</v>
      </c>
      <c r="E144" s="96" t="n">
        <v>7419412</v>
      </c>
      <c r="F144" s="98" t="n">
        <v>42316299.44</v>
      </c>
    </row>
    <row r="145" ht="14.5" customHeight="1">
      <c r="A145" s="94" t="s">
        <v>46</v>
      </c>
      <c r="B145" s="94" t="s">
        <v>275</v>
      </c>
      <c r="C145" s="94" t="s">
        <v>57</v>
      </c>
      <c r="D145" s="96" t="n">
        <v>706061</v>
      </c>
      <c r="E145" s="96" t="n">
        <v>7165158</v>
      </c>
      <c r="F145" s="98" t="n">
        <v>41978488.29</v>
      </c>
    </row>
    <row r="146" ht="14.5" customHeight="1">
      <c r="A146" s="94" t="s">
        <v>46</v>
      </c>
      <c r="B146" s="94" t="s">
        <v>276</v>
      </c>
      <c r="C146" s="94" t="s">
        <v>57</v>
      </c>
      <c r="D146" s="96" t="n">
        <v>647658</v>
      </c>
      <c r="E146" s="96" t="n">
        <v>6409953</v>
      </c>
      <c r="F146" s="98" t="n">
        <v>38090783.6</v>
      </c>
    </row>
    <row r="147" ht="14.5" customHeight="1">
      <c r="A147" s="94" t="s">
        <v>46</v>
      </c>
      <c r="B147" s="94" t="s">
        <v>277</v>
      </c>
      <c r="C147" s="94" t="s">
        <v>57</v>
      </c>
      <c r="D147" s="96" t="n">
        <v>653802</v>
      </c>
      <c r="E147" s="96" t="n">
        <v>6103806</v>
      </c>
      <c r="F147" s="98" t="n">
        <v>36693779.48</v>
      </c>
    </row>
    <row r="148" ht="14.5" customHeight="1">
      <c r="A148" s="94" t="s">
        <v>46</v>
      </c>
      <c r="B148" s="94" t="s">
        <v>278</v>
      </c>
      <c r="C148" s="94" t="s">
        <v>57</v>
      </c>
      <c r="D148" s="96" t="n">
        <v>657549</v>
      </c>
      <c r="E148" s="96" t="n">
        <v>5935231</v>
      </c>
      <c r="F148" s="98" t="n">
        <v>35355100.05</v>
      </c>
    </row>
    <row r="149" ht="14.5" customHeight="1">
      <c r="A149" s="94" t="s">
        <v>46</v>
      </c>
      <c r="B149" s="94" t="s">
        <v>279</v>
      </c>
      <c r="C149" s="94" t="s">
        <v>57</v>
      </c>
      <c r="D149" s="96" t="n">
        <v>486382</v>
      </c>
      <c r="E149" s="96" t="n">
        <v>4403822</v>
      </c>
      <c r="F149" s="98" t="n">
        <v>27213002.15</v>
      </c>
    </row>
    <row r="150" ht="14.5" customHeight="1">
      <c r="A150" s="94" t="s">
        <v>46</v>
      </c>
      <c r="B150" s="94" t="s">
        <v>280</v>
      </c>
      <c r="C150" s="94" t="s">
        <v>57</v>
      </c>
      <c r="D150" s="96" t="n">
        <v>347166</v>
      </c>
      <c r="E150" s="96" t="n">
        <v>3140742</v>
      </c>
      <c r="F150" s="98" t="n">
        <v>20239021.15</v>
      </c>
    </row>
    <row r="151" ht="14.5" customHeight="1">
      <c r="A151" s="94" t="s">
        <v>46</v>
      </c>
      <c r="B151" s="94" t="s">
        <v>281</v>
      </c>
      <c r="C151" s="94" t="s">
        <v>57</v>
      </c>
      <c r="D151" s="96" t="n">
        <v>235989</v>
      </c>
      <c r="E151" s="96" t="n">
        <v>2003792</v>
      </c>
      <c r="F151" s="98" t="n">
        <v>14120182.39</v>
      </c>
    </row>
    <row r="152" ht="14.5" customHeight="1">
      <c r="A152" s="94" t="s">
        <v>46</v>
      </c>
      <c r="B152" s="94" t="s">
        <v>260</v>
      </c>
      <c r="C152" s="94" t="s">
        <v>57</v>
      </c>
      <c r="D152" s="96" t="n">
        <v>78053</v>
      </c>
      <c r="E152" s="96" t="n">
        <v>94584</v>
      </c>
      <c r="F152" s="98" t="n">
        <v>279383.54</v>
      </c>
    </row>
    <row r="153" ht="14.5" customHeight="1">
      <c r="A153" s="94" t="s">
        <v>46</v>
      </c>
      <c r="B153" s="94" t="s">
        <v>260</v>
      </c>
      <c r="C153" s="94" t="s">
        <v>58</v>
      </c>
      <c r="D153" s="96" t="n">
        <v>0</v>
      </c>
      <c r="E153" s="96" t="n">
        <v>807408</v>
      </c>
      <c r="F153" s="98" t="n">
        <v>5401295.52</v>
      </c>
    </row>
    <row r="154" ht="14.5" customHeight="1">
      <c r="A154" s="94" t="s">
        <v>47</v>
      </c>
      <c r="B154" s="94" t="s">
        <v>263</v>
      </c>
      <c r="C154" s="94" t="s">
        <v>57</v>
      </c>
      <c r="D154" s="96" t="n">
        <v>908</v>
      </c>
      <c r="E154" s="96" t="n">
        <v>6326</v>
      </c>
      <c r="F154" s="98" t="n">
        <v>842060.72</v>
      </c>
    </row>
    <row r="155" ht="14.5" customHeight="1">
      <c r="A155" s="94" t="s">
        <v>47</v>
      </c>
      <c r="B155" s="94" t="s">
        <v>264</v>
      </c>
      <c r="C155" s="94" t="s">
        <v>57</v>
      </c>
      <c r="D155" s="96" t="n">
        <v>1866</v>
      </c>
      <c r="E155" s="96" t="n">
        <v>13855</v>
      </c>
      <c r="F155" s="98" t="n">
        <v>1894826.05</v>
      </c>
    </row>
    <row r="156" ht="14.5" customHeight="1">
      <c r="A156" s="94" t="s">
        <v>47</v>
      </c>
      <c r="B156" s="94" t="s">
        <v>265</v>
      </c>
      <c r="C156" s="94" t="s">
        <v>57</v>
      </c>
      <c r="D156" s="96" t="n">
        <v>8162</v>
      </c>
      <c r="E156" s="96" t="n">
        <v>27575</v>
      </c>
      <c r="F156" s="98" t="n">
        <v>2431215.6</v>
      </c>
    </row>
    <row r="157" ht="14.5" customHeight="1">
      <c r="A157" s="94" t="s">
        <v>47</v>
      </c>
      <c r="B157" s="94" t="s">
        <v>266</v>
      </c>
      <c r="C157" s="94" t="s">
        <v>57</v>
      </c>
      <c r="D157" s="96" t="n">
        <v>49715</v>
      </c>
      <c r="E157" s="96" t="n">
        <v>127908</v>
      </c>
      <c r="F157" s="98" t="n">
        <v>2670573.88</v>
      </c>
    </row>
    <row r="158" ht="14.5" customHeight="1">
      <c r="A158" s="94" t="s">
        <v>47</v>
      </c>
      <c r="B158" s="94" t="s">
        <v>267</v>
      </c>
      <c r="C158" s="94" t="s">
        <v>57</v>
      </c>
      <c r="D158" s="96" t="n">
        <v>124884</v>
      </c>
      <c r="E158" s="96" t="n">
        <v>484235</v>
      </c>
      <c r="F158" s="98" t="n">
        <v>3016981.57</v>
      </c>
    </row>
    <row r="159" ht="14.5" customHeight="1">
      <c r="A159" s="94" t="s">
        <v>47</v>
      </c>
      <c r="B159" s="94" t="s">
        <v>268</v>
      </c>
      <c r="C159" s="94" t="s">
        <v>57</v>
      </c>
      <c r="D159" s="96" t="n">
        <v>208701</v>
      </c>
      <c r="E159" s="96" t="n">
        <v>1146346</v>
      </c>
      <c r="F159" s="98" t="n">
        <v>4801680.5</v>
      </c>
    </row>
    <row r="160" ht="14.5" customHeight="1">
      <c r="A160" s="94" t="s">
        <v>47</v>
      </c>
      <c r="B160" s="94" t="s">
        <v>269</v>
      </c>
      <c r="C160" s="94" t="s">
        <v>57</v>
      </c>
      <c r="D160" s="96" t="n">
        <v>309450</v>
      </c>
      <c r="E160" s="96" t="n">
        <v>2239877</v>
      </c>
      <c r="F160" s="98" t="n">
        <v>8948091.09</v>
      </c>
    </row>
    <row r="161" ht="14.5" customHeight="1">
      <c r="A161" s="94" t="s">
        <v>47</v>
      </c>
      <c r="B161" s="94" t="s">
        <v>270</v>
      </c>
      <c r="C161" s="94" t="s">
        <v>57</v>
      </c>
      <c r="D161" s="96" t="n">
        <v>377676</v>
      </c>
      <c r="E161" s="96" t="n">
        <v>3254082</v>
      </c>
      <c r="F161" s="98" t="n">
        <v>13216710.31</v>
      </c>
    </row>
    <row r="162" ht="14.5" customHeight="1">
      <c r="A162" s="94" t="s">
        <v>47</v>
      </c>
      <c r="B162" s="94" t="s">
        <v>271</v>
      </c>
      <c r="C162" s="94" t="s">
        <v>57</v>
      </c>
      <c r="D162" s="96" t="n">
        <v>431628</v>
      </c>
      <c r="E162" s="96" t="n">
        <v>4268594</v>
      </c>
      <c r="F162" s="98" t="n">
        <v>18784544.6</v>
      </c>
    </row>
    <row r="163" ht="14.5" customHeight="1">
      <c r="A163" s="94" t="s">
        <v>47</v>
      </c>
      <c r="B163" s="94" t="s">
        <v>272</v>
      </c>
      <c r="C163" s="94" t="s">
        <v>57</v>
      </c>
      <c r="D163" s="96" t="n">
        <v>461150</v>
      </c>
      <c r="E163" s="96" t="n">
        <v>4924542</v>
      </c>
      <c r="F163" s="98" t="n">
        <v>23394460.04</v>
      </c>
    </row>
    <row r="164" ht="14.5" customHeight="1">
      <c r="A164" s="94" t="s">
        <v>47</v>
      </c>
      <c r="B164" s="94" t="s">
        <v>273</v>
      </c>
      <c r="C164" s="94" t="s">
        <v>57</v>
      </c>
      <c r="D164" s="96" t="n">
        <v>606144</v>
      </c>
      <c r="E164" s="96" t="n">
        <v>6693801</v>
      </c>
      <c r="F164" s="98" t="n">
        <v>35006692.13</v>
      </c>
    </row>
    <row r="165" ht="14.5" customHeight="1">
      <c r="A165" s="94" t="s">
        <v>47</v>
      </c>
      <c r="B165" s="94" t="s">
        <v>274</v>
      </c>
      <c r="C165" s="94" t="s">
        <v>57</v>
      </c>
      <c r="D165" s="96" t="n">
        <v>688224</v>
      </c>
      <c r="E165" s="96" t="n">
        <v>7490764</v>
      </c>
      <c r="F165" s="98" t="n">
        <v>41808791.83</v>
      </c>
    </row>
    <row r="166" ht="14.5" customHeight="1">
      <c r="A166" s="94" t="s">
        <v>47</v>
      </c>
      <c r="B166" s="94" t="s">
        <v>275</v>
      </c>
      <c r="C166" s="94" t="s">
        <v>57</v>
      </c>
      <c r="D166" s="96" t="n">
        <v>719427</v>
      </c>
      <c r="E166" s="96" t="n">
        <v>7326871</v>
      </c>
      <c r="F166" s="98" t="n">
        <v>41869020.3</v>
      </c>
    </row>
    <row r="167" ht="14.5" customHeight="1">
      <c r="A167" s="94" t="s">
        <v>47</v>
      </c>
      <c r="B167" s="94" t="s">
        <v>276</v>
      </c>
      <c r="C167" s="94" t="s">
        <v>57</v>
      </c>
      <c r="D167" s="96" t="n">
        <v>654307</v>
      </c>
      <c r="E167" s="96" t="n">
        <v>6481302</v>
      </c>
      <c r="F167" s="98" t="n">
        <v>37645527.01</v>
      </c>
    </row>
    <row r="168" ht="14.5" customHeight="1">
      <c r="A168" s="94" t="s">
        <v>47</v>
      </c>
      <c r="B168" s="94" t="s">
        <v>277</v>
      </c>
      <c r="C168" s="94" t="s">
        <v>57</v>
      </c>
      <c r="D168" s="96" t="n">
        <v>634344</v>
      </c>
      <c r="E168" s="96" t="n">
        <v>5933931</v>
      </c>
      <c r="F168" s="98" t="n">
        <v>35209085.37</v>
      </c>
    </row>
    <row r="169" ht="14.5" customHeight="1">
      <c r="A169" s="94" t="s">
        <v>47</v>
      </c>
      <c r="B169" s="94" t="s">
        <v>278</v>
      </c>
      <c r="C169" s="94" t="s">
        <v>57</v>
      </c>
      <c r="D169" s="96" t="n">
        <v>668068</v>
      </c>
      <c r="E169" s="96" t="n">
        <v>6014631</v>
      </c>
      <c r="F169" s="98" t="n">
        <v>35295934.22</v>
      </c>
    </row>
    <row r="170" ht="14.5" customHeight="1">
      <c r="A170" s="94" t="s">
        <v>47</v>
      </c>
      <c r="B170" s="94" t="s">
        <v>279</v>
      </c>
      <c r="C170" s="94" t="s">
        <v>57</v>
      </c>
      <c r="D170" s="96" t="n">
        <v>487779</v>
      </c>
      <c r="E170" s="96" t="n">
        <v>4385309</v>
      </c>
      <c r="F170" s="98" t="n">
        <v>26464974.5</v>
      </c>
    </row>
    <row r="171" ht="14.5" customHeight="1">
      <c r="A171" s="94" t="s">
        <v>47</v>
      </c>
      <c r="B171" s="94" t="s">
        <v>280</v>
      </c>
      <c r="C171" s="94" t="s">
        <v>57</v>
      </c>
      <c r="D171" s="96" t="n">
        <v>349001</v>
      </c>
      <c r="E171" s="96" t="n">
        <v>3138018</v>
      </c>
      <c r="F171" s="98" t="n">
        <v>19787803.42</v>
      </c>
    </row>
    <row r="172" ht="14.5" customHeight="1">
      <c r="A172" s="94" t="s">
        <v>47</v>
      </c>
      <c r="B172" s="94" t="s">
        <v>281</v>
      </c>
      <c r="C172" s="94" t="s">
        <v>57</v>
      </c>
      <c r="D172" s="96" t="n">
        <v>232830</v>
      </c>
      <c r="E172" s="96" t="n">
        <v>1979929</v>
      </c>
      <c r="F172" s="98" t="n">
        <v>13679729.21</v>
      </c>
    </row>
    <row r="173" ht="14.5" customHeight="1">
      <c r="A173" s="94" t="s">
        <v>47</v>
      </c>
      <c r="B173" s="94" t="s">
        <v>260</v>
      </c>
      <c r="C173" s="94" t="s">
        <v>57</v>
      </c>
      <c r="D173" s="96" t="n">
        <v>69014</v>
      </c>
      <c r="E173" s="96" t="n">
        <v>82974</v>
      </c>
      <c r="F173" s="98" t="n">
        <v>244909.23</v>
      </c>
    </row>
    <row r="174" ht="14.5" customHeight="1">
      <c r="A174" s="94" t="s">
        <v>47</v>
      </c>
      <c r="B174" s="94" t="s">
        <v>260</v>
      </c>
      <c r="C174" s="94" t="s">
        <v>58</v>
      </c>
      <c r="D174" s="96" t="n">
        <v>0</v>
      </c>
      <c r="E174" s="96" t="n">
        <v>779656</v>
      </c>
      <c r="F174" s="98" t="n">
        <v>5481485.42</v>
      </c>
    </row>
    <row r="175" ht="14.5" customHeight="1">
      <c r="A175" s="94" t="s">
        <v>48</v>
      </c>
      <c r="B175" s="94" t="s">
        <v>263</v>
      </c>
      <c r="C175" s="94" t="s">
        <v>57</v>
      </c>
      <c r="D175" s="96" t="n">
        <v>927</v>
      </c>
      <c r="E175" s="96" t="n">
        <v>6545</v>
      </c>
      <c r="F175" s="98" t="n">
        <v>719589.71</v>
      </c>
    </row>
    <row r="176" ht="14.5" customHeight="1">
      <c r="A176" s="94" t="s">
        <v>48</v>
      </c>
      <c r="B176" s="94" t="s">
        <v>264</v>
      </c>
      <c r="C176" s="94" t="s">
        <v>57</v>
      </c>
      <c r="D176" s="96" t="n">
        <v>1841</v>
      </c>
      <c r="E176" s="96" t="n">
        <v>14302</v>
      </c>
      <c r="F176" s="98" t="n">
        <v>1385495.7</v>
      </c>
    </row>
    <row r="177" ht="14.5" customHeight="1">
      <c r="A177" s="94" t="s">
        <v>48</v>
      </c>
      <c r="B177" s="94" t="s">
        <v>265</v>
      </c>
      <c r="C177" s="94" t="s">
        <v>57</v>
      </c>
      <c r="D177" s="96" t="n">
        <v>7886</v>
      </c>
      <c r="E177" s="96" t="n">
        <v>27075</v>
      </c>
      <c r="F177" s="98" t="n">
        <v>1914980.41</v>
      </c>
    </row>
    <row r="178" ht="14.5" customHeight="1">
      <c r="A178" s="94" t="s">
        <v>48</v>
      </c>
      <c r="B178" s="94" t="s">
        <v>266</v>
      </c>
      <c r="C178" s="94" t="s">
        <v>57</v>
      </c>
      <c r="D178" s="96" t="n">
        <v>48909</v>
      </c>
      <c r="E178" s="96" t="n">
        <v>124012</v>
      </c>
      <c r="F178" s="98" t="n">
        <v>1988699.5</v>
      </c>
    </row>
    <row r="179" ht="14.5" customHeight="1">
      <c r="A179" s="94" t="s">
        <v>48</v>
      </c>
      <c r="B179" s="94" t="s">
        <v>267</v>
      </c>
      <c r="C179" s="94" t="s">
        <v>57</v>
      </c>
      <c r="D179" s="96" t="n">
        <v>120852</v>
      </c>
      <c r="E179" s="96" t="n">
        <v>461961</v>
      </c>
      <c r="F179" s="98" t="n">
        <v>2768411.04</v>
      </c>
    </row>
    <row r="180" ht="14.5" customHeight="1">
      <c r="A180" s="94" t="s">
        <v>48</v>
      </c>
      <c r="B180" s="94" t="s">
        <v>268</v>
      </c>
      <c r="C180" s="94" t="s">
        <v>57</v>
      </c>
      <c r="D180" s="96" t="n">
        <v>201918</v>
      </c>
      <c r="E180" s="96" t="n">
        <v>1090188</v>
      </c>
      <c r="F180" s="98" t="n">
        <v>4589543.23</v>
      </c>
    </row>
    <row r="181" ht="14.5" customHeight="1">
      <c r="A181" s="94" t="s">
        <v>48</v>
      </c>
      <c r="B181" s="94" t="s">
        <v>269</v>
      </c>
      <c r="C181" s="94" t="s">
        <v>57</v>
      </c>
      <c r="D181" s="96" t="n">
        <v>300483</v>
      </c>
      <c r="E181" s="96" t="n">
        <v>2142135</v>
      </c>
      <c r="F181" s="98" t="n">
        <v>8651432.71</v>
      </c>
    </row>
    <row r="182" ht="14.5" customHeight="1">
      <c r="A182" s="94" t="s">
        <v>48</v>
      </c>
      <c r="B182" s="94" t="s">
        <v>270</v>
      </c>
      <c r="C182" s="94" t="s">
        <v>57</v>
      </c>
      <c r="D182" s="96" t="n">
        <v>378197</v>
      </c>
      <c r="E182" s="96" t="n">
        <v>3225585</v>
      </c>
      <c r="F182" s="98" t="n">
        <v>13169709.5</v>
      </c>
    </row>
    <row r="183" ht="14.5" customHeight="1">
      <c r="A183" s="94" t="s">
        <v>48</v>
      </c>
      <c r="B183" s="94" t="s">
        <v>271</v>
      </c>
      <c r="C183" s="94" t="s">
        <v>57</v>
      </c>
      <c r="D183" s="96" t="n">
        <v>429669</v>
      </c>
      <c r="E183" s="96" t="n">
        <v>4208396</v>
      </c>
      <c r="F183" s="98" t="n">
        <v>18321451.69</v>
      </c>
    </row>
    <row r="184" ht="14.5" customHeight="1">
      <c r="A184" s="94" t="s">
        <v>48</v>
      </c>
      <c r="B184" s="94" t="s">
        <v>272</v>
      </c>
      <c r="C184" s="94" t="s">
        <v>57</v>
      </c>
      <c r="D184" s="96" t="n">
        <v>455600</v>
      </c>
      <c r="E184" s="96" t="n">
        <v>4851490</v>
      </c>
      <c r="F184" s="98" t="n">
        <v>22640968.44</v>
      </c>
    </row>
    <row r="185" ht="14.5" customHeight="1">
      <c r="A185" s="94" t="s">
        <v>48</v>
      </c>
      <c r="B185" s="94" t="s">
        <v>273</v>
      </c>
      <c r="C185" s="94" t="s">
        <v>57</v>
      </c>
      <c r="D185" s="96" t="n">
        <v>588351</v>
      </c>
      <c r="E185" s="96" t="n">
        <v>6563835</v>
      </c>
      <c r="F185" s="98" t="n">
        <v>33657500.62</v>
      </c>
    </row>
    <row r="186" ht="14.5" customHeight="1">
      <c r="A186" s="94" t="s">
        <v>48</v>
      </c>
      <c r="B186" s="94" t="s">
        <v>274</v>
      </c>
      <c r="C186" s="94" t="s">
        <v>57</v>
      </c>
      <c r="D186" s="96" t="n">
        <v>682777</v>
      </c>
      <c r="E186" s="96" t="n">
        <v>7511608</v>
      </c>
      <c r="F186" s="98" t="n">
        <v>41121494.31</v>
      </c>
    </row>
    <row r="187" ht="14.5" customHeight="1">
      <c r="A187" s="94" t="s">
        <v>48</v>
      </c>
      <c r="B187" s="94" t="s">
        <v>275</v>
      </c>
      <c r="C187" s="94" t="s">
        <v>57</v>
      </c>
      <c r="D187" s="96" t="n">
        <v>730567</v>
      </c>
      <c r="E187" s="96" t="n">
        <v>7534220</v>
      </c>
      <c r="F187" s="98" t="n">
        <v>42447775.65</v>
      </c>
    </row>
    <row r="188" ht="14.5" customHeight="1">
      <c r="A188" s="94" t="s">
        <v>48</v>
      </c>
      <c r="B188" s="94" t="s">
        <v>276</v>
      </c>
      <c r="C188" s="94" t="s">
        <v>57</v>
      </c>
      <c r="D188" s="96" t="n">
        <v>659827</v>
      </c>
      <c r="E188" s="96" t="n">
        <v>6601065</v>
      </c>
      <c r="F188" s="98" t="n">
        <v>37823024.24</v>
      </c>
    </row>
    <row r="189" ht="14.5" customHeight="1">
      <c r="A189" s="94" t="s">
        <v>48</v>
      </c>
      <c r="B189" s="94" t="s">
        <v>277</v>
      </c>
      <c r="C189" s="94" t="s">
        <v>57</v>
      </c>
      <c r="D189" s="96" t="n">
        <v>618977</v>
      </c>
      <c r="E189" s="96" t="n">
        <v>5852369</v>
      </c>
      <c r="F189" s="98" t="n">
        <v>34243561.5</v>
      </c>
    </row>
    <row r="190" ht="14.5" customHeight="1">
      <c r="A190" s="94" t="s">
        <v>48</v>
      </c>
      <c r="B190" s="94" t="s">
        <v>278</v>
      </c>
      <c r="C190" s="94" t="s">
        <v>57</v>
      </c>
      <c r="D190" s="96" t="n">
        <v>662888</v>
      </c>
      <c r="E190" s="96" t="n">
        <v>5998102</v>
      </c>
      <c r="F190" s="98" t="n">
        <v>35054187.29</v>
      </c>
    </row>
    <row r="191" ht="14.5" customHeight="1">
      <c r="A191" s="94" t="s">
        <v>48</v>
      </c>
      <c r="B191" s="94" t="s">
        <v>279</v>
      </c>
      <c r="C191" s="94" t="s">
        <v>57</v>
      </c>
      <c r="D191" s="96" t="n">
        <v>497168</v>
      </c>
      <c r="E191" s="96" t="n">
        <v>4477424</v>
      </c>
      <c r="F191" s="98" t="n">
        <v>26854616.38</v>
      </c>
    </row>
    <row r="192" ht="14.5" customHeight="1">
      <c r="A192" s="94" t="s">
        <v>48</v>
      </c>
      <c r="B192" s="94" t="s">
        <v>280</v>
      </c>
      <c r="C192" s="94" t="s">
        <v>57</v>
      </c>
      <c r="D192" s="96" t="n">
        <v>352622</v>
      </c>
      <c r="E192" s="96" t="n">
        <v>3167965</v>
      </c>
      <c r="F192" s="98" t="n">
        <v>20026079.82</v>
      </c>
    </row>
    <row r="193" ht="14.5" customHeight="1">
      <c r="A193" s="94" t="s">
        <v>48</v>
      </c>
      <c r="B193" s="94" t="s">
        <v>281</v>
      </c>
      <c r="C193" s="94" t="s">
        <v>57</v>
      </c>
      <c r="D193" s="96" t="n">
        <v>236744</v>
      </c>
      <c r="E193" s="96" t="n">
        <v>2002312</v>
      </c>
      <c r="F193" s="98" t="n">
        <v>13825112.07</v>
      </c>
    </row>
    <row r="194" ht="14.5" customHeight="1">
      <c r="A194" s="94" t="s">
        <v>48</v>
      </c>
      <c r="B194" s="94" t="s">
        <v>260</v>
      </c>
      <c r="C194" s="94" t="s">
        <v>57</v>
      </c>
      <c r="D194" s="96" t="n">
        <v>60625</v>
      </c>
      <c r="E194" s="96" t="n">
        <v>72700</v>
      </c>
      <c r="F194" s="98" t="n">
        <v>204615.53</v>
      </c>
    </row>
    <row r="195" ht="14.5" customHeight="1">
      <c r="A195" s="94" t="s">
        <v>48</v>
      </c>
      <c r="B195" s="94" t="s">
        <v>260</v>
      </c>
      <c r="C195" s="94" t="s">
        <v>58</v>
      </c>
      <c r="D195" s="96" t="n">
        <v>0</v>
      </c>
      <c r="E195" s="96" t="n">
        <v>752696</v>
      </c>
      <c r="F195" s="98" t="n">
        <v>4484391.73</v>
      </c>
    </row>
    <row r="196" ht="14.5" customHeight="1">
      <c r="A196" s="94" t="s">
        <v>49</v>
      </c>
      <c r="B196" s="94" t="s">
        <v>263</v>
      </c>
      <c r="C196" s="94" t="s">
        <v>57</v>
      </c>
      <c r="D196" s="96" t="n">
        <v>911</v>
      </c>
      <c r="E196" s="96" t="n">
        <v>6515</v>
      </c>
      <c r="F196" s="98" t="n">
        <v>527579.73</v>
      </c>
    </row>
    <row r="197" ht="14.5" customHeight="1">
      <c r="A197" s="94" t="s">
        <v>49</v>
      </c>
      <c r="B197" s="94" t="s">
        <v>264</v>
      </c>
      <c r="C197" s="94" t="s">
        <v>57</v>
      </c>
      <c r="D197" s="96" t="n">
        <v>1802</v>
      </c>
      <c r="E197" s="96" t="n">
        <v>13754</v>
      </c>
      <c r="F197" s="98" t="n">
        <v>1027152.01</v>
      </c>
    </row>
    <row r="198" ht="14.5" customHeight="1">
      <c r="A198" s="94" t="s">
        <v>49</v>
      </c>
      <c r="B198" s="94" t="s">
        <v>265</v>
      </c>
      <c r="C198" s="94" t="s">
        <v>57</v>
      </c>
      <c r="D198" s="96" t="n">
        <v>8125</v>
      </c>
      <c r="E198" s="96" t="n">
        <v>27559</v>
      </c>
      <c r="F198" s="98" t="n">
        <v>1261241.27</v>
      </c>
    </row>
    <row r="199" ht="14.5" customHeight="1">
      <c r="A199" s="94" t="s">
        <v>49</v>
      </c>
      <c r="B199" s="94" t="s">
        <v>266</v>
      </c>
      <c r="C199" s="94" t="s">
        <v>57</v>
      </c>
      <c r="D199" s="96" t="n">
        <v>50808</v>
      </c>
      <c r="E199" s="96" t="n">
        <v>127195</v>
      </c>
      <c r="F199" s="98" t="n">
        <v>1271440.83</v>
      </c>
    </row>
    <row r="200" ht="14.5" customHeight="1">
      <c r="A200" s="94" t="s">
        <v>49</v>
      </c>
      <c r="B200" s="94" t="s">
        <v>267</v>
      </c>
      <c r="C200" s="94" t="s">
        <v>57</v>
      </c>
      <c r="D200" s="96" t="n">
        <v>122232</v>
      </c>
      <c r="E200" s="96" t="n">
        <v>456335</v>
      </c>
      <c r="F200" s="98" t="n">
        <v>2244171.85</v>
      </c>
    </row>
    <row r="201" ht="14.5" customHeight="1">
      <c r="A201" s="94" t="s">
        <v>49</v>
      </c>
      <c r="B201" s="94" t="s">
        <v>268</v>
      </c>
      <c r="C201" s="94" t="s">
        <v>57</v>
      </c>
      <c r="D201" s="96" t="n">
        <v>198134</v>
      </c>
      <c r="E201" s="96" t="n">
        <v>1038332</v>
      </c>
      <c r="F201" s="98" t="n">
        <v>3960254.82</v>
      </c>
    </row>
    <row r="202" ht="14.5" customHeight="1">
      <c r="A202" s="94" t="s">
        <v>49</v>
      </c>
      <c r="B202" s="94" t="s">
        <v>269</v>
      </c>
      <c r="C202" s="94" t="s">
        <v>57</v>
      </c>
      <c r="D202" s="96" t="n">
        <v>291862</v>
      </c>
      <c r="E202" s="96" t="n">
        <v>2030271</v>
      </c>
      <c r="F202" s="98" t="n">
        <v>7208118.83</v>
      </c>
    </row>
    <row r="203" ht="14.5" customHeight="1">
      <c r="A203" s="94" t="s">
        <v>49</v>
      </c>
      <c r="B203" s="94" t="s">
        <v>270</v>
      </c>
      <c r="C203" s="94" t="s">
        <v>57</v>
      </c>
      <c r="D203" s="96" t="n">
        <v>374508</v>
      </c>
      <c r="E203" s="96" t="n">
        <v>3175540</v>
      </c>
      <c r="F203" s="98" t="n">
        <v>11694982.65</v>
      </c>
    </row>
    <row r="204" ht="14.5" customHeight="1">
      <c r="A204" s="94" t="s">
        <v>49</v>
      </c>
      <c r="B204" s="94" t="s">
        <v>271</v>
      </c>
      <c r="C204" s="94" t="s">
        <v>57</v>
      </c>
      <c r="D204" s="96" t="n">
        <v>424098</v>
      </c>
      <c r="E204" s="96" t="n">
        <v>4112064</v>
      </c>
      <c r="F204" s="98" t="n">
        <v>15780410.83</v>
      </c>
    </row>
    <row r="205" ht="14.5" customHeight="1">
      <c r="A205" s="94" t="s">
        <v>49</v>
      </c>
      <c r="B205" s="94" t="s">
        <v>272</v>
      </c>
      <c r="C205" s="94" t="s">
        <v>57</v>
      </c>
      <c r="D205" s="96" t="n">
        <v>455191</v>
      </c>
      <c r="E205" s="96" t="n">
        <v>4821049</v>
      </c>
      <c r="F205" s="98" t="n">
        <v>20049882.66</v>
      </c>
    </row>
    <row r="206" ht="14.5" customHeight="1">
      <c r="A206" s="94" t="s">
        <v>49</v>
      </c>
      <c r="B206" s="94" t="s">
        <v>273</v>
      </c>
      <c r="C206" s="94" t="s">
        <v>57</v>
      </c>
      <c r="D206" s="96" t="n">
        <v>564695</v>
      </c>
      <c r="E206" s="96" t="n">
        <v>6318344</v>
      </c>
      <c r="F206" s="98" t="n">
        <v>28644732.07</v>
      </c>
    </row>
    <row r="207" ht="14.5" customHeight="1">
      <c r="A207" s="94" t="s">
        <v>49</v>
      </c>
      <c r="B207" s="94" t="s">
        <v>274</v>
      </c>
      <c r="C207" s="94" t="s">
        <v>57</v>
      </c>
      <c r="D207" s="96" t="n">
        <v>672347</v>
      </c>
      <c r="E207" s="96" t="n">
        <v>7425900</v>
      </c>
      <c r="F207" s="98" t="n">
        <v>36365742.47</v>
      </c>
    </row>
    <row r="208" ht="14.5" customHeight="1">
      <c r="A208" s="94" t="s">
        <v>49</v>
      </c>
      <c r="B208" s="94" t="s">
        <v>275</v>
      </c>
      <c r="C208" s="94" t="s">
        <v>57</v>
      </c>
      <c r="D208" s="96" t="n">
        <v>739665</v>
      </c>
      <c r="E208" s="96" t="n">
        <v>7694749</v>
      </c>
      <c r="F208" s="98" t="n">
        <v>38915445.38</v>
      </c>
    </row>
    <row r="209" ht="14.5" customHeight="1">
      <c r="A209" s="94" t="s">
        <v>49</v>
      </c>
      <c r="B209" s="94" t="s">
        <v>276</v>
      </c>
      <c r="C209" s="94" t="s">
        <v>57</v>
      </c>
      <c r="D209" s="96" t="n">
        <v>670267</v>
      </c>
      <c r="E209" s="96" t="n">
        <v>6712076</v>
      </c>
      <c r="F209" s="98" t="n">
        <v>34541930.3</v>
      </c>
    </row>
    <row r="210" ht="14.5" customHeight="1">
      <c r="A210" s="94" t="s">
        <v>49</v>
      </c>
      <c r="B210" s="94" t="s">
        <v>277</v>
      </c>
      <c r="C210" s="94" t="s">
        <v>57</v>
      </c>
      <c r="D210" s="96" t="n">
        <v>610035</v>
      </c>
      <c r="E210" s="96" t="n">
        <v>5772290</v>
      </c>
      <c r="F210" s="98" t="n">
        <v>30214963.21</v>
      </c>
    </row>
    <row r="211" ht="14.5" customHeight="1">
      <c r="A211" s="94" t="s">
        <v>49</v>
      </c>
      <c r="B211" s="94" t="s">
        <v>278</v>
      </c>
      <c r="C211" s="94" t="s">
        <v>57</v>
      </c>
      <c r="D211" s="96" t="n">
        <v>661201</v>
      </c>
      <c r="E211" s="96" t="n">
        <v>5966972</v>
      </c>
      <c r="F211" s="98" t="n">
        <v>31419699.15</v>
      </c>
    </row>
    <row r="212" ht="14.5" customHeight="1">
      <c r="A212" s="94" t="s">
        <v>49</v>
      </c>
      <c r="B212" s="94" t="s">
        <v>279</v>
      </c>
      <c r="C212" s="94" t="s">
        <v>57</v>
      </c>
      <c r="D212" s="96" t="n">
        <v>506400</v>
      </c>
      <c r="E212" s="96" t="n">
        <v>4530889</v>
      </c>
      <c r="F212" s="98" t="n">
        <v>24367759.06</v>
      </c>
    </row>
    <row r="213" ht="14.5" customHeight="1">
      <c r="A213" s="94" t="s">
        <v>49</v>
      </c>
      <c r="B213" s="94" t="s">
        <v>280</v>
      </c>
      <c r="C213" s="94" t="s">
        <v>57</v>
      </c>
      <c r="D213" s="96" t="n">
        <v>351342</v>
      </c>
      <c r="E213" s="96" t="n">
        <v>3140042</v>
      </c>
      <c r="F213" s="98" t="n">
        <v>17907864.55</v>
      </c>
    </row>
    <row r="214" ht="14.5" customHeight="1">
      <c r="A214" s="94" t="s">
        <v>49</v>
      </c>
      <c r="B214" s="94" t="s">
        <v>281</v>
      </c>
      <c r="C214" s="94" t="s">
        <v>57</v>
      </c>
      <c r="D214" s="96" t="n">
        <v>242486</v>
      </c>
      <c r="E214" s="96" t="n">
        <v>2041173</v>
      </c>
      <c r="F214" s="98" t="n">
        <v>12956227.32</v>
      </c>
    </row>
    <row r="215" ht="14.5" customHeight="1">
      <c r="A215" s="94" t="s">
        <v>49</v>
      </c>
      <c r="B215" s="94" t="s">
        <v>260</v>
      </c>
      <c r="C215" s="94" t="s">
        <v>57</v>
      </c>
      <c r="D215" s="96" t="n">
        <v>51638</v>
      </c>
      <c r="E215" s="96" t="n">
        <v>62316</v>
      </c>
      <c r="F215" s="98" t="n">
        <v>168310.47</v>
      </c>
    </row>
    <row r="216" ht="14.5" customHeight="1">
      <c r="A216" s="94" t="s">
        <v>49</v>
      </c>
      <c r="B216" s="94" t="s">
        <v>260</v>
      </c>
      <c r="C216" s="94" t="s">
        <v>58</v>
      </c>
      <c r="D216" s="96" t="n">
        <v>0</v>
      </c>
      <c r="E216" s="96" t="n">
        <v>684837</v>
      </c>
      <c r="F216" s="98" t="n">
        <v>4362753.66</v>
      </c>
    </row>
    <row r="217">
      <c r="A217" s="94"/>
      <c r="B217" s="94"/>
      <c r="C217" s="94"/>
      <c r="D217" s="96"/>
      <c r="E217" s="96"/>
      <c r="F217" s="98"/>
    </row>
    <row r="218">
      <c r="A218" s="94"/>
      <c r="B218" s="94"/>
      <c r="C218" s="94"/>
      <c r="D218" s="96"/>
      <c r="E218" s="96"/>
      <c r="F218" s="98"/>
    </row>
    <row r="219">
      <c r="A219" s="94"/>
      <c r="B219" s="94"/>
      <c r="C219" s="94"/>
      <c r="D219" s="96"/>
      <c r="E219" s="96"/>
      <c r="F219" s="98"/>
    </row>
    <row r="220">
      <c r="A220" s="94"/>
      <c r="B220" s="94"/>
      <c r="C220" s="94"/>
      <c r="D220" s="96"/>
      <c r="E220" s="96"/>
      <c r="F220" s="98"/>
    </row>
    <row r="221">
      <c r="A221" s="94"/>
      <c r="B221" s="94"/>
      <c r="C221" s="94"/>
      <c r="D221" s="96"/>
      <c r="E221" s="96"/>
      <c r="F221" s="98"/>
    </row>
    <row r="222">
      <c r="A222" s="94"/>
      <c r="B222" s="94"/>
      <c r="C222" s="94"/>
      <c r="D222" s="96"/>
      <c r="E222" s="96"/>
      <c r="F222" s="98"/>
    </row>
  </sheetData>
  <pageMargins left="0.7" right="0.7" top="0.75" bottom="0.75" header="0.3" footer="0.3"/>
  <pageSetup paperSize="9" orientation="portrait" horizontalDpi="300" verticalDpi="300" r:id="rId2"/>
  <tableParts count="1">
    <tablePart r:id="rId14"/>
  </tablePar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15.71" hidden="0" customWidth="1"/>
    <col min="3" max="3" width="8.71" hidden="0" customWidth="1"/>
    <col min="4" max="4" width="23.71" hidden="0" customWidth="1"/>
    <col min="5" max="5" width="25.71" hidden="0" customWidth="1"/>
    <col min="6" max="6" width="11.71" hidden="0" customWidth="1"/>
    <col min="7" max="7" width="31.71" hidden="0" customWidth="1"/>
  </cols>
  <sheetData>
    <row r="1" ht="14.5" customHeight="1">
      <c r="A1" s="99" t="s">
        <v>282</v>
      </c>
    </row>
    <row r="2" ht="29" customHeight="1">
      <c r="A2" s="100" t="s">
        <v>32</v>
      </c>
    </row>
    <row r="3" ht="14.5" customHeight="1">
      <c r="A3" t="s">
        <v>51</v>
      </c>
    </row>
    <row r="4" ht="14.5" customHeight="1">
      <c r="A4" t="s">
        <v>52</v>
      </c>
    </row>
    <row r="5" ht="14.5" customHeight="1">
      <c r="A5" t="s">
        <v>53</v>
      </c>
    </row>
    <row r="6" ht="29" customHeight="1">
      <c r="A6" s="101" t="s">
        <v>7</v>
      </c>
      <c r="B6" s="101" t="s">
        <v>5</v>
      </c>
      <c r="C6" s="101" t="s">
        <v>3</v>
      </c>
      <c r="D6" s="101" t="s">
        <v>55</v>
      </c>
      <c r="E6" s="103" t="s">
        <v>56</v>
      </c>
      <c r="F6" s="103" t="s">
        <v>25</v>
      </c>
      <c r="G6" s="105" t="s">
        <v>27</v>
      </c>
    </row>
    <row r="7" ht="14.5" customHeight="1">
      <c r="A7" s="102" t="s">
        <v>35</v>
      </c>
      <c r="B7" s="102" t="s">
        <v>37</v>
      </c>
      <c r="C7" s="102" t="s">
        <v>263</v>
      </c>
      <c r="D7" s="102" t="s">
        <v>57</v>
      </c>
      <c r="E7" s="104" t="n">
        <v>533</v>
      </c>
      <c r="F7" s="104" t="n">
        <v>3168</v>
      </c>
      <c r="G7" s="106" t="n">
        <v>367262.36</v>
      </c>
    </row>
    <row r="8" ht="14.5" customHeight="1">
      <c r="A8" s="102" t="s">
        <v>35</v>
      </c>
      <c r="B8" s="102" t="s">
        <v>38</v>
      </c>
      <c r="C8" s="102" t="s">
        <v>263</v>
      </c>
      <c r="D8" s="102" t="s">
        <v>57</v>
      </c>
      <c r="E8" s="104" t="n">
        <v>290</v>
      </c>
      <c r="F8" s="104" t="n">
        <v>1923</v>
      </c>
      <c r="G8" s="106" t="n">
        <v>209776.59</v>
      </c>
    </row>
    <row r="9" ht="14.5" customHeight="1">
      <c r="A9" s="102" t="s">
        <v>35</v>
      </c>
      <c r="B9" s="102" t="s">
        <v>39</v>
      </c>
      <c r="C9" s="102" t="s">
        <v>263</v>
      </c>
      <c r="D9" s="102" t="s">
        <v>57</v>
      </c>
      <c r="E9" s="104" t="n">
        <v>557</v>
      </c>
      <c r="F9" s="104" t="n">
        <v>1366</v>
      </c>
      <c r="G9" s="106" t="n">
        <v>19025.81</v>
      </c>
    </row>
    <row r="10" ht="14.5" customHeight="1">
      <c r="A10" s="102" t="s">
        <v>35</v>
      </c>
      <c r="B10" s="102" t="s">
        <v>40</v>
      </c>
      <c r="C10" s="102" t="s">
        <v>263</v>
      </c>
      <c r="D10" s="102" t="s">
        <v>57</v>
      </c>
      <c r="E10" s="104"/>
      <c r="F10" s="104"/>
      <c r="G10" s="106"/>
    </row>
    <row r="11" ht="14.5" customHeight="1">
      <c r="A11" s="102" t="s">
        <v>35</v>
      </c>
      <c r="B11" s="102" t="s">
        <v>37</v>
      </c>
      <c r="C11" s="102" t="s">
        <v>264</v>
      </c>
      <c r="D11" s="102" t="s">
        <v>57</v>
      </c>
      <c r="E11" s="104" t="n">
        <v>826</v>
      </c>
      <c r="F11" s="104" t="n">
        <v>4783</v>
      </c>
      <c r="G11" s="106" t="n">
        <v>597190.3</v>
      </c>
    </row>
    <row r="12" ht="14.5" customHeight="1">
      <c r="A12" s="102" t="s">
        <v>35</v>
      </c>
      <c r="B12" s="102" t="s">
        <v>38</v>
      </c>
      <c r="C12" s="102" t="s">
        <v>264</v>
      </c>
      <c r="D12" s="102" t="s">
        <v>57</v>
      </c>
      <c r="E12" s="104" t="n">
        <v>539</v>
      </c>
      <c r="F12" s="104" t="n">
        <v>4113</v>
      </c>
      <c r="G12" s="106" t="n">
        <v>605674.18</v>
      </c>
    </row>
    <row r="13" ht="14.5" customHeight="1">
      <c r="A13" s="102" t="s">
        <v>35</v>
      </c>
      <c r="B13" s="102" t="s">
        <v>39</v>
      </c>
      <c r="C13" s="102" t="s">
        <v>264</v>
      </c>
      <c r="D13" s="102" t="s">
        <v>57</v>
      </c>
      <c r="E13" s="104" t="n">
        <v>1268</v>
      </c>
      <c r="F13" s="104" t="n">
        <v>2758</v>
      </c>
      <c r="G13" s="106" t="n">
        <v>58746.33</v>
      </c>
    </row>
    <row r="14" ht="14.5" customHeight="1">
      <c r="A14" s="102" t="s">
        <v>35</v>
      </c>
      <c r="B14" s="102" t="s">
        <v>40</v>
      </c>
      <c r="C14" s="102" t="s">
        <v>264</v>
      </c>
      <c r="D14" s="102" t="s">
        <v>57</v>
      </c>
      <c r="E14" s="104"/>
      <c r="F14" s="104"/>
      <c r="G14" s="106"/>
    </row>
    <row r="15" ht="14.5" customHeight="1">
      <c r="A15" s="102" t="s">
        <v>35</v>
      </c>
      <c r="B15" s="102" t="s">
        <v>37</v>
      </c>
      <c r="C15" s="102" t="s">
        <v>265</v>
      </c>
      <c r="D15" s="102" t="s">
        <v>57</v>
      </c>
      <c r="E15" s="104" t="n">
        <v>1912</v>
      </c>
      <c r="F15" s="104" t="n">
        <v>6246</v>
      </c>
      <c r="G15" s="106" t="n">
        <v>681033.62</v>
      </c>
    </row>
    <row r="16" ht="14.5" customHeight="1">
      <c r="A16" s="102" t="s">
        <v>35</v>
      </c>
      <c r="B16" s="102" t="s">
        <v>38</v>
      </c>
      <c r="C16" s="102" t="s">
        <v>265</v>
      </c>
      <c r="D16" s="102" t="s">
        <v>57</v>
      </c>
      <c r="E16" s="104" t="n">
        <v>1235</v>
      </c>
      <c r="F16" s="104" t="n">
        <v>7388</v>
      </c>
      <c r="G16" s="106" t="n">
        <v>673664.54</v>
      </c>
    </row>
    <row r="17" ht="14.5" customHeight="1">
      <c r="A17" s="102" t="s">
        <v>35</v>
      </c>
      <c r="B17" s="102" t="s">
        <v>39</v>
      </c>
      <c r="C17" s="102" t="s">
        <v>265</v>
      </c>
      <c r="D17" s="102" t="s">
        <v>57</v>
      </c>
      <c r="E17" s="104" t="n">
        <v>13118</v>
      </c>
      <c r="F17" s="104" t="n">
        <v>22010</v>
      </c>
      <c r="G17" s="106" t="n">
        <v>123488.91</v>
      </c>
    </row>
    <row r="18" ht="14.5" customHeight="1">
      <c r="A18" s="102" t="s">
        <v>35</v>
      </c>
      <c r="B18" s="102" t="s">
        <v>40</v>
      </c>
      <c r="C18" s="102" t="s">
        <v>265</v>
      </c>
      <c r="D18" s="102" t="s">
        <v>57</v>
      </c>
      <c r="E18" s="104" t="n">
        <v>105</v>
      </c>
      <c r="F18" s="104" t="n">
        <v>198</v>
      </c>
      <c r="G18" s="106" t="n">
        <v>165.92</v>
      </c>
    </row>
    <row r="19" ht="14.5" customHeight="1">
      <c r="A19" s="102" t="s">
        <v>35</v>
      </c>
      <c r="B19" s="102" t="s">
        <v>37</v>
      </c>
      <c r="C19" s="102" t="s">
        <v>266</v>
      </c>
      <c r="D19" s="102" t="s">
        <v>57</v>
      </c>
      <c r="E19" s="104" t="n">
        <v>14718</v>
      </c>
      <c r="F19" s="104" t="n">
        <v>29146</v>
      </c>
      <c r="G19" s="106" t="n">
        <v>547862.18</v>
      </c>
    </row>
    <row r="20" ht="14.5" customHeight="1">
      <c r="A20" s="102" t="s">
        <v>35</v>
      </c>
      <c r="B20" s="102" t="s">
        <v>38</v>
      </c>
      <c r="C20" s="102" t="s">
        <v>266</v>
      </c>
      <c r="D20" s="102" t="s">
        <v>57</v>
      </c>
      <c r="E20" s="104" t="n">
        <v>5966</v>
      </c>
      <c r="F20" s="104" t="n">
        <v>29658</v>
      </c>
      <c r="G20" s="106" t="n">
        <v>1319874.12</v>
      </c>
    </row>
    <row r="21" ht="14.5" customHeight="1">
      <c r="A21" s="102" t="s">
        <v>35</v>
      </c>
      <c r="B21" s="102" t="s">
        <v>39</v>
      </c>
      <c r="C21" s="102" t="s">
        <v>266</v>
      </c>
      <c r="D21" s="102" t="s">
        <v>57</v>
      </c>
      <c r="E21" s="104" t="n">
        <v>73440</v>
      </c>
      <c r="F21" s="104" t="n">
        <v>132705</v>
      </c>
      <c r="G21" s="106" t="n">
        <v>581653.26</v>
      </c>
    </row>
    <row r="22" ht="14.5" customHeight="1">
      <c r="A22" s="102" t="s">
        <v>35</v>
      </c>
      <c r="B22" s="102" t="s">
        <v>40</v>
      </c>
      <c r="C22" s="102" t="s">
        <v>266</v>
      </c>
      <c r="D22" s="102" t="s">
        <v>57</v>
      </c>
      <c r="E22" s="104" t="n">
        <v>10615</v>
      </c>
      <c r="F22" s="104" t="n">
        <v>18822</v>
      </c>
      <c r="G22" s="106" t="n">
        <v>10970.65</v>
      </c>
    </row>
    <row r="23" ht="14.5" customHeight="1">
      <c r="A23" s="102" t="s">
        <v>35</v>
      </c>
      <c r="B23" s="102" t="s">
        <v>37</v>
      </c>
      <c r="C23" s="102" t="s">
        <v>267</v>
      </c>
      <c r="D23" s="102" t="s">
        <v>57</v>
      </c>
      <c r="E23" s="104" t="n">
        <v>44930</v>
      </c>
      <c r="F23" s="104" t="n">
        <v>112820</v>
      </c>
      <c r="G23" s="106" t="n">
        <v>449540.6</v>
      </c>
    </row>
    <row r="24" ht="14.5" customHeight="1">
      <c r="A24" s="102" t="s">
        <v>35</v>
      </c>
      <c r="B24" s="102" t="s">
        <v>38</v>
      </c>
      <c r="C24" s="102" t="s">
        <v>267</v>
      </c>
      <c r="D24" s="102" t="s">
        <v>57</v>
      </c>
      <c r="E24" s="104" t="n">
        <v>19453</v>
      </c>
      <c r="F24" s="104" t="n">
        <v>121372</v>
      </c>
      <c r="G24" s="106" t="n">
        <v>4327063.76</v>
      </c>
    </row>
    <row r="25" ht="14.5" customHeight="1">
      <c r="A25" s="102" t="s">
        <v>35</v>
      </c>
      <c r="B25" s="102" t="s">
        <v>39</v>
      </c>
      <c r="C25" s="102" t="s">
        <v>267</v>
      </c>
      <c r="D25" s="102" t="s">
        <v>57</v>
      </c>
      <c r="E25" s="104" t="n">
        <v>153303</v>
      </c>
      <c r="F25" s="104" t="n">
        <v>412747</v>
      </c>
      <c r="G25" s="106" t="n">
        <v>2403978.11</v>
      </c>
    </row>
    <row r="26" ht="14.5" customHeight="1">
      <c r="A26" s="102" t="s">
        <v>35</v>
      </c>
      <c r="B26" s="102" t="s">
        <v>40</v>
      </c>
      <c r="C26" s="102" t="s">
        <v>267</v>
      </c>
      <c r="D26" s="102" t="s">
        <v>57</v>
      </c>
      <c r="E26" s="104" t="n">
        <v>33743</v>
      </c>
      <c r="F26" s="104" t="n">
        <v>82204</v>
      </c>
      <c r="G26" s="106" t="n">
        <v>46703.86</v>
      </c>
    </row>
    <row r="27" ht="14.5" customHeight="1">
      <c r="A27" s="102" t="s">
        <v>35</v>
      </c>
      <c r="B27" s="102" t="s">
        <v>37</v>
      </c>
      <c r="C27" s="102" t="s">
        <v>268</v>
      </c>
      <c r="D27" s="102" t="s">
        <v>57</v>
      </c>
      <c r="E27" s="104" t="n">
        <v>75276</v>
      </c>
      <c r="F27" s="104" t="n">
        <v>237916</v>
      </c>
      <c r="G27" s="106" t="n">
        <v>607168.07</v>
      </c>
    </row>
    <row r="28" ht="14.5" customHeight="1">
      <c r="A28" s="102" t="s">
        <v>35</v>
      </c>
      <c r="B28" s="102" t="s">
        <v>38</v>
      </c>
      <c r="C28" s="102" t="s">
        <v>268</v>
      </c>
      <c r="D28" s="102" t="s">
        <v>57</v>
      </c>
      <c r="E28" s="104" t="n">
        <v>36228</v>
      </c>
      <c r="F28" s="104" t="n">
        <v>258989</v>
      </c>
      <c r="G28" s="106" t="n">
        <v>8609732.11</v>
      </c>
    </row>
    <row r="29" ht="14.5" customHeight="1">
      <c r="A29" s="102" t="s">
        <v>35</v>
      </c>
      <c r="B29" s="102" t="s">
        <v>39</v>
      </c>
      <c r="C29" s="102" t="s">
        <v>268</v>
      </c>
      <c r="D29" s="102" t="s">
        <v>57</v>
      </c>
      <c r="E29" s="104" t="n">
        <v>237238</v>
      </c>
      <c r="F29" s="104" t="n">
        <v>865106</v>
      </c>
      <c r="G29" s="106" t="n">
        <v>5317363.75</v>
      </c>
    </row>
    <row r="30" ht="14.5" customHeight="1">
      <c r="A30" s="102" t="s">
        <v>35</v>
      </c>
      <c r="B30" s="102" t="s">
        <v>40</v>
      </c>
      <c r="C30" s="102" t="s">
        <v>268</v>
      </c>
      <c r="D30" s="102" t="s">
        <v>57</v>
      </c>
      <c r="E30" s="104" t="n">
        <v>48900</v>
      </c>
      <c r="F30" s="104" t="n">
        <v>157523</v>
      </c>
      <c r="G30" s="106" t="n">
        <v>91961.21</v>
      </c>
    </row>
    <row r="31" ht="14.5" customHeight="1">
      <c r="A31" s="102" t="s">
        <v>35</v>
      </c>
      <c r="B31" s="102" t="s">
        <v>37</v>
      </c>
      <c r="C31" s="102" t="s">
        <v>269</v>
      </c>
      <c r="D31" s="102" t="s">
        <v>57</v>
      </c>
      <c r="E31" s="104" t="n">
        <v>92813</v>
      </c>
      <c r="F31" s="104" t="n">
        <v>385512</v>
      </c>
      <c r="G31" s="106" t="n">
        <v>659808.47</v>
      </c>
    </row>
    <row r="32" ht="14.5" customHeight="1">
      <c r="A32" s="102" t="s">
        <v>35</v>
      </c>
      <c r="B32" s="102" t="s">
        <v>38</v>
      </c>
      <c r="C32" s="102" t="s">
        <v>269</v>
      </c>
      <c r="D32" s="102" t="s">
        <v>57</v>
      </c>
      <c r="E32" s="104" t="n">
        <v>53278</v>
      </c>
      <c r="F32" s="104" t="n">
        <v>432079</v>
      </c>
      <c r="G32" s="106" t="n">
        <v>13500468.94</v>
      </c>
    </row>
    <row r="33" ht="14.5" customHeight="1">
      <c r="A33" s="102" t="s">
        <v>35</v>
      </c>
      <c r="B33" s="102" t="s">
        <v>39</v>
      </c>
      <c r="C33" s="102" t="s">
        <v>269</v>
      </c>
      <c r="D33" s="102" t="s">
        <v>57</v>
      </c>
      <c r="E33" s="104" t="n">
        <v>288232</v>
      </c>
      <c r="F33" s="104" t="n">
        <v>1303906</v>
      </c>
      <c r="G33" s="106" t="n">
        <v>9271721.69</v>
      </c>
    </row>
    <row r="34" ht="14.5" customHeight="1">
      <c r="A34" s="102" t="s">
        <v>35</v>
      </c>
      <c r="B34" s="102" t="s">
        <v>40</v>
      </c>
      <c r="C34" s="102" t="s">
        <v>269</v>
      </c>
      <c r="D34" s="102" t="s">
        <v>57</v>
      </c>
      <c r="E34" s="104" t="n">
        <v>58503</v>
      </c>
      <c r="F34" s="104" t="n">
        <v>247186</v>
      </c>
      <c r="G34" s="106" t="n">
        <v>148142.68</v>
      </c>
    </row>
    <row r="35" ht="14.5" customHeight="1">
      <c r="A35" s="102" t="s">
        <v>35</v>
      </c>
      <c r="B35" s="102" t="s">
        <v>37</v>
      </c>
      <c r="C35" s="102" t="s">
        <v>270</v>
      </c>
      <c r="D35" s="102" t="s">
        <v>57</v>
      </c>
      <c r="E35" s="104" t="n">
        <v>105545</v>
      </c>
      <c r="F35" s="104" t="n">
        <v>537456</v>
      </c>
      <c r="G35" s="106" t="n">
        <v>760858.32</v>
      </c>
    </row>
    <row r="36" ht="14.5" customHeight="1">
      <c r="A36" s="102" t="s">
        <v>35</v>
      </c>
      <c r="B36" s="102" t="s">
        <v>38</v>
      </c>
      <c r="C36" s="102" t="s">
        <v>270</v>
      </c>
      <c r="D36" s="102" t="s">
        <v>57</v>
      </c>
      <c r="E36" s="104" t="n">
        <v>71915</v>
      </c>
      <c r="F36" s="104" t="n">
        <v>633599</v>
      </c>
      <c r="G36" s="106" t="n">
        <v>19376457.94</v>
      </c>
    </row>
    <row r="37" ht="14.5" customHeight="1">
      <c r="A37" s="102" t="s">
        <v>35</v>
      </c>
      <c r="B37" s="102" t="s">
        <v>39</v>
      </c>
      <c r="C37" s="102" t="s">
        <v>270</v>
      </c>
      <c r="D37" s="102" t="s">
        <v>57</v>
      </c>
      <c r="E37" s="104" t="n">
        <v>324467</v>
      </c>
      <c r="F37" s="104" t="n">
        <v>1737819</v>
      </c>
      <c r="G37" s="106" t="n">
        <v>14126354.3</v>
      </c>
    </row>
    <row r="38" ht="14.5" customHeight="1">
      <c r="A38" s="102" t="s">
        <v>35</v>
      </c>
      <c r="B38" s="102" t="s">
        <v>40</v>
      </c>
      <c r="C38" s="102" t="s">
        <v>270</v>
      </c>
      <c r="D38" s="102" t="s">
        <v>57</v>
      </c>
      <c r="E38" s="104" t="n">
        <v>65884</v>
      </c>
      <c r="F38" s="104" t="n">
        <v>340947</v>
      </c>
      <c r="G38" s="106" t="n">
        <v>218202.88</v>
      </c>
    </row>
    <row r="39" ht="14.5" customHeight="1">
      <c r="A39" s="102" t="s">
        <v>35</v>
      </c>
      <c r="B39" s="102" t="s">
        <v>37</v>
      </c>
      <c r="C39" s="102" t="s">
        <v>271</v>
      </c>
      <c r="D39" s="102" t="s">
        <v>57</v>
      </c>
      <c r="E39" s="104" t="n">
        <v>121181</v>
      </c>
      <c r="F39" s="104" t="n">
        <v>701733</v>
      </c>
      <c r="G39" s="106" t="n">
        <v>1053632.33</v>
      </c>
    </row>
    <row r="40" ht="14.5" customHeight="1">
      <c r="A40" s="102" t="s">
        <v>35</v>
      </c>
      <c r="B40" s="102" t="s">
        <v>38</v>
      </c>
      <c r="C40" s="102" t="s">
        <v>271</v>
      </c>
      <c r="D40" s="102" t="s">
        <v>57</v>
      </c>
      <c r="E40" s="104" t="n">
        <v>100388</v>
      </c>
      <c r="F40" s="104" t="n">
        <v>901587</v>
      </c>
      <c r="G40" s="106" t="n">
        <v>27710008.47</v>
      </c>
    </row>
    <row r="41" ht="14.5" customHeight="1">
      <c r="A41" s="102" t="s">
        <v>35</v>
      </c>
      <c r="B41" s="102" t="s">
        <v>39</v>
      </c>
      <c r="C41" s="102" t="s">
        <v>271</v>
      </c>
      <c r="D41" s="102" t="s">
        <v>57</v>
      </c>
      <c r="E41" s="104" t="n">
        <v>389305</v>
      </c>
      <c r="F41" s="104" t="n">
        <v>2428223</v>
      </c>
      <c r="G41" s="106" t="n">
        <v>21202102.72</v>
      </c>
    </row>
    <row r="42" ht="14.5" customHeight="1">
      <c r="A42" s="102" t="s">
        <v>35</v>
      </c>
      <c r="B42" s="102" t="s">
        <v>40</v>
      </c>
      <c r="C42" s="102" t="s">
        <v>271</v>
      </c>
      <c r="D42" s="102" t="s">
        <v>57</v>
      </c>
      <c r="E42" s="104" t="n">
        <v>78173</v>
      </c>
      <c r="F42" s="104" t="n">
        <v>451960</v>
      </c>
      <c r="G42" s="106" t="n">
        <v>309053.9</v>
      </c>
    </row>
    <row r="43" ht="14.5" customHeight="1">
      <c r="A43" s="102" t="s">
        <v>35</v>
      </c>
      <c r="B43" s="102" t="s">
        <v>37</v>
      </c>
      <c r="C43" s="102" t="s">
        <v>272</v>
      </c>
      <c r="D43" s="102" t="s">
        <v>57</v>
      </c>
      <c r="E43" s="104" t="n">
        <v>138145</v>
      </c>
      <c r="F43" s="104" t="n">
        <v>796490</v>
      </c>
      <c r="G43" s="106" t="n">
        <v>1335454.59</v>
      </c>
    </row>
    <row r="44" ht="14.5" customHeight="1">
      <c r="A44" s="102" t="s">
        <v>35</v>
      </c>
      <c r="B44" s="102" t="s">
        <v>38</v>
      </c>
      <c r="C44" s="102" t="s">
        <v>272</v>
      </c>
      <c r="D44" s="102" t="s">
        <v>57</v>
      </c>
      <c r="E44" s="104" t="n">
        <v>136224</v>
      </c>
      <c r="F44" s="104" t="n">
        <v>1195343</v>
      </c>
      <c r="G44" s="106" t="n">
        <v>36788010.98</v>
      </c>
    </row>
    <row r="45" ht="14.5" customHeight="1">
      <c r="A45" s="102" t="s">
        <v>35</v>
      </c>
      <c r="B45" s="102" t="s">
        <v>39</v>
      </c>
      <c r="C45" s="102" t="s">
        <v>272</v>
      </c>
      <c r="D45" s="102" t="s">
        <v>57</v>
      </c>
      <c r="E45" s="104" t="n">
        <v>497448</v>
      </c>
      <c r="F45" s="104" t="n">
        <v>3297278</v>
      </c>
      <c r="G45" s="106" t="n">
        <v>31109381.42</v>
      </c>
    </row>
    <row r="46" ht="14.5" customHeight="1">
      <c r="A46" s="102" t="s">
        <v>35</v>
      </c>
      <c r="B46" s="102" t="s">
        <v>40</v>
      </c>
      <c r="C46" s="102" t="s">
        <v>272</v>
      </c>
      <c r="D46" s="102" t="s">
        <v>57</v>
      </c>
      <c r="E46" s="104" t="n">
        <v>95684</v>
      </c>
      <c r="F46" s="104" t="n">
        <v>567499</v>
      </c>
      <c r="G46" s="106" t="n">
        <v>438986.72</v>
      </c>
    </row>
    <row r="47" ht="14.5" customHeight="1">
      <c r="A47" s="102" t="s">
        <v>35</v>
      </c>
      <c r="B47" s="102" t="s">
        <v>37</v>
      </c>
      <c r="C47" s="102" t="s">
        <v>273</v>
      </c>
      <c r="D47" s="102" t="s">
        <v>57</v>
      </c>
      <c r="E47" s="104" t="n">
        <v>135075</v>
      </c>
      <c r="F47" s="104" t="n">
        <v>762380</v>
      </c>
      <c r="G47" s="106" t="n">
        <v>1432650.55</v>
      </c>
    </row>
    <row r="48" ht="14.5" customHeight="1">
      <c r="A48" s="102" t="s">
        <v>35</v>
      </c>
      <c r="B48" s="102" t="s">
        <v>38</v>
      </c>
      <c r="C48" s="102" t="s">
        <v>273</v>
      </c>
      <c r="D48" s="102" t="s">
        <v>57</v>
      </c>
      <c r="E48" s="104" t="n">
        <v>152716</v>
      </c>
      <c r="F48" s="104" t="n">
        <v>1322664</v>
      </c>
      <c r="G48" s="106" t="n">
        <v>39678846.46</v>
      </c>
    </row>
    <row r="49" ht="14.5" customHeight="1">
      <c r="A49" s="102" t="s">
        <v>35</v>
      </c>
      <c r="B49" s="102" t="s">
        <v>39</v>
      </c>
      <c r="C49" s="102" t="s">
        <v>273</v>
      </c>
      <c r="D49" s="102" t="s">
        <v>57</v>
      </c>
      <c r="E49" s="104" t="n">
        <v>559333</v>
      </c>
      <c r="F49" s="104" t="n">
        <v>3793011</v>
      </c>
      <c r="G49" s="106" t="n">
        <v>36685805.07</v>
      </c>
    </row>
    <row r="50" ht="14.5" customHeight="1">
      <c r="A50" s="102" t="s">
        <v>35</v>
      </c>
      <c r="B50" s="102" t="s">
        <v>40</v>
      </c>
      <c r="C50" s="102" t="s">
        <v>273</v>
      </c>
      <c r="D50" s="102" t="s">
        <v>57</v>
      </c>
      <c r="E50" s="104" t="n">
        <v>101218</v>
      </c>
      <c r="F50" s="104" t="n">
        <v>599422</v>
      </c>
      <c r="G50" s="106" t="n">
        <v>510156.02</v>
      </c>
    </row>
    <row r="51" ht="14.5" customHeight="1">
      <c r="A51" s="102" t="s">
        <v>35</v>
      </c>
      <c r="B51" s="102" t="s">
        <v>37</v>
      </c>
      <c r="C51" s="102" t="s">
        <v>274</v>
      </c>
      <c r="D51" s="102" t="s">
        <v>57</v>
      </c>
      <c r="E51" s="104" t="n">
        <v>115499</v>
      </c>
      <c r="F51" s="104" t="n">
        <v>645807</v>
      </c>
      <c r="G51" s="106" t="n">
        <v>1408971.04</v>
      </c>
    </row>
    <row r="52" ht="14.5" customHeight="1">
      <c r="A52" s="102" t="s">
        <v>35</v>
      </c>
      <c r="B52" s="102" t="s">
        <v>38</v>
      </c>
      <c r="C52" s="102" t="s">
        <v>274</v>
      </c>
      <c r="D52" s="102" t="s">
        <v>57</v>
      </c>
      <c r="E52" s="104" t="n">
        <v>147159</v>
      </c>
      <c r="F52" s="104" t="n">
        <v>1265439</v>
      </c>
      <c r="G52" s="106" t="n">
        <v>37232278</v>
      </c>
    </row>
    <row r="53" ht="14.5" customHeight="1">
      <c r="A53" s="102" t="s">
        <v>35</v>
      </c>
      <c r="B53" s="102" t="s">
        <v>39</v>
      </c>
      <c r="C53" s="102" t="s">
        <v>274</v>
      </c>
      <c r="D53" s="102" t="s">
        <v>57</v>
      </c>
      <c r="E53" s="104" t="n">
        <v>558760</v>
      </c>
      <c r="F53" s="104" t="n">
        <v>3843570</v>
      </c>
      <c r="G53" s="106" t="n">
        <v>36615266.88</v>
      </c>
    </row>
    <row r="54" ht="14.5" customHeight="1">
      <c r="A54" s="102" t="s">
        <v>35</v>
      </c>
      <c r="B54" s="102" t="s">
        <v>40</v>
      </c>
      <c r="C54" s="102" t="s">
        <v>274</v>
      </c>
      <c r="D54" s="102" t="s">
        <v>57</v>
      </c>
      <c r="E54" s="104" t="n">
        <v>87997</v>
      </c>
      <c r="F54" s="104" t="n">
        <v>530733</v>
      </c>
      <c r="G54" s="106" t="n">
        <v>481558.65</v>
      </c>
    </row>
    <row r="55" ht="14.5" customHeight="1">
      <c r="A55" s="102" t="s">
        <v>35</v>
      </c>
      <c r="B55" s="102" t="s">
        <v>37</v>
      </c>
      <c r="C55" s="102" t="s">
        <v>275</v>
      </c>
      <c r="D55" s="102" t="s">
        <v>57</v>
      </c>
      <c r="E55" s="104" t="n">
        <v>106211</v>
      </c>
      <c r="F55" s="104" t="n">
        <v>587048</v>
      </c>
      <c r="G55" s="106" t="n">
        <v>1603404.83</v>
      </c>
    </row>
    <row r="56" ht="14.5" customHeight="1">
      <c r="A56" s="102" t="s">
        <v>35</v>
      </c>
      <c r="B56" s="102" t="s">
        <v>38</v>
      </c>
      <c r="C56" s="102" t="s">
        <v>275</v>
      </c>
      <c r="D56" s="102" t="s">
        <v>57</v>
      </c>
      <c r="E56" s="104" t="n">
        <v>138049</v>
      </c>
      <c r="F56" s="104" t="n">
        <v>1174865</v>
      </c>
      <c r="G56" s="106" t="n">
        <v>33470416.42</v>
      </c>
    </row>
    <row r="57" ht="14.5" customHeight="1">
      <c r="A57" s="102" t="s">
        <v>35</v>
      </c>
      <c r="B57" s="102" t="s">
        <v>39</v>
      </c>
      <c r="C57" s="102" t="s">
        <v>275</v>
      </c>
      <c r="D57" s="102" t="s">
        <v>57</v>
      </c>
      <c r="E57" s="104" t="n">
        <v>599975</v>
      </c>
      <c r="F57" s="104" t="n">
        <v>4058666</v>
      </c>
      <c r="G57" s="106" t="n">
        <v>37206317.53</v>
      </c>
    </row>
    <row r="58" ht="14.5" customHeight="1">
      <c r="A58" s="102" t="s">
        <v>35</v>
      </c>
      <c r="B58" s="102" t="s">
        <v>40</v>
      </c>
      <c r="C58" s="102" t="s">
        <v>275</v>
      </c>
      <c r="D58" s="102" t="s">
        <v>57</v>
      </c>
      <c r="E58" s="104" t="n">
        <v>80652</v>
      </c>
      <c r="F58" s="104" t="n">
        <v>488158</v>
      </c>
      <c r="G58" s="106" t="n">
        <v>486005.65</v>
      </c>
    </row>
    <row r="59" ht="14.5" customHeight="1">
      <c r="A59" s="102" t="s">
        <v>35</v>
      </c>
      <c r="B59" s="102" t="s">
        <v>37</v>
      </c>
      <c r="C59" s="102" t="s">
        <v>276</v>
      </c>
      <c r="D59" s="102" t="s">
        <v>57</v>
      </c>
      <c r="E59" s="104" t="n">
        <v>114745</v>
      </c>
      <c r="F59" s="104" t="n">
        <v>654835</v>
      </c>
      <c r="G59" s="106" t="n">
        <v>1940379.06</v>
      </c>
    </row>
    <row r="60" ht="14.5" customHeight="1">
      <c r="A60" s="102" t="s">
        <v>35</v>
      </c>
      <c r="B60" s="102" t="s">
        <v>38</v>
      </c>
      <c r="C60" s="102" t="s">
        <v>276</v>
      </c>
      <c r="D60" s="102" t="s">
        <v>57</v>
      </c>
      <c r="E60" s="104" t="n">
        <v>136688</v>
      </c>
      <c r="F60" s="104" t="n">
        <v>1139038</v>
      </c>
      <c r="G60" s="106" t="n">
        <v>31641441.12</v>
      </c>
    </row>
    <row r="61" ht="14.5" customHeight="1">
      <c r="A61" s="102" t="s">
        <v>35</v>
      </c>
      <c r="B61" s="102" t="s">
        <v>39</v>
      </c>
      <c r="C61" s="102" t="s">
        <v>276</v>
      </c>
      <c r="D61" s="102" t="s">
        <v>57</v>
      </c>
      <c r="E61" s="104" t="n">
        <v>653220</v>
      </c>
      <c r="F61" s="104" t="n">
        <v>4362973</v>
      </c>
      <c r="G61" s="106" t="n">
        <v>38476149.39</v>
      </c>
    </row>
    <row r="62" ht="14.5" customHeight="1">
      <c r="A62" s="102" t="s">
        <v>35</v>
      </c>
      <c r="B62" s="102" t="s">
        <v>40</v>
      </c>
      <c r="C62" s="102" t="s">
        <v>276</v>
      </c>
      <c r="D62" s="102" t="s">
        <v>57</v>
      </c>
      <c r="E62" s="104" t="n">
        <v>86646</v>
      </c>
      <c r="F62" s="104" t="n">
        <v>529303</v>
      </c>
      <c r="G62" s="106" t="n">
        <v>561415.21</v>
      </c>
    </row>
    <row r="63" ht="14.5" customHeight="1">
      <c r="A63" s="102" t="s">
        <v>35</v>
      </c>
      <c r="B63" s="102" t="s">
        <v>37</v>
      </c>
      <c r="C63" s="102" t="s">
        <v>277</v>
      </c>
      <c r="D63" s="102" t="s">
        <v>57</v>
      </c>
      <c r="E63" s="104" t="n">
        <v>107926</v>
      </c>
      <c r="F63" s="104" t="n">
        <v>642842</v>
      </c>
      <c r="G63" s="106" t="n">
        <v>2096599.3</v>
      </c>
    </row>
    <row r="64" ht="14.5" customHeight="1">
      <c r="A64" s="102" t="s">
        <v>35</v>
      </c>
      <c r="B64" s="102" t="s">
        <v>38</v>
      </c>
      <c r="C64" s="102" t="s">
        <v>277</v>
      </c>
      <c r="D64" s="102" t="s">
        <v>57</v>
      </c>
      <c r="E64" s="104" t="n">
        <v>122968</v>
      </c>
      <c r="F64" s="104" t="n">
        <v>1029501</v>
      </c>
      <c r="G64" s="106" t="n">
        <v>27713565.63</v>
      </c>
    </row>
    <row r="65" ht="14.5" customHeight="1">
      <c r="A65" s="102" t="s">
        <v>35</v>
      </c>
      <c r="B65" s="102" t="s">
        <v>39</v>
      </c>
      <c r="C65" s="102" t="s">
        <v>277</v>
      </c>
      <c r="D65" s="102" t="s">
        <v>57</v>
      </c>
      <c r="E65" s="104" t="n">
        <v>605161</v>
      </c>
      <c r="F65" s="104" t="n">
        <v>4008650</v>
      </c>
      <c r="G65" s="106" t="n">
        <v>34411297.38</v>
      </c>
    </row>
    <row r="66" ht="14.5" customHeight="1">
      <c r="A66" s="102" t="s">
        <v>35</v>
      </c>
      <c r="B66" s="102" t="s">
        <v>40</v>
      </c>
      <c r="C66" s="102" t="s">
        <v>277</v>
      </c>
      <c r="D66" s="102" t="s">
        <v>57</v>
      </c>
      <c r="E66" s="104" t="n">
        <v>82060</v>
      </c>
      <c r="F66" s="104" t="n">
        <v>517437</v>
      </c>
      <c r="G66" s="106" t="n">
        <v>557016.73</v>
      </c>
    </row>
    <row r="67" ht="14.5" customHeight="1">
      <c r="A67" s="102" t="s">
        <v>35</v>
      </c>
      <c r="B67" s="102" t="s">
        <v>37</v>
      </c>
      <c r="C67" s="102" t="s">
        <v>278</v>
      </c>
      <c r="D67" s="102" t="s">
        <v>57</v>
      </c>
      <c r="E67" s="104" t="n">
        <v>90847</v>
      </c>
      <c r="F67" s="104" t="n">
        <v>578883</v>
      </c>
      <c r="G67" s="106" t="n">
        <v>1889123.49</v>
      </c>
    </row>
    <row r="68" ht="14.5" customHeight="1">
      <c r="A68" s="102" t="s">
        <v>35</v>
      </c>
      <c r="B68" s="102" t="s">
        <v>38</v>
      </c>
      <c r="C68" s="102" t="s">
        <v>278</v>
      </c>
      <c r="D68" s="102" t="s">
        <v>57</v>
      </c>
      <c r="E68" s="104" t="n">
        <v>104159</v>
      </c>
      <c r="F68" s="104" t="n">
        <v>919042</v>
      </c>
      <c r="G68" s="106" t="n">
        <v>22401846.87</v>
      </c>
    </row>
    <row r="69" ht="14.5" customHeight="1">
      <c r="A69" s="102" t="s">
        <v>35</v>
      </c>
      <c r="B69" s="102" t="s">
        <v>39</v>
      </c>
      <c r="C69" s="102" t="s">
        <v>278</v>
      </c>
      <c r="D69" s="102" t="s">
        <v>57</v>
      </c>
      <c r="E69" s="104" t="n">
        <v>529775</v>
      </c>
      <c r="F69" s="104" t="n">
        <v>3543365</v>
      </c>
      <c r="G69" s="106" t="n">
        <v>30020236.51</v>
      </c>
    </row>
    <row r="70" ht="14.5" customHeight="1">
      <c r="A70" s="102" t="s">
        <v>35</v>
      </c>
      <c r="B70" s="102" t="s">
        <v>40</v>
      </c>
      <c r="C70" s="102" t="s">
        <v>278</v>
      </c>
      <c r="D70" s="102" t="s">
        <v>57</v>
      </c>
      <c r="E70" s="104" t="n">
        <v>71627</v>
      </c>
      <c r="F70" s="104" t="n">
        <v>473851</v>
      </c>
      <c r="G70" s="106" t="n">
        <v>511177.03</v>
      </c>
    </row>
    <row r="71" ht="14.5" customHeight="1">
      <c r="A71" s="102" t="s">
        <v>35</v>
      </c>
      <c r="B71" s="102" t="s">
        <v>37</v>
      </c>
      <c r="C71" s="102" t="s">
        <v>279</v>
      </c>
      <c r="D71" s="102" t="s">
        <v>57</v>
      </c>
      <c r="E71" s="104" t="n">
        <v>77339</v>
      </c>
      <c r="F71" s="104" t="n">
        <v>530689</v>
      </c>
      <c r="G71" s="106" t="n">
        <v>1798042.5</v>
      </c>
    </row>
    <row r="72" ht="14.5" customHeight="1">
      <c r="A72" s="102" t="s">
        <v>35</v>
      </c>
      <c r="B72" s="102" t="s">
        <v>38</v>
      </c>
      <c r="C72" s="102" t="s">
        <v>279</v>
      </c>
      <c r="D72" s="102" t="s">
        <v>57</v>
      </c>
      <c r="E72" s="104" t="n">
        <v>80122</v>
      </c>
      <c r="F72" s="104" t="n">
        <v>779021</v>
      </c>
      <c r="G72" s="106" t="n">
        <v>17188237.96</v>
      </c>
    </row>
    <row r="73" ht="14.5" customHeight="1">
      <c r="A73" s="102" t="s">
        <v>35</v>
      </c>
      <c r="B73" s="102" t="s">
        <v>39</v>
      </c>
      <c r="C73" s="102" t="s">
        <v>279</v>
      </c>
      <c r="D73" s="102" t="s">
        <v>57</v>
      </c>
      <c r="E73" s="104" t="n">
        <v>434573</v>
      </c>
      <c r="F73" s="104" t="n">
        <v>2977204</v>
      </c>
      <c r="G73" s="106" t="n">
        <v>26150541.18</v>
      </c>
    </row>
    <row r="74" ht="14.5" customHeight="1">
      <c r="A74" s="102" t="s">
        <v>35</v>
      </c>
      <c r="B74" s="102" t="s">
        <v>40</v>
      </c>
      <c r="C74" s="102" t="s">
        <v>279</v>
      </c>
      <c r="D74" s="102" t="s">
        <v>57</v>
      </c>
      <c r="E74" s="104" t="n">
        <v>61223</v>
      </c>
      <c r="F74" s="104" t="n">
        <v>441647</v>
      </c>
      <c r="G74" s="106" t="n">
        <v>463515.46</v>
      </c>
    </row>
    <row r="75" ht="14.5" customHeight="1">
      <c r="A75" s="102" t="s">
        <v>35</v>
      </c>
      <c r="B75" s="102" t="s">
        <v>37</v>
      </c>
      <c r="C75" s="102" t="s">
        <v>280</v>
      </c>
      <c r="D75" s="102" t="s">
        <v>57</v>
      </c>
      <c r="E75" s="104" t="n">
        <v>56290</v>
      </c>
      <c r="F75" s="104" t="n">
        <v>410774</v>
      </c>
      <c r="G75" s="106" t="n">
        <v>1365866.63</v>
      </c>
    </row>
    <row r="76" ht="14.5" customHeight="1">
      <c r="A76" s="102" t="s">
        <v>35</v>
      </c>
      <c r="B76" s="102" t="s">
        <v>38</v>
      </c>
      <c r="C76" s="102" t="s">
        <v>280</v>
      </c>
      <c r="D76" s="102" t="s">
        <v>57</v>
      </c>
      <c r="E76" s="104" t="n">
        <v>47525</v>
      </c>
      <c r="F76" s="104" t="n">
        <v>516145</v>
      </c>
      <c r="G76" s="106" t="n">
        <v>10166578.29</v>
      </c>
    </row>
    <row r="77" ht="14.5" customHeight="1">
      <c r="A77" s="102" t="s">
        <v>35</v>
      </c>
      <c r="B77" s="102" t="s">
        <v>39</v>
      </c>
      <c r="C77" s="102" t="s">
        <v>280</v>
      </c>
      <c r="D77" s="102" t="s">
        <v>57</v>
      </c>
      <c r="E77" s="104" t="n">
        <v>289357</v>
      </c>
      <c r="F77" s="104" t="n">
        <v>2014994</v>
      </c>
      <c r="G77" s="106" t="n">
        <v>18734609.51</v>
      </c>
    </row>
    <row r="78" ht="14.5" customHeight="1">
      <c r="A78" s="102" t="s">
        <v>35</v>
      </c>
      <c r="B78" s="102" t="s">
        <v>40</v>
      </c>
      <c r="C78" s="102" t="s">
        <v>280</v>
      </c>
      <c r="D78" s="102" t="s">
        <v>57</v>
      </c>
      <c r="E78" s="104" t="n">
        <v>43889</v>
      </c>
      <c r="F78" s="104" t="n">
        <v>346718</v>
      </c>
      <c r="G78" s="106" t="n">
        <v>354408.57</v>
      </c>
    </row>
    <row r="79" ht="14.5" customHeight="1">
      <c r="A79" s="102" t="s">
        <v>35</v>
      </c>
      <c r="B79" s="102" t="s">
        <v>37</v>
      </c>
      <c r="C79" s="102" t="s">
        <v>281</v>
      </c>
      <c r="D79" s="102" t="s">
        <v>57</v>
      </c>
      <c r="E79" s="104" t="n">
        <v>41605</v>
      </c>
      <c r="F79" s="104" t="n">
        <v>312399</v>
      </c>
      <c r="G79" s="106" t="n">
        <v>1073375.12</v>
      </c>
    </row>
    <row r="80" ht="14.5" customHeight="1">
      <c r="A80" s="102" t="s">
        <v>35</v>
      </c>
      <c r="B80" s="102" t="s">
        <v>38</v>
      </c>
      <c r="C80" s="102" t="s">
        <v>281</v>
      </c>
      <c r="D80" s="102" t="s">
        <v>57</v>
      </c>
      <c r="E80" s="104" t="n">
        <v>23275</v>
      </c>
      <c r="F80" s="104" t="n">
        <v>272788</v>
      </c>
      <c r="G80" s="106" t="n">
        <v>5011733.43</v>
      </c>
    </row>
    <row r="81" ht="14.5" customHeight="1">
      <c r="A81" s="102" t="s">
        <v>35</v>
      </c>
      <c r="B81" s="102" t="s">
        <v>39</v>
      </c>
      <c r="C81" s="102" t="s">
        <v>281</v>
      </c>
      <c r="D81" s="102" t="s">
        <v>57</v>
      </c>
      <c r="E81" s="104" t="n">
        <v>182431</v>
      </c>
      <c r="F81" s="104" t="n">
        <v>1258641</v>
      </c>
      <c r="G81" s="106" t="n">
        <v>12932703.22</v>
      </c>
    </row>
    <row r="82" ht="14.5" customHeight="1">
      <c r="A82" s="102" t="s">
        <v>35</v>
      </c>
      <c r="B82" s="102" t="s">
        <v>40</v>
      </c>
      <c r="C82" s="102" t="s">
        <v>281</v>
      </c>
      <c r="D82" s="102" t="s">
        <v>57</v>
      </c>
      <c r="E82" s="104" t="n">
        <v>30584</v>
      </c>
      <c r="F82" s="104" t="n">
        <v>259614</v>
      </c>
      <c r="G82" s="106" t="n">
        <v>260913.35</v>
      </c>
    </row>
    <row r="83" ht="14.5" customHeight="1">
      <c r="A83" s="102" t="s">
        <v>35</v>
      </c>
      <c r="B83" s="102" t="s">
        <v>37</v>
      </c>
      <c r="C83" s="102" t="s">
        <v>260</v>
      </c>
      <c r="D83" s="102" t="s">
        <v>57</v>
      </c>
      <c r="E83" s="104" t="n">
        <v>14418</v>
      </c>
      <c r="F83" s="104" t="n">
        <v>21803</v>
      </c>
      <c r="G83" s="106" t="n">
        <v>46721.89</v>
      </c>
    </row>
    <row r="84" ht="14.5" customHeight="1">
      <c r="A84" s="102" t="s">
        <v>35</v>
      </c>
      <c r="B84" s="102" t="s">
        <v>37</v>
      </c>
      <c r="C84" s="102" t="s">
        <v>260</v>
      </c>
      <c r="D84" s="102" t="s">
        <v>58</v>
      </c>
      <c r="E84" s="104" t="n">
        <v>0</v>
      </c>
      <c r="F84" s="104" t="n">
        <v>508524</v>
      </c>
      <c r="G84" s="106" t="n">
        <v>1753487.61</v>
      </c>
    </row>
    <row r="85" ht="14.5" customHeight="1">
      <c r="A85" s="102" t="s">
        <v>35</v>
      </c>
      <c r="B85" s="102" t="s">
        <v>38</v>
      </c>
      <c r="C85" s="102" t="s">
        <v>260</v>
      </c>
      <c r="D85" s="102" t="s">
        <v>57</v>
      </c>
      <c r="E85" s="104" t="n">
        <v>5214</v>
      </c>
      <c r="F85" s="104" t="n">
        <v>12294</v>
      </c>
      <c r="G85" s="106" t="n">
        <v>302506.29</v>
      </c>
    </row>
    <row r="86" ht="14.5" customHeight="1">
      <c r="A86" s="102" t="s">
        <v>35</v>
      </c>
      <c r="B86" s="102" t="s">
        <v>38</v>
      </c>
      <c r="C86" s="102" t="s">
        <v>260</v>
      </c>
      <c r="D86" s="102" t="s">
        <v>58</v>
      </c>
      <c r="E86" s="104" t="n">
        <v>0</v>
      </c>
      <c r="F86" s="104" t="n">
        <v>373174</v>
      </c>
      <c r="G86" s="106" t="n">
        <v>11386628.91</v>
      </c>
    </row>
    <row r="87" ht="14.5" customHeight="1">
      <c r="A87" s="102" t="s">
        <v>35</v>
      </c>
      <c r="B87" s="102" t="s">
        <v>39</v>
      </c>
      <c r="C87" s="102" t="s">
        <v>260</v>
      </c>
      <c r="D87" s="102" t="s">
        <v>57</v>
      </c>
      <c r="E87" s="104" t="n">
        <v>59178</v>
      </c>
      <c r="F87" s="104" t="n">
        <v>100518</v>
      </c>
      <c r="G87" s="106" t="n">
        <v>898895.1</v>
      </c>
    </row>
    <row r="88" ht="14.5" customHeight="1">
      <c r="A88" s="102" t="s">
        <v>35</v>
      </c>
      <c r="B88" s="102" t="s">
        <v>39</v>
      </c>
      <c r="C88" s="102" t="s">
        <v>260</v>
      </c>
      <c r="D88" s="102" t="s">
        <v>58</v>
      </c>
      <c r="E88" s="104" t="n">
        <v>0</v>
      </c>
      <c r="F88" s="104" t="n">
        <v>1923327</v>
      </c>
      <c r="G88" s="106" t="n">
        <v>21176487.76</v>
      </c>
    </row>
    <row r="89" ht="14.5" customHeight="1">
      <c r="A89" s="102" t="s">
        <v>35</v>
      </c>
      <c r="B89" s="102" t="s">
        <v>40</v>
      </c>
      <c r="C89" s="102" t="s">
        <v>260</v>
      </c>
      <c r="D89" s="102" t="s">
        <v>57</v>
      </c>
      <c r="E89" s="104" t="n">
        <v>7673</v>
      </c>
      <c r="F89" s="104" t="n">
        <v>11912</v>
      </c>
      <c r="G89" s="106" t="n">
        <v>9954.94</v>
      </c>
    </row>
    <row r="90" ht="14.5" customHeight="1">
      <c r="A90" s="102" t="s">
        <v>35</v>
      </c>
      <c r="B90" s="102" t="s">
        <v>40</v>
      </c>
      <c r="C90" s="102" t="s">
        <v>260</v>
      </c>
      <c r="D90" s="102" t="s">
        <v>58</v>
      </c>
      <c r="E90" s="104" t="n">
        <v>0</v>
      </c>
      <c r="F90" s="104" t="n">
        <v>269791</v>
      </c>
      <c r="G90" s="106" t="n">
        <v>214145.71</v>
      </c>
    </row>
    <row r="91" ht="14.5" customHeight="1">
      <c r="A91" s="102" t="s">
        <v>41</v>
      </c>
      <c r="B91" s="102" t="s">
        <v>37</v>
      </c>
      <c r="C91" s="102" t="s">
        <v>263</v>
      </c>
      <c r="D91" s="102" t="s">
        <v>57</v>
      </c>
      <c r="E91" s="104" t="n">
        <v>503</v>
      </c>
      <c r="F91" s="104" t="n">
        <v>3174</v>
      </c>
      <c r="G91" s="106" t="n">
        <v>380044.99</v>
      </c>
    </row>
    <row r="92" ht="14.5" customHeight="1">
      <c r="A92" s="102" t="s">
        <v>41</v>
      </c>
      <c r="B92" s="102" t="s">
        <v>38</v>
      </c>
      <c r="C92" s="102" t="s">
        <v>263</v>
      </c>
      <c r="D92" s="102" t="s">
        <v>57</v>
      </c>
      <c r="E92" s="104" t="n">
        <v>314</v>
      </c>
      <c r="F92" s="104" t="n">
        <v>2272</v>
      </c>
      <c r="G92" s="106" t="n">
        <v>276664.01</v>
      </c>
    </row>
    <row r="93" ht="14.5" customHeight="1">
      <c r="A93" s="102" t="s">
        <v>41</v>
      </c>
      <c r="B93" s="102" t="s">
        <v>39</v>
      </c>
      <c r="C93" s="102" t="s">
        <v>263</v>
      </c>
      <c r="D93" s="102" t="s">
        <v>57</v>
      </c>
      <c r="E93" s="104" t="n">
        <v>465</v>
      </c>
      <c r="F93" s="104" t="n">
        <v>960</v>
      </c>
      <c r="G93" s="106" t="n">
        <v>14241.61</v>
      </c>
    </row>
    <row r="94" ht="14.5" customHeight="1">
      <c r="A94" s="102" t="s">
        <v>41</v>
      </c>
      <c r="B94" s="102" t="s">
        <v>40</v>
      </c>
      <c r="C94" s="102" t="s">
        <v>263</v>
      </c>
      <c r="D94" s="102" t="s">
        <v>57</v>
      </c>
      <c r="E94" s="104" t="n">
        <v>8</v>
      </c>
      <c r="F94" s="104" t="n">
        <v>8</v>
      </c>
      <c r="G94" s="106" t="n">
        <v>7.11</v>
      </c>
    </row>
    <row r="95" ht="14.5" customHeight="1">
      <c r="A95" s="102" t="s">
        <v>41</v>
      </c>
      <c r="B95" s="102" t="s">
        <v>37</v>
      </c>
      <c r="C95" s="102" t="s">
        <v>264</v>
      </c>
      <c r="D95" s="102" t="s">
        <v>57</v>
      </c>
      <c r="E95" s="104" t="n">
        <v>798</v>
      </c>
      <c r="F95" s="104" t="n">
        <v>5045</v>
      </c>
      <c r="G95" s="106" t="n">
        <v>597322.63</v>
      </c>
    </row>
    <row r="96" ht="14.5" customHeight="1">
      <c r="A96" s="102" t="s">
        <v>41</v>
      </c>
      <c r="B96" s="102" t="s">
        <v>38</v>
      </c>
      <c r="C96" s="102" t="s">
        <v>264</v>
      </c>
      <c r="D96" s="102" t="s">
        <v>57</v>
      </c>
      <c r="E96" s="104" t="n">
        <v>617</v>
      </c>
      <c r="F96" s="104" t="n">
        <v>4956</v>
      </c>
      <c r="G96" s="106" t="n">
        <v>767657.4</v>
      </c>
    </row>
    <row r="97" ht="14.5" customHeight="1">
      <c r="A97" s="102" t="s">
        <v>41</v>
      </c>
      <c r="B97" s="102" t="s">
        <v>39</v>
      </c>
      <c r="C97" s="102" t="s">
        <v>264</v>
      </c>
      <c r="D97" s="102" t="s">
        <v>57</v>
      </c>
      <c r="E97" s="104" t="n">
        <v>1209</v>
      </c>
      <c r="F97" s="104" t="n">
        <v>2986</v>
      </c>
      <c r="G97" s="106" t="n">
        <v>32412.7</v>
      </c>
    </row>
    <row r="98" ht="14.5" customHeight="1">
      <c r="A98" s="102" t="s">
        <v>41</v>
      </c>
      <c r="B98" s="102" t="s">
        <v>40</v>
      </c>
      <c r="C98" s="102" t="s">
        <v>264</v>
      </c>
      <c r="D98" s="102" t="s">
        <v>57</v>
      </c>
      <c r="E98" s="104" t="n">
        <v>12</v>
      </c>
      <c r="F98" s="104" t="n">
        <v>12</v>
      </c>
      <c r="G98" s="106" t="n">
        <v>53.08</v>
      </c>
    </row>
    <row r="99" ht="14.5" customHeight="1">
      <c r="A99" s="102" t="s">
        <v>41</v>
      </c>
      <c r="B99" s="102" t="s">
        <v>37</v>
      </c>
      <c r="C99" s="102" t="s">
        <v>265</v>
      </c>
      <c r="D99" s="102" t="s">
        <v>57</v>
      </c>
      <c r="E99" s="104" t="n">
        <v>1816</v>
      </c>
      <c r="F99" s="104" t="n">
        <v>6629</v>
      </c>
      <c r="G99" s="106" t="n">
        <v>693535.13</v>
      </c>
    </row>
    <row r="100" ht="14.5" customHeight="1">
      <c r="A100" s="102" t="s">
        <v>41</v>
      </c>
      <c r="B100" s="102" t="s">
        <v>38</v>
      </c>
      <c r="C100" s="102" t="s">
        <v>265</v>
      </c>
      <c r="D100" s="102" t="s">
        <v>57</v>
      </c>
      <c r="E100" s="104" t="n">
        <v>1205</v>
      </c>
      <c r="F100" s="104" t="n">
        <v>8364</v>
      </c>
      <c r="G100" s="106" t="n">
        <v>894441.56</v>
      </c>
    </row>
    <row r="101" ht="14.5" customHeight="1">
      <c r="A101" s="102" t="s">
        <v>41</v>
      </c>
      <c r="B101" s="102" t="s">
        <v>39</v>
      </c>
      <c r="C101" s="102" t="s">
        <v>265</v>
      </c>
      <c r="D101" s="102" t="s">
        <v>57</v>
      </c>
      <c r="E101" s="104" t="n">
        <v>11278</v>
      </c>
      <c r="F101" s="104" t="n">
        <v>19026</v>
      </c>
      <c r="G101" s="106" t="n">
        <v>93313.76</v>
      </c>
    </row>
    <row r="102" ht="14.5" customHeight="1">
      <c r="A102" s="102" t="s">
        <v>41</v>
      </c>
      <c r="B102" s="102" t="s">
        <v>40</v>
      </c>
      <c r="C102" s="102" t="s">
        <v>265</v>
      </c>
      <c r="D102" s="102" t="s">
        <v>57</v>
      </c>
      <c r="E102" s="104" t="n">
        <v>75</v>
      </c>
      <c r="F102" s="104" t="n">
        <v>132</v>
      </c>
      <c r="G102" s="106" t="n">
        <v>88.45</v>
      </c>
    </row>
    <row r="103" ht="14.5" customHeight="1">
      <c r="A103" s="102" t="s">
        <v>41</v>
      </c>
      <c r="B103" s="102" t="s">
        <v>37</v>
      </c>
      <c r="C103" s="102" t="s">
        <v>266</v>
      </c>
      <c r="D103" s="102" t="s">
        <v>57</v>
      </c>
      <c r="E103" s="104" t="n">
        <v>12756</v>
      </c>
      <c r="F103" s="104" t="n">
        <v>26731</v>
      </c>
      <c r="G103" s="106" t="n">
        <v>565948.63</v>
      </c>
    </row>
    <row r="104" ht="14.5" customHeight="1">
      <c r="A104" s="102" t="s">
        <v>41</v>
      </c>
      <c r="B104" s="102" t="s">
        <v>38</v>
      </c>
      <c r="C104" s="102" t="s">
        <v>266</v>
      </c>
      <c r="D104" s="102" t="s">
        <v>57</v>
      </c>
      <c r="E104" s="104" t="n">
        <v>5838</v>
      </c>
      <c r="F104" s="104" t="n">
        <v>30599</v>
      </c>
      <c r="G104" s="106" t="n">
        <v>898126.14</v>
      </c>
    </row>
    <row r="105" ht="14.5" customHeight="1">
      <c r="A105" s="102" t="s">
        <v>41</v>
      </c>
      <c r="B105" s="102" t="s">
        <v>39</v>
      </c>
      <c r="C105" s="102" t="s">
        <v>266</v>
      </c>
      <c r="D105" s="102" t="s">
        <v>57</v>
      </c>
      <c r="E105" s="104" t="n">
        <v>60891</v>
      </c>
      <c r="F105" s="104" t="n">
        <v>112650</v>
      </c>
      <c r="G105" s="106" t="n">
        <v>484276.59</v>
      </c>
    </row>
    <row r="106" ht="14.5" customHeight="1">
      <c r="A106" s="102" t="s">
        <v>41</v>
      </c>
      <c r="B106" s="102" t="s">
        <v>40</v>
      </c>
      <c r="C106" s="102" t="s">
        <v>266</v>
      </c>
      <c r="D106" s="102" t="s">
        <v>57</v>
      </c>
      <c r="E106" s="104" t="n">
        <v>9245</v>
      </c>
      <c r="F106" s="104" t="n">
        <v>16136</v>
      </c>
      <c r="G106" s="106" t="n">
        <v>7631.81</v>
      </c>
    </row>
    <row r="107" ht="14.5" customHeight="1">
      <c r="A107" s="102" t="s">
        <v>41</v>
      </c>
      <c r="B107" s="102" t="s">
        <v>37</v>
      </c>
      <c r="C107" s="102" t="s">
        <v>267</v>
      </c>
      <c r="D107" s="102" t="s">
        <v>57</v>
      </c>
      <c r="E107" s="104" t="n">
        <v>39795</v>
      </c>
      <c r="F107" s="104" t="n">
        <v>106493</v>
      </c>
      <c r="G107" s="106" t="n">
        <v>482330.2</v>
      </c>
    </row>
    <row r="108" ht="14.5" customHeight="1">
      <c r="A108" s="102" t="s">
        <v>41</v>
      </c>
      <c r="B108" s="102" t="s">
        <v>38</v>
      </c>
      <c r="C108" s="102" t="s">
        <v>267</v>
      </c>
      <c r="D108" s="102" t="s">
        <v>57</v>
      </c>
      <c r="E108" s="104" t="n">
        <v>19736</v>
      </c>
      <c r="F108" s="104" t="n">
        <v>130840</v>
      </c>
      <c r="G108" s="106" t="n">
        <v>2238479.91</v>
      </c>
    </row>
    <row r="109" ht="14.5" customHeight="1">
      <c r="A109" s="102" t="s">
        <v>41</v>
      </c>
      <c r="B109" s="102" t="s">
        <v>39</v>
      </c>
      <c r="C109" s="102" t="s">
        <v>267</v>
      </c>
      <c r="D109" s="102" t="s">
        <v>57</v>
      </c>
      <c r="E109" s="104" t="n">
        <v>130616</v>
      </c>
      <c r="F109" s="104" t="n">
        <v>369322</v>
      </c>
      <c r="G109" s="106" t="n">
        <v>1953514</v>
      </c>
    </row>
    <row r="110" ht="14.5" customHeight="1">
      <c r="A110" s="102" t="s">
        <v>41</v>
      </c>
      <c r="B110" s="102" t="s">
        <v>40</v>
      </c>
      <c r="C110" s="102" t="s">
        <v>267</v>
      </c>
      <c r="D110" s="102" t="s">
        <v>57</v>
      </c>
      <c r="E110" s="104" t="n">
        <v>30373</v>
      </c>
      <c r="F110" s="104" t="n">
        <v>76054</v>
      </c>
      <c r="G110" s="106" t="n">
        <v>35963.1</v>
      </c>
    </row>
    <row r="111" ht="14.5" customHeight="1">
      <c r="A111" s="102" t="s">
        <v>41</v>
      </c>
      <c r="B111" s="102" t="s">
        <v>37</v>
      </c>
      <c r="C111" s="102" t="s">
        <v>268</v>
      </c>
      <c r="D111" s="102" t="s">
        <v>57</v>
      </c>
      <c r="E111" s="104" t="n">
        <v>67406</v>
      </c>
      <c r="F111" s="104" t="n">
        <v>224877</v>
      </c>
      <c r="G111" s="106" t="n">
        <v>571342.63</v>
      </c>
    </row>
    <row r="112" ht="14.5" customHeight="1">
      <c r="A112" s="102" t="s">
        <v>41</v>
      </c>
      <c r="B112" s="102" t="s">
        <v>38</v>
      </c>
      <c r="C112" s="102" t="s">
        <v>268</v>
      </c>
      <c r="D112" s="102" t="s">
        <v>57</v>
      </c>
      <c r="E112" s="104" t="n">
        <v>38028</v>
      </c>
      <c r="F112" s="104" t="n">
        <v>292043</v>
      </c>
      <c r="G112" s="106" t="n">
        <v>4510104.69</v>
      </c>
    </row>
    <row r="113" ht="14.5" customHeight="1">
      <c r="A113" s="102" t="s">
        <v>41</v>
      </c>
      <c r="B113" s="102" t="s">
        <v>39</v>
      </c>
      <c r="C113" s="102" t="s">
        <v>268</v>
      </c>
      <c r="D113" s="102" t="s">
        <v>57</v>
      </c>
      <c r="E113" s="104" t="n">
        <v>211396</v>
      </c>
      <c r="F113" s="104" t="n">
        <v>829892</v>
      </c>
      <c r="G113" s="106" t="n">
        <v>4692633.45</v>
      </c>
    </row>
    <row r="114" ht="14.5" customHeight="1">
      <c r="A114" s="102" t="s">
        <v>41</v>
      </c>
      <c r="B114" s="102" t="s">
        <v>40</v>
      </c>
      <c r="C114" s="102" t="s">
        <v>268</v>
      </c>
      <c r="D114" s="102" t="s">
        <v>57</v>
      </c>
      <c r="E114" s="104" t="n">
        <v>44429</v>
      </c>
      <c r="F114" s="104" t="n">
        <v>151586</v>
      </c>
      <c r="G114" s="106" t="n">
        <v>69045.92</v>
      </c>
    </row>
    <row r="115" ht="14.5" customHeight="1">
      <c r="A115" s="102" t="s">
        <v>41</v>
      </c>
      <c r="B115" s="102" t="s">
        <v>37</v>
      </c>
      <c r="C115" s="102" t="s">
        <v>269</v>
      </c>
      <c r="D115" s="102" t="s">
        <v>57</v>
      </c>
      <c r="E115" s="104" t="n">
        <v>84968</v>
      </c>
      <c r="F115" s="104" t="n">
        <v>355080</v>
      </c>
      <c r="G115" s="106" t="n">
        <v>646503.13</v>
      </c>
    </row>
    <row r="116" ht="14.5" customHeight="1">
      <c r="A116" s="102" t="s">
        <v>41</v>
      </c>
      <c r="B116" s="102" t="s">
        <v>38</v>
      </c>
      <c r="C116" s="102" t="s">
        <v>269</v>
      </c>
      <c r="D116" s="102" t="s">
        <v>57</v>
      </c>
      <c r="E116" s="104" t="n">
        <v>55690</v>
      </c>
      <c r="F116" s="104" t="n">
        <v>478997</v>
      </c>
      <c r="G116" s="106" t="n">
        <v>7064457.19</v>
      </c>
    </row>
    <row r="117" ht="14.5" customHeight="1">
      <c r="A117" s="102" t="s">
        <v>41</v>
      </c>
      <c r="B117" s="102" t="s">
        <v>39</v>
      </c>
      <c r="C117" s="102" t="s">
        <v>269</v>
      </c>
      <c r="D117" s="102" t="s">
        <v>57</v>
      </c>
      <c r="E117" s="104" t="n">
        <v>262657</v>
      </c>
      <c r="F117" s="104" t="n">
        <v>1263461</v>
      </c>
      <c r="G117" s="106" t="n">
        <v>8310670.11</v>
      </c>
    </row>
    <row r="118" ht="14.5" customHeight="1">
      <c r="A118" s="102" t="s">
        <v>41</v>
      </c>
      <c r="B118" s="102" t="s">
        <v>40</v>
      </c>
      <c r="C118" s="102" t="s">
        <v>269</v>
      </c>
      <c r="D118" s="102" t="s">
        <v>57</v>
      </c>
      <c r="E118" s="104" t="n">
        <v>53774</v>
      </c>
      <c r="F118" s="104" t="n">
        <v>236122</v>
      </c>
      <c r="G118" s="106" t="n">
        <v>110820.92</v>
      </c>
    </row>
    <row r="119" ht="14.5" customHeight="1">
      <c r="A119" s="102" t="s">
        <v>41</v>
      </c>
      <c r="B119" s="102" t="s">
        <v>37</v>
      </c>
      <c r="C119" s="102" t="s">
        <v>270</v>
      </c>
      <c r="D119" s="102" t="s">
        <v>57</v>
      </c>
      <c r="E119" s="104" t="n">
        <v>99089</v>
      </c>
      <c r="F119" s="104" t="n">
        <v>521530</v>
      </c>
      <c r="G119" s="106" t="n">
        <v>718480.15</v>
      </c>
    </row>
    <row r="120" ht="14.5" customHeight="1">
      <c r="A120" s="102" t="s">
        <v>41</v>
      </c>
      <c r="B120" s="102" t="s">
        <v>38</v>
      </c>
      <c r="C120" s="102" t="s">
        <v>270</v>
      </c>
      <c r="D120" s="102" t="s">
        <v>57</v>
      </c>
      <c r="E120" s="104" t="n">
        <v>77243</v>
      </c>
      <c r="F120" s="104" t="n">
        <v>713616</v>
      </c>
      <c r="G120" s="106" t="n">
        <v>10373792.79</v>
      </c>
    </row>
    <row r="121" ht="14.5" customHeight="1">
      <c r="A121" s="102" t="s">
        <v>41</v>
      </c>
      <c r="B121" s="102" t="s">
        <v>39</v>
      </c>
      <c r="C121" s="102" t="s">
        <v>270</v>
      </c>
      <c r="D121" s="102" t="s">
        <v>57</v>
      </c>
      <c r="E121" s="104" t="n">
        <v>304810</v>
      </c>
      <c r="F121" s="104" t="n">
        <v>1747382</v>
      </c>
      <c r="G121" s="106" t="n">
        <v>12932963.34</v>
      </c>
    </row>
    <row r="122" ht="14.5" customHeight="1">
      <c r="A122" s="102" t="s">
        <v>41</v>
      </c>
      <c r="B122" s="102" t="s">
        <v>40</v>
      </c>
      <c r="C122" s="102" t="s">
        <v>270</v>
      </c>
      <c r="D122" s="102" t="s">
        <v>57</v>
      </c>
      <c r="E122" s="104" t="n">
        <v>62299</v>
      </c>
      <c r="F122" s="104" t="n">
        <v>335066</v>
      </c>
      <c r="G122" s="106" t="n">
        <v>169473.5</v>
      </c>
    </row>
    <row r="123" ht="14.5" customHeight="1">
      <c r="A123" s="102" t="s">
        <v>41</v>
      </c>
      <c r="B123" s="102" t="s">
        <v>37</v>
      </c>
      <c r="C123" s="102" t="s">
        <v>271</v>
      </c>
      <c r="D123" s="102" t="s">
        <v>57</v>
      </c>
      <c r="E123" s="104" t="n">
        <v>107709</v>
      </c>
      <c r="F123" s="104" t="n">
        <v>646554</v>
      </c>
      <c r="G123" s="106" t="n">
        <v>886922.22</v>
      </c>
    </row>
    <row r="124" ht="14.5" customHeight="1">
      <c r="A124" s="102" t="s">
        <v>41</v>
      </c>
      <c r="B124" s="102" t="s">
        <v>38</v>
      </c>
      <c r="C124" s="102" t="s">
        <v>271</v>
      </c>
      <c r="D124" s="102" t="s">
        <v>57</v>
      </c>
      <c r="E124" s="104" t="n">
        <v>99719</v>
      </c>
      <c r="F124" s="104" t="n">
        <v>945362</v>
      </c>
      <c r="G124" s="106" t="n">
        <v>14124215.95</v>
      </c>
    </row>
    <row r="125" ht="14.5" customHeight="1">
      <c r="A125" s="102" t="s">
        <v>41</v>
      </c>
      <c r="B125" s="102" t="s">
        <v>39</v>
      </c>
      <c r="C125" s="102" t="s">
        <v>271</v>
      </c>
      <c r="D125" s="102" t="s">
        <v>57</v>
      </c>
      <c r="E125" s="104" t="n">
        <v>347798</v>
      </c>
      <c r="F125" s="104" t="n">
        <v>2259301</v>
      </c>
      <c r="G125" s="106" t="n">
        <v>18060925.79</v>
      </c>
    </row>
    <row r="126" ht="14.5" customHeight="1">
      <c r="A126" s="102" t="s">
        <v>41</v>
      </c>
      <c r="B126" s="102" t="s">
        <v>40</v>
      </c>
      <c r="C126" s="102" t="s">
        <v>271</v>
      </c>
      <c r="D126" s="102" t="s">
        <v>57</v>
      </c>
      <c r="E126" s="104" t="n">
        <v>69809</v>
      </c>
      <c r="F126" s="104" t="n">
        <v>419512</v>
      </c>
      <c r="G126" s="106" t="n">
        <v>224420.44</v>
      </c>
    </row>
    <row r="127" ht="14.5" customHeight="1">
      <c r="A127" s="102" t="s">
        <v>41</v>
      </c>
      <c r="B127" s="102" t="s">
        <v>37</v>
      </c>
      <c r="C127" s="102" t="s">
        <v>272</v>
      </c>
      <c r="D127" s="102" t="s">
        <v>57</v>
      </c>
      <c r="E127" s="104" t="n">
        <v>127914</v>
      </c>
      <c r="F127" s="104" t="n">
        <v>776794</v>
      </c>
      <c r="G127" s="106" t="n">
        <v>1226991.43</v>
      </c>
    </row>
    <row r="128" ht="14.5" customHeight="1">
      <c r="A128" s="102" t="s">
        <v>41</v>
      </c>
      <c r="B128" s="102" t="s">
        <v>38</v>
      </c>
      <c r="C128" s="102" t="s">
        <v>272</v>
      </c>
      <c r="D128" s="102" t="s">
        <v>57</v>
      </c>
      <c r="E128" s="104" t="n">
        <v>141189</v>
      </c>
      <c r="F128" s="104" t="n">
        <v>1315058</v>
      </c>
      <c r="G128" s="106" t="n">
        <v>20229213.97</v>
      </c>
    </row>
    <row r="129" ht="14.5" customHeight="1">
      <c r="A129" s="102" t="s">
        <v>41</v>
      </c>
      <c r="B129" s="102" t="s">
        <v>39</v>
      </c>
      <c r="C129" s="102" t="s">
        <v>272</v>
      </c>
      <c r="D129" s="102" t="s">
        <v>57</v>
      </c>
      <c r="E129" s="104" t="n">
        <v>464816</v>
      </c>
      <c r="F129" s="104" t="n">
        <v>3237242</v>
      </c>
      <c r="G129" s="106" t="n">
        <v>27813144.59</v>
      </c>
    </row>
    <row r="130" ht="14.5" customHeight="1">
      <c r="A130" s="102" t="s">
        <v>41</v>
      </c>
      <c r="B130" s="102" t="s">
        <v>40</v>
      </c>
      <c r="C130" s="102" t="s">
        <v>272</v>
      </c>
      <c r="D130" s="102" t="s">
        <v>57</v>
      </c>
      <c r="E130" s="104" t="n">
        <v>88550</v>
      </c>
      <c r="F130" s="104" t="n">
        <v>549714</v>
      </c>
      <c r="G130" s="106" t="n">
        <v>328851.69</v>
      </c>
    </row>
    <row r="131" ht="14.5" customHeight="1">
      <c r="A131" s="102" t="s">
        <v>41</v>
      </c>
      <c r="B131" s="102" t="s">
        <v>37</v>
      </c>
      <c r="C131" s="102" t="s">
        <v>273</v>
      </c>
      <c r="D131" s="102" t="s">
        <v>57</v>
      </c>
      <c r="E131" s="104" t="n">
        <v>127787</v>
      </c>
      <c r="F131" s="104" t="n">
        <v>760949</v>
      </c>
      <c r="G131" s="106" t="n">
        <v>1339879.54</v>
      </c>
    </row>
    <row r="132" ht="14.5" customHeight="1">
      <c r="A132" s="102" t="s">
        <v>41</v>
      </c>
      <c r="B132" s="102" t="s">
        <v>38</v>
      </c>
      <c r="C132" s="102" t="s">
        <v>273</v>
      </c>
      <c r="D132" s="102" t="s">
        <v>57</v>
      </c>
      <c r="E132" s="104" t="n">
        <v>162285</v>
      </c>
      <c r="F132" s="104" t="n">
        <v>1478375</v>
      </c>
      <c r="G132" s="106" t="n">
        <v>22741477.35</v>
      </c>
    </row>
    <row r="133" ht="14.5" customHeight="1">
      <c r="A133" s="102" t="s">
        <v>41</v>
      </c>
      <c r="B133" s="102" t="s">
        <v>39</v>
      </c>
      <c r="C133" s="102" t="s">
        <v>273</v>
      </c>
      <c r="D133" s="102" t="s">
        <v>57</v>
      </c>
      <c r="E133" s="104" t="n">
        <v>535811</v>
      </c>
      <c r="F133" s="104" t="n">
        <v>3790603</v>
      </c>
      <c r="G133" s="106" t="n">
        <v>33320447.38</v>
      </c>
    </row>
    <row r="134" ht="14.5" customHeight="1">
      <c r="A134" s="102" t="s">
        <v>41</v>
      </c>
      <c r="B134" s="102" t="s">
        <v>40</v>
      </c>
      <c r="C134" s="102" t="s">
        <v>273</v>
      </c>
      <c r="D134" s="102" t="s">
        <v>57</v>
      </c>
      <c r="E134" s="104" t="n">
        <v>96614</v>
      </c>
      <c r="F134" s="104" t="n">
        <v>595080</v>
      </c>
      <c r="G134" s="106" t="n">
        <v>395751.66</v>
      </c>
    </row>
    <row r="135" ht="14.5" customHeight="1">
      <c r="A135" s="102" t="s">
        <v>41</v>
      </c>
      <c r="B135" s="102" t="s">
        <v>37</v>
      </c>
      <c r="C135" s="102" t="s">
        <v>274</v>
      </c>
      <c r="D135" s="102" t="s">
        <v>57</v>
      </c>
      <c r="E135" s="104" t="n">
        <v>111397</v>
      </c>
      <c r="F135" s="104" t="n">
        <v>637944</v>
      </c>
      <c r="G135" s="106" t="n">
        <v>1375303.63</v>
      </c>
    </row>
    <row r="136" ht="14.5" customHeight="1">
      <c r="A136" s="102" t="s">
        <v>41</v>
      </c>
      <c r="B136" s="102" t="s">
        <v>38</v>
      </c>
      <c r="C136" s="102" t="s">
        <v>274</v>
      </c>
      <c r="D136" s="102" t="s">
        <v>57</v>
      </c>
      <c r="E136" s="104" t="n">
        <v>158504</v>
      </c>
      <c r="F136" s="104" t="n">
        <v>1418058</v>
      </c>
      <c r="G136" s="106" t="n">
        <v>21707695.67</v>
      </c>
    </row>
    <row r="137" ht="14.5" customHeight="1">
      <c r="A137" s="102" t="s">
        <v>41</v>
      </c>
      <c r="B137" s="102" t="s">
        <v>39</v>
      </c>
      <c r="C137" s="102" t="s">
        <v>274</v>
      </c>
      <c r="D137" s="102" t="s">
        <v>57</v>
      </c>
      <c r="E137" s="104" t="n">
        <v>547469</v>
      </c>
      <c r="F137" s="104" t="n">
        <v>3871545</v>
      </c>
      <c r="G137" s="106" t="n">
        <v>33755855.65</v>
      </c>
    </row>
    <row r="138" ht="14.5" customHeight="1">
      <c r="A138" s="102" t="s">
        <v>41</v>
      </c>
      <c r="B138" s="102" t="s">
        <v>40</v>
      </c>
      <c r="C138" s="102" t="s">
        <v>274</v>
      </c>
      <c r="D138" s="102" t="s">
        <v>57</v>
      </c>
      <c r="E138" s="104" t="n">
        <v>86076</v>
      </c>
      <c r="F138" s="104" t="n">
        <v>532605</v>
      </c>
      <c r="G138" s="106" t="n">
        <v>385039.16</v>
      </c>
    </row>
    <row r="139" ht="14.5" customHeight="1">
      <c r="A139" s="102" t="s">
        <v>41</v>
      </c>
      <c r="B139" s="102" t="s">
        <v>37</v>
      </c>
      <c r="C139" s="102" t="s">
        <v>275</v>
      </c>
      <c r="D139" s="102" t="s">
        <v>57</v>
      </c>
      <c r="E139" s="104" t="n">
        <v>101148</v>
      </c>
      <c r="F139" s="104" t="n">
        <v>571149</v>
      </c>
      <c r="G139" s="106" t="n">
        <v>1530834.18</v>
      </c>
    </row>
    <row r="140" ht="14.5" customHeight="1">
      <c r="A140" s="102" t="s">
        <v>41</v>
      </c>
      <c r="B140" s="102" t="s">
        <v>38</v>
      </c>
      <c r="C140" s="102" t="s">
        <v>275</v>
      </c>
      <c r="D140" s="102" t="s">
        <v>57</v>
      </c>
      <c r="E140" s="104" t="n">
        <v>149636</v>
      </c>
      <c r="F140" s="104" t="n">
        <v>1332735</v>
      </c>
      <c r="G140" s="106" t="n">
        <v>19867447.9</v>
      </c>
    </row>
    <row r="141" ht="14.5" customHeight="1">
      <c r="A141" s="102" t="s">
        <v>41</v>
      </c>
      <c r="B141" s="102" t="s">
        <v>39</v>
      </c>
      <c r="C141" s="102" t="s">
        <v>275</v>
      </c>
      <c r="D141" s="102" t="s">
        <v>57</v>
      </c>
      <c r="E141" s="104" t="n">
        <v>586946</v>
      </c>
      <c r="F141" s="104" t="n">
        <v>4065799</v>
      </c>
      <c r="G141" s="106" t="n">
        <v>33548038.61</v>
      </c>
    </row>
    <row r="142" ht="14.5" customHeight="1">
      <c r="A142" s="102" t="s">
        <v>41</v>
      </c>
      <c r="B142" s="102" t="s">
        <v>40</v>
      </c>
      <c r="C142" s="102" t="s">
        <v>275</v>
      </c>
      <c r="D142" s="102" t="s">
        <v>57</v>
      </c>
      <c r="E142" s="104" t="n">
        <v>77588</v>
      </c>
      <c r="F142" s="104" t="n">
        <v>485168</v>
      </c>
      <c r="G142" s="106" t="n">
        <v>380782.41</v>
      </c>
    </row>
    <row r="143" ht="14.5" customHeight="1">
      <c r="A143" s="102" t="s">
        <v>41</v>
      </c>
      <c r="B143" s="102" t="s">
        <v>37</v>
      </c>
      <c r="C143" s="102" t="s">
        <v>276</v>
      </c>
      <c r="D143" s="102" t="s">
        <v>57</v>
      </c>
      <c r="E143" s="104" t="n">
        <v>102354</v>
      </c>
      <c r="F143" s="104" t="n">
        <v>590651</v>
      </c>
      <c r="G143" s="106" t="n">
        <v>1813851.33</v>
      </c>
    </row>
    <row r="144" ht="14.5" customHeight="1">
      <c r="A144" s="102" t="s">
        <v>41</v>
      </c>
      <c r="B144" s="102" t="s">
        <v>38</v>
      </c>
      <c r="C144" s="102" t="s">
        <v>276</v>
      </c>
      <c r="D144" s="102" t="s">
        <v>57</v>
      </c>
      <c r="E144" s="104" t="n">
        <v>138826</v>
      </c>
      <c r="F144" s="104" t="n">
        <v>1200775</v>
      </c>
      <c r="G144" s="106" t="n">
        <v>17432429.82</v>
      </c>
    </row>
    <row r="145" ht="14.5" customHeight="1">
      <c r="A145" s="102" t="s">
        <v>41</v>
      </c>
      <c r="B145" s="102" t="s">
        <v>39</v>
      </c>
      <c r="C145" s="102" t="s">
        <v>276</v>
      </c>
      <c r="D145" s="102" t="s">
        <v>57</v>
      </c>
      <c r="E145" s="104" t="n">
        <v>600191</v>
      </c>
      <c r="F145" s="104" t="n">
        <v>4097451</v>
      </c>
      <c r="G145" s="106" t="n">
        <v>33055043.17</v>
      </c>
    </row>
    <row r="146" ht="14.5" customHeight="1">
      <c r="A146" s="102" t="s">
        <v>41</v>
      </c>
      <c r="B146" s="102" t="s">
        <v>40</v>
      </c>
      <c r="C146" s="102" t="s">
        <v>276</v>
      </c>
      <c r="D146" s="102" t="s">
        <v>57</v>
      </c>
      <c r="E146" s="104" t="n">
        <v>78436</v>
      </c>
      <c r="F146" s="104" t="n">
        <v>488853</v>
      </c>
      <c r="G146" s="106" t="n">
        <v>414180.66</v>
      </c>
    </row>
    <row r="147" ht="14.5" customHeight="1">
      <c r="A147" s="102" t="s">
        <v>41</v>
      </c>
      <c r="B147" s="102" t="s">
        <v>37</v>
      </c>
      <c r="C147" s="102" t="s">
        <v>277</v>
      </c>
      <c r="D147" s="102" t="s">
        <v>57</v>
      </c>
      <c r="E147" s="104" t="n">
        <v>108750</v>
      </c>
      <c r="F147" s="104" t="n">
        <v>643179</v>
      </c>
      <c r="G147" s="106" t="n">
        <v>2191716.92</v>
      </c>
    </row>
    <row r="148" ht="14.5" customHeight="1">
      <c r="A148" s="102" t="s">
        <v>41</v>
      </c>
      <c r="B148" s="102" t="s">
        <v>38</v>
      </c>
      <c r="C148" s="102" t="s">
        <v>277</v>
      </c>
      <c r="D148" s="102" t="s">
        <v>57</v>
      </c>
      <c r="E148" s="104" t="n">
        <v>137661</v>
      </c>
      <c r="F148" s="104" t="n">
        <v>1186907</v>
      </c>
      <c r="G148" s="106" t="n">
        <v>16695978.77</v>
      </c>
    </row>
    <row r="149" ht="14.5" customHeight="1">
      <c r="A149" s="102" t="s">
        <v>41</v>
      </c>
      <c r="B149" s="102" t="s">
        <v>39</v>
      </c>
      <c r="C149" s="102" t="s">
        <v>277</v>
      </c>
      <c r="D149" s="102" t="s">
        <v>57</v>
      </c>
      <c r="E149" s="104" t="n">
        <v>623934</v>
      </c>
      <c r="F149" s="104" t="n">
        <v>4171252</v>
      </c>
      <c r="G149" s="106" t="n">
        <v>32307066.44</v>
      </c>
    </row>
    <row r="150" ht="14.5" customHeight="1">
      <c r="A150" s="102" t="s">
        <v>41</v>
      </c>
      <c r="B150" s="102" t="s">
        <v>40</v>
      </c>
      <c r="C150" s="102" t="s">
        <v>277</v>
      </c>
      <c r="D150" s="102" t="s">
        <v>57</v>
      </c>
      <c r="E150" s="104" t="n">
        <v>83313</v>
      </c>
      <c r="F150" s="104" t="n">
        <v>527327</v>
      </c>
      <c r="G150" s="106" t="n">
        <v>454847.76</v>
      </c>
    </row>
    <row r="151" ht="14.5" customHeight="1">
      <c r="A151" s="102" t="s">
        <v>41</v>
      </c>
      <c r="B151" s="102" t="s">
        <v>37</v>
      </c>
      <c r="C151" s="102" t="s">
        <v>278</v>
      </c>
      <c r="D151" s="102" t="s">
        <v>57</v>
      </c>
      <c r="E151" s="104" t="n">
        <v>87799</v>
      </c>
      <c r="F151" s="104" t="n">
        <v>549548</v>
      </c>
      <c r="G151" s="106" t="n">
        <v>1918810.6</v>
      </c>
    </row>
    <row r="152" ht="14.5" customHeight="1">
      <c r="A152" s="102" t="s">
        <v>41</v>
      </c>
      <c r="B152" s="102" t="s">
        <v>38</v>
      </c>
      <c r="C152" s="102" t="s">
        <v>278</v>
      </c>
      <c r="D152" s="102" t="s">
        <v>57</v>
      </c>
      <c r="E152" s="104" t="n">
        <v>110886</v>
      </c>
      <c r="F152" s="104" t="n">
        <v>1003574</v>
      </c>
      <c r="G152" s="106" t="n">
        <v>12678989.19</v>
      </c>
    </row>
    <row r="153" ht="14.5" customHeight="1">
      <c r="A153" s="102" t="s">
        <v>41</v>
      </c>
      <c r="B153" s="102" t="s">
        <v>39</v>
      </c>
      <c r="C153" s="102" t="s">
        <v>278</v>
      </c>
      <c r="D153" s="102" t="s">
        <v>57</v>
      </c>
      <c r="E153" s="104" t="n">
        <v>516015</v>
      </c>
      <c r="F153" s="104" t="n">
        <v>3460121</v>
      </c>
      <c r="G153" s="106" t="n">
        <v>26198579.14</v>
      </c>
    </row>
    <row r="154" ht="14.5" customHeight="1">
      <c r="A154" s="102" t="s">
        <v>41</v>
      </c>
      <c r="B154" s="102" t="s">
        <v>40</v>
      </c>
      <c r="C154" s="102" t="s">
        <v>278</v>
      </c>
      <c r="D154" s="102" t="s">
        <v>57</v>
      </c>
      <c r="E154" s="104" t="n">
        <v>69199</v>
      </c>
      <c r="F154" s="104" t="n">
        <v>459262</v>
      </c>
      <c r="G154" s="106" t="n">
        <v>398228.63</v>
      </c>
    </row>
    <row r="155" ht="14.5" customHeight="1">
      <c r="A155" s="102" t="s">
        <v>41</v>
      </c>
      <c r="B155" s="102" t="s">
        <v>37</v>
      </c>
      <c r="C155" s="102" t="s">
        <v>279</v>
      </c>
      <c r="D155" s="102" t="s">
        <v>57</v>
      </c>
      <c r="E155" s="104" t="n">
        <v>74820</v>
      </c>
      <c r="F155" s="104" t="n">
        <v>499651</v>
      </c>
      <c r="G155" s="106" t="n">
        <v>1745271.38</v>
      </c>
    </row>
    <row r="156" ht="14.5" customHeight="1">
      <c r="A156" s="102" t="s">
        <v>41</v>
      </c>
      <c r="B156" s="102" t="s">
        <v>38</v>
      </c>
      <c r="C156" s="102" t="s">
        <v>279</v>
      </c>
      <c r="D156" s="102" t="s">
        <v>57</v>
      </c>
      <c r="E156" s="104" t="n">
        <v>87294</v>
      </c>
      <c r="F156" s="104" t="n">
        <v>868247</v>
      </c>
      <c r="G156" s="106" t="n">
        <v>9910852.81</v>
      </c>
    </row>
    <row r="157" ht="14.5" customHeight="1">
      <c r="A157" s="102" t="s">
        <v>41</v>
      </c>
      <c r="B157" s="102" t="s">
        <v>39</v>
      </c>
      <c r="C157" s="102" t="s">
        <v>279</v>
      </c>
      <c r="D157" s="102" t="s">
        <v>57</v>
      </c>
      <c r="E157" s="104" t="n">
        <v>432587</v>
      </c>
      <c r="F157" s="104" t="n">
        <v>2959852</v>
      </c>
      <c r="G157" s="106" t="n">
        <v>22834564.1</v>
      </c>
    </row>
    <row r="158" ht="14.5" customHeight="1">
      <c r="A158" s="102" t="s">
        <v>41</v>
      </c>
      <c r="B158" s="102" t="s">
        <v>40</v>
      </c>
      <c r="C158" s="102" t="s">
        <v>279</v>
      </c>
      <c r="D158" s="102" t="s">
        <v>57</v>
      </c>
      <c r="E158" s="104" t="n">
        <v>59342</v>
      </c>
      <c r="F158" s="104" t="n">
        <v>424105</v>
      </c>
      <c r="G158" s="106" t="n">
        <v>357556.79</v>
      </c>
    </row>
    <row r="159" ht="14.5" customHeight="1">
      <c r="A159" s="102" t="s">
        <v>41</v>
      </c>
      <c r="B159" s="102" t="s">
        <v>37</v>
      </c>
      <c r="C159" s="102" t="s">
        <v>280</v>
      </c>
      <c r="D159" s="102" t="s">
        <v>57</v>
      </c>
      <c r="E159" s="104" t="n">
        <v>54543</v>
      </c>
      <c r="F159" s="104" t="n">
        <v>383980</v>
      </c>
      <c r="G159" s="106" t="n">
        <v>1299695.21</v>
      </c>
    </row>
    <row r="160" ht="14.5" customHeight="1">
      <c r="A160" s="102" t="s">
        <v>41</v>
      </c>
      <c r="B160" s="102" t="s">
        <v>38</v>
      </c>
      <c r="C160" s="102" t="s">
        <v>280</v>
      </c>
      <c r="D160" s="102" t="s">
        <v>57</v>
      </c>
      <c r="E160" s="104" t="n">
        <v>52250</v>
      </c>
      <c r="F160" s="104" t="n">
        <v>582873</v>
      </c>
      <c r="G160" s="106" t="n">
        <v>5866658.93</v>
      </c>
    </row>
    <row r="161" ht="14.5" customHeight="1">
      <c r="A161" s="102" t="s">
        <v>41</v>
      </c>
      <c r="B161" s="102" t="s">
        <v>39</v>
      </c>
      <c r="C161" s="102" t="s">
        <v>280</v>
      </c>
      <c r="D161" s="102" t="s">
        <v>57</v>
      </c>
      <c r="E161" s="104" t="n">
        <v>290557</v>
      </c>
      <c r="F161" s="104" t="n">
        <v>2005279</v>
      </c>
      <c r="G161" s="106" t="n">
        <v>16214018.81</v>
      </c>
    </row>
    <row r="162" ht="14.5" customHeight="1">
      <c r="A162" s="102" t="s">
        <v>41</v>
      </c>
      <c r="B162" s="102" t="s">
        <v>40</v>
      </c>
      <c r="C162" s="102" t="s">
        <v>280</v>
      </c>
      <c r="D162" s="102" t="s">
        <v>57</v>
      </c>
      <c r="E162" s="104" t="n">
        <v>42089</v>
      </c>
      <c r="F162" s="104" t="n">
        <v>328217</v>
      </c>
      <c r="G162" s="106" t="n">
        <v>275550.97</v>
      </c>
    </row>
    <row r="163" ht="14.5" customHeight="1">
      <c r="A163" s="102" t="s">
        <v>41</v>
      </c>
      <c r="B163" s="102" t="s">
        <v>37</v>
      </c>
      <c r="C163" s="102" t="s">
        <v>281</v>
      </c>
      <c r="D163" s="102" t="s">
        <v>57</v>
      </c>
      <c r="E163" s="104" t="n">
        <v>40603</v>
      </c>
      <c r="F163" s="104" t="n">
        <v>291610</v>
      </c>
      <c r="G163" s="106" t="n">
        <v>1050335.8</v>
      </c>
    </row>
    <row r="164" ht="14.5" customHeight="1">
      <c r="A164" s="102" t="s">
        <v>41</v>
      </c>
      <c r="B164" s="102" t="s">
        <v>38</v>
      </c>
      <c r="C164" s="102" t="s">
        <v>281</v>
      </c>
      <c r="D164" s="102" t="s">
        <v>57</v>
      </c>
      <c r="E164" s="104" t="n">
        <v>25914</v>
      </c>
      <c r="F164" s="104" t="n">
        <v>310601</v>
      </c>
      <c r="G164" s="106" t="n">
        <v>2922071.18</v>
      </c>
    </row>
    <row r="165" ht="14.5" customHeight="1">
      <c r="A165" s="102" t="s">
        <v>41</v>
      </c>
      <c r="B165" s="102" t="s">
        <v>39</v>
      </c>
      <c r="C165" s="102" t="s">
        <v>281</v>
      </c>
      <c r="D165" s="102" t="s">
        <v>57</v>
      </c>
      <c r="E165" s="104" t="n">
        <v>186440</v>
      </c>
      <c r="F165" s="104" t="n">
        <v>1255946</v>
      </c>
      <c r="G165" s="106" t="n">
        <v>11148817.14</v>
      </c>
    </row>
    <row r="166" ht="14.5" customHeight="1">
      <c r="A166" s="102" t="s">
        <v>41</v>
      </c>
      <c r="B166" s="102" t="s">
        <v>40</v>
      </c>
      <c r="C166" s="102" t="s">
        <v>281</v>
      </c>
      <c r="D166" s="102" t="s">
        <v>57</v>
      </c>
      <c r="E166" s="104" t="n">
        <v>29492</v>
      </c>
      <c r="F166" s="104" t="n">
        <v>246239</v>
      </c>
      <c r="G166" s="106" t="n">
        <v>202784.3</v>
      </c>
    </row>
    <row r="167" ht="14.5" customHeight="1">
      <c r="A167" s="102" t="s">
        <v>41</v>
      </c>
      <c r="B167" s="102" t="s">
        <v>37</v>
      </c>
      <c r="C167" s="102" t="s">
        <v>260</v>
      </c>
      <c r="D167" s="102" t="s">
        <v>57</v>
      </c>
      <c r="E167" s="104" t="n">
        <v>41744</v>
      </c>
      <c r="F167" s="104" t="n">
        <v>46929</v>
      </c>
      <c r="G167" s="106" t="n">
        <v>38081.96</v>
      </c>
    </row>
    <row r="168" ht="14.5" customHeight="1">
      <c r="A168" s="102" t="s">
        <v>41</v>
      </c>
      <c r="B168" s="102" t="s">
        <v>37</v>
      </c>
      <c r="C168" s="102" t="s">
        <v>260</v>
      </c>
      <c r="D168" s="102" t="s">
        <v>58</v>
      </c>
      <c r="E168" s="104" t="n">
        <v>0</v>
      </c>
      <c r="F168" s="104" t="n">
        <v>415289</v>
      </c>
      <c r="G168" s="106" t="n">
        <v>1198327.87</v>
      </c>
    </row>
    <row r="169" ht="14.5" customHeight="1">
      <c r="A169" s="102" t="s">
        <v>41</v>
      </c>
      <c r="B169" s="102" t="s">
        <v>38</v>
      </c>
      <c r="C169" s="102" t="s">
        <v>260</v>
      </c>
      <c r="D169" s="102" t="s">
        <v>57</v>
      </c>
      <c r="E169" s="104" t="n">
        <v>11574</v>
      </c>
      <c r="F169" s="104" t="n">
        <v>15482</v>
      </c>
      <c r="G169" s="106" t="n">
        <v>157533.68</v>
      </c>
    </row>
    <row r="170" ht="14.5" customHeight="1">
      <c r="A170" s="102" t="s">
        <v>41</v>
      </c>
      <c r="B170" s="102" t="s">
        <v>38</v>
      </c>
      <c r="C170" s="102" t="s">
        <v>260</v>
      </c>
      <c r="D170" s="102" t="s">
        <v>58</v>
      </c>
      <c r="E170" s="104" t="n">
        <v>0</v>
      </c>
      <c r="F170" s="104" t="n">
        <v>299548</v>
      </c>
      <c r="G170" s="106" t="n">
        <v>4975589.41</v>
      </c>
    </row>
    <row r="171" ht="14.5" customHeight="1">
      <c r="A171" s="102" t="s">
        <v>41</v>
      </c>
      <c r="B171" s="102" t="s">
        <v>39</v>
      </c>
      <c r="C171" s="102" t="s">
        <v>260</v>
      </c>
      <c r="D171" s="102" t="s">
        <v>57</v>
      </c>
      <c r="E171" s="104" t="n">
        <v>156776</v>
      </c>
      <c r="F171" s="104" t="n">
        <v>182628</v>
      </c>
      <c r="G171" s="106" t="n">
        <v>610977.79</v>
      </c>
    </row>
    <row r="172" ht="14.5" customHeight="1">
      <c r="A172" s="102" t="s">
        <v>41</v>
      </c>
      <c r="B172" s="102" t="s">
        <v>39</v>
      </c>
      <c r="C172" s="102" t="s">
        <v>260</v>
      </c>
      <c r="D172" s="102" t="s">
        <v>58</v>
      </c>
      <c r="E172" s="104" t="n">
        <v>0</v>
      </c>
      <c r="F172" s="104" t="n">
        <v>1596696</v>
      </c>
      <c r="G172" s="106" t="n">
        <v>17001237.65</v>
      </c>
    </row>
    <row r="173" ht="14.5" customHeight="1">
      <c r="A173" s="102" t="s">
        <v>41</v>
      </c>
      <c r="B173" s="102" t="s">
        <v>40</v>
      </c>
      <c r="C173" s="102" t="s">
        <v>260</v>
      </c>
      <c r="D173" s="102" t="s">
        <v>57</v>
      </c>
      <c r="E173" s="104" t="n">
        <v>23834</v>
      </c>
      <c r="F173" s="104" t="n">
        <v>26841</v>
      </c>
      <c r="G173" s="106" t="n">
        <v>12386.74</v>
      </c>
    </row>
    <row r="174" ht="14.5" customHeight="1">
      <c r="A174" s="102" t="s">
        <v>41</v>
      </c>
      <c r="B174" s="102" t="s">
        <v>40</v>
      </c>
      <c r="C174" s="102" t="s">
        <v>260</v>
      </c>
      <c r="D174" s="102" t="s">
        <v>58</v>
      </c>
      <c r="E174" s="104" t="n">
        <v>0</v>
      </c>
      <c r="F174" s="104" t="n">
        <v>209561</v>
      </c>
      <c r="G174" s="106" t="n">
        <v>126063.06</v>
      </c>
    </row>
    <row r="175" ht="14.5" customHeight="1">
      <c r="A175" s="102" t="s">
        <v>42</v>
      </c>
      <c r="B175" s="102" t="s">
        <v>37</v>
      </c>
      <c r="C175" s="102" t="s">
        <v>263</v>
      </c>
      <c r="D175" s="102" t="s">
        <v>57</v>
      </c>
      <c r="E175" s="104" t="n">
        <v>454</v>
      </c>
      <c r="F175" s="104" t="n">
        <v>3099</v>
      </c>
      <c r="G175" s="106" t="n">
        <v>419101.55</v>
      </c>
    </row>
    <row r="176" ht="14.5" customHeight="1">
      <c r="A176" s="102" t="s">
        <v>42</v>
      </c>
      <c r="B176" s="102" t="s">
        <v>38</v>
      </c>
      <c r="C176" s="102" t="s">
        <v>263</v>
      </c>
      <c r="D176" s="102" t="s">
        <v>57</v>
      </c>
      <c r="E176" s="104" t="n">
        <v>377</v>
      </c>
      <c r="F176" s="104" t="n">
        <v>2784</v>
      </c>
      <c r="G176" s="106" t="n">
        <v>311220.09</v>
      </c>
    </row>
    <row r="177" ht="14.5" customHeight="1">
      <c r="A177" s="102" t="s">
        <v>42</v>
      </c>
      <c r="B177" s="102" t="s">
        <v>39</v>
      </c>
      <c r="C177" s="102" t="s">
        <v>263</v>
      </c>
      <c r="D177" s="102" t="s">
        <v>57</v>
      </c>
      <c r="E177" s="104" t="n">
        <v>410</v>
      </c>
      <c r="F177" s="104" t="n">
        <v>975</v>
      </c>
      <c r="G177" s="106" t="n">
        <v>11668.8</v>
      </c>
    </row>
    <row r="178" ht="14.5" customHeight="1">
      <c r="A178" s="102" t="s">
        <v>42</v>
      </c>
      <c r="B178" s="102" t="s">
        <v>40</v>
      </c>
      <c r="C178" s="102" t="s">
        <v>263</v>
      </c>
      <c r="D178" s="102" t="s">
        <v>57</v>
      </c>
      <c r="E178" s="104" t="n">
        <v>16</v>
      </c>
      <c r="F178" s="104" t="n">
        <v>32</v>
      </c>
      <c r="G178" s="106" t="n">
        <v>12.72</v>
      </c>
    </row>
    <row r="179" ht="14.5" customHeight="1">
      <c r="A179" s="102" t="s">
        <v>42</v>
      </c>
      <c r="B179" s="102" t="s">
        <v>37</v>
      </c>
      <c r="C179" s="102" t="s">
        <v>264</v>
      </c>
      <c r="D179" s="102" t="s">
        <v>57</v>
      </c>
      <c r="E179" s="104" t="n">
        <v>805</v>
      </c>
      <c r="F179" s="104" t="n">
        <v>5282</v>
      </c>
      <c r="G179" s="106" t="n">
        <v>686002.34</v>
      </c>
    </row>
    <row r="180" ht="14.5" customHeight="1">
      <c r="A180" s="102" t="s">
        <v>42</v>
      </c>
      <c r="B180" s="102" t="s">
        <v>38</v>
      </c>
      <c r="C180" s="102" t="s">
        <v>264</v>
      </c>
      <c r="D180" s="102" t="s">
        <v>57</v>
      </c>
      <c r="E180" s="104" t="n">
        <v>681</v>
      </c>
      <c r="F180" s="104" t="n">
        <v>5584</v>
      </c>
      <c r="G180" s="106" t="n">
        <v>898266.6</v>
      </c>
    </row>
    <row r="181" ht="14.5" customHeight="1">
      <c r="A181" s="102" t="s">
        <v>42</v>
      </c>
      <c r="B181" s="102" t="s">
        <v>39</v>
      </c>
      <c r="C181" s="102" t="s">
        <v>264</v>
      </c>
      <c r="D181" s="102" t="s">
        <v>57</v>
      </c>
      <c r="E181" s="104" t="n">
        <v>1133</v>
      </c>
      <c r="F181" s="104" t="n">
        <v>2681</v>
      </c>
      <c r="G181" s="106" t="n">
        <v>28833.48</v>
      </c>
    </row>
    <row r="182" ht="14.5" customHeight="1">
      <c r="A182" s="102" t="s">
        <v>42</v>
      </c>
      <c r="B182" s="102" t="s">
        <v>40</v>
      </c>
      <c r="C182" s="102" t="s">
        <v>264</v>
      </c>
      <c r="D182" s="102" t="s">
        <v>57</v>
      </c>
      <c r="E182" s="104"/>
      <c r="F182" s="104"/>
      <c r="G182" s="106"/>
    </row>
    <row r="183" ht="14.5" customHeight="1">
      <c r="A183" s="102" t="s">
        <v>42</v>
      </c>
      <c r="B183" s="102" t="s">
        <v>37</v>
      </c>
      <c r="C183" s="102" t="s">
        <v>265</v>
      </c>
      <c r="D183" s="102" t="s">
        <v>57</v>
      </c>
      <c r="E183" s="104" t="n">
        <v>1637</v>
      </c>
      <c r="F183" s="104" t="n">
        <v>6452</v>
      </c>
      <c r="G183" s="106" t="n">
        <v>706698.33</v>
      </c>
    </row>
    <row r="184" ht="14.5" customHeight="1">
      <c r="A184" s="102" t="s">
        <v>42</v>
      </c>
      <c r="B184" s="102" t="s">
        <v>38</v>
      </c>
      <c r="C184" s="102" t="s">
        <v>265</v>
      </c>
      <c r="D184" s="102" t="s">
        <v>57</v>
      </c>
      <c r="E184" s="104" t="n">
        <v>1246</v>
      </c>
      <c r="F184" s="104" t="n">
        <v>8411</v>
      </c>
      <c r="G184" s="106" t="n">
        <v>1012620.63</v>
      </c>
    </row>
    <row r="185" ht="14.5" customHeight="1">
      <c r="A185" s="102" t="s">
        <v>42</v>
      </c>
      <c r="B185" s="102" t="s">
        <v>39</v>
      </c>
      <c r="C185" s="102" t="s">
        <v>265</v>
      </c>
      <c r="D185" s="102" t="s">
        <v>57</v>
      </c>
      <c r="E185" s="104" t="n">
        <v>10089</v>
      </c>
      <c r="F185" s="104" t="n">
        <v>17409</v>
      </c>
      <c r="G185" s="106" t="n">
        <v>80470.94</v>
      </c>
    </row>
    <row r="186" ht="14.5" customHeight="1">
      <c r="A186" s="102" t="s">
        <v>42</v>
      </c>
      <c r="B186" s="102" t="s">
        <v>40</v>
      </c>
      <c r="C186" s="102" t="s">
        <v>265</v>
      </c>
      <c r="D186" s="102" t="s">
        <v>57</v>
      </c>
      <c r="E186" s="104" t="n">
        <v>72</v>
      </c>
      <c r="F186" s="104" t="n">
        <v>98</v>
      </c>
      <c r="G186" s="106" t="n">
        <v>37.26</v>
      </c>
    </row>
    <row r="187" ht="14.5" customHeight="1">
      <c r="A187" s="102" t="s">
        <v>42</v>
      </c>
      <c r="B187" s="102" t="s">
        <v>37</v>
      </c>
      <c r="C187" s="102" t="s">
        <v>266</v>
      </c>
      <c r="D187" s="102" t="s">
        <v>57</v>
      </c>
      <c r="E187" s="104" t="n">
        <v>11960</v>
      </c>
      <c r="F187" s="104" t="n">
        <v>25959</v>
      </c>
      <c r="G187" s="106" t="n">
        <v>654635.32</v>
      </c>
    </row>
    <row r="188" ht="14.5" customHeight="1">
      <c r="A188" s="102" t="s">
        <v>42</v>
      </c>
      <c r="B188" s="102" t="s">
        <v>38</v>
      </c>
      <c r="C188" s="102" t="s">
        <v>266</v>
      </c>
      <c r="D188" s="102" t="s">
        <v>57</v>
      </c>
      <c r="E188" s="104" t="n">
        <v>5515</v>
      </c>
      <c r="F188" s="104" t="n">
        <v>29835</v>
      </c>
      <c r="G188" s="106" t="n">
        <v>795061.96</v>
      </c>
    </row>
    <row r="189" ht="14.5" customHeight="1">
      <c r="A189" s="102" t="s">
        <v>42</v>
      </c>
      <c r="B189" s="102" t="s">
        <v>39</v>
      </c>
      <c r="C189" s="102" t="s">
        <v>266</v>
      </c>
      <c r="D189" s="102" t="s">
        <v>57</v>
      </c>
      <c r="E189" s="104" t="n">
        <v>53756</v>
      </c>
      <c r="F189" s="104" t="n">
        <v>99034</v>
      </c>
      <c r="G189" s="106" t="n">
        <v>364827.98</v>
      </c>
    </row>
    <row r="190" ht="14.5" customHeight="1">
      <c r="A190" s="102" t="s">
        <v>42</v>
      </c>
      <c r="B190" s="102" t="s">
        <v>40</v>
      </c>
      <c r="C190" s="102" t="s">
        <v>266</v>
      </c>
      <c r="D190" s="102" t="s">
        <v>57</v>
      </c>
      <c r="E190" s="104" t="n">
        <v>8286</v>
      </c>
      <c r="F190" s="104" t="n">
        <v>14668</v>
      </c>
      <c r="G190" s="106" t="n">
        <v>6998.42</v>
      </c>
    </row>
    <row r="191" ht="14.5" customHeight="1">
      <c r="A191" s="102" t="s">
        <v>42</v>
      </c>
      <c r="B191" s="102" t="s">
        <v>37</v>
      </c>
      <c r="C191" s="102" t="s">
        <v>267</v>
      </c>
      <c r="D191" s="102" t="s">
        <v>57</v>
      </c>
      <c r="E191" s="104" t="n">
        <v>37357</v>
      </c>
      <c r="F191" s="104" t="n">
        <v>101592</v>
      </c>
      <c r="G191" s="106" t="n">
        <v>480822.45</v>
      </c>
    </row>
    <row r="192" ht="14.5" customHeight="1">
      <c r="A192" s="102" t="s">
        <v>42</v>
      </c>
      <c r="B192" s="102" t="s">
        <v>38</v>
      </c>
      <c r="C192" s="102" t="s">
        <v>267</v>
      </c>
      <c r="D192" s="102" t="s">
        <v>57</v>
      </c>
      <c r="E192" s="104" t="n">
        <v>19770</v>
      </c>
      <c r="F192" s="104" t="n">
        <v>134900</v>
      </c>
      <c r="G192" s="106" t="n">
        <v>882938.85</v>
      </c>
    </row>
    <row r="193" ht="14.5" customHeight="1">
      <c r="A193" s="102" t="s">
        <v>42</v>
      </c>
      <c r="B193" s="102" t="s">
        <v>39</v>
      </c>
      <c r="C193" s="102" t="s">
        <v>267</v>
      </c>
      <c r="D193" s="102" t="s">
        <v>57</v>
      </c>
      <c r="E193" s="104" t="n">
        <v>117076</v>
      </c>
      <c r="F193" s="104" t="n">
        <v>331979</v>
      </c>
      <c r="G193" s="106" t="n">
        <v>1600486.22</v>
      </c>
    </row>
    <row r="194" ht="14.5" customHeight="1">
      <c r="A194" s="102" t="s">
        <v>42</v>
      </c>
      <c r="B194" s="102" t="s">
        <v>40</v>
      </c>
      <c r="C194" s="102" t="s">
        <v>267</v>
      </c>
      <c r="D194" s="102" t="s">
        <v>57</v>
      </c>
      <c r="E194" s="104" t="n">
        <v>28324</v>
      </c>
      <c r="F194" s="104" t="n">
        <v>69785</v>
      </c>
      <c r="G194" s="106" t="n">
        <v>27399.89</v>
      </c>
    </row>
    <row r="195" ht="14.5" customHeight="1">
      <c r="A195" s="102" t="s">
        <v>42</v>
      </c>
      <c r="B195" s="102" t="s">
        <v>37</v>
      </c>
      <c r="C195" s="102" t="s">
        <v>268</v>
      </c>
      <c r="D195" s="102" t="s">
        <v>57</v>
      </c>
      <c r="E195" s="104" t="n">
        <v>64129</v>
      </c>
      <c r="F195" s="104" t="n">
        <v>216814</v>
      </c>
      <c r="G195" s="106" t="n">
        <v>646423.35</v>
      </c>
    </row>
    <row r="196" ht="14.5" customHeight="1">
      <c r="A196" s="102" t="s">
        <v>42</v>
      </c>
      <c r="B196" s="102" t="s">
        <v>38</v>
      </c>
      <c r="C196" s="102" t="s">
        <v>268</v>
      </c>
      <c r="D196" s="102" t="s">
        <v>57</v>
      </c>
      <c r="E196" s="104" t="n">
        <v>38189</v>
      </c>
      <c r="F196" s="104" t="n">
        <v>311006</v>
      </c>
      <c r="G196" s="106" t="n">
        <v>1674252.59</v>
      </c>
    </row>
    <row r="197" ht="14.5" customHeight="1">
      <c r="A197" s="102" t="s">
        <v>42</v>
      </c>
      <c r="B197" s="102" t="s">
        <v>39</v>
      </c>
      <c r="C197" s="102" t="s">
        <v>268</v>
      </c>
      <c r="D197" s="102" t="s">
        <v>57</v>
      </c>
      <c r="E197" s="104" t="n">
        <v>193719</v>
      </c>
      <c r="F197" s="104" t="n">
        <v>786402</v>
      </c>
      <c r="G197" s="106" t="n">
        <v>4063924.3</v>
      </c>
    </row>
    <row r="198" ht="14.5" customHeight="1">
      <c r="A198" s="102" t="s">
        <v>42</v>
      </c>
      <c r="B198" s="102" t="s">
        <v>40</v>
      </c>
      <c r="C198" s="102" t="s">
        <v>268</v>
      </c>
      <c r="D198" s="102" t="s">
        <v>57</v>
      </c>
      <c r="E198" s="104" t="n">
        <v>42569</v>
      </c>
      <c r="F198" s="104" t="n">
        <v>145874</v>
      </c>
      <c r="G198" s="106" t="n">
        <v>56805.72</v>
      </c>
    </row>
    <row r="199" ht="14.5" customHeight="1">
      <c r="A199" s="102" t="s">
        <v>42</v>
      </c>
      <c r="B199" s="102" t="s">
        <v>37</v>
      </c>
      <c r="C199" s="102" t="s">
        <v>269</v>
      </c>
      <c r="D199" s="102" t="s">
        <v>57</v>
      </c>
      <c r="E199" s="104" t="n">
        <v>82770</v>
      </c>
      <c r="F199" s="104" t="n">
        <v>344832</v>
      </c>
      <c r="G199" s="106" t="n">
        <v>581277.8</v>
      </c>
    </row>
    <row r="200" ht="14.5" customHeight="1">
      <c r="A200" s="102" t="s">
        <v>42</v>
      </c>
      <c r="B200" s="102" t="s">
        <v>38</v>
      </c>
      <c r="C200" s="102" t="s">
        <v>269</v>
      </c>
      <c r="D200" s="102" t="s">
        <v>57</v>
      </c>
      <c r="E200" s="104" t="n">
        <v>56739</v>
      </c>
      <c r="F200" s="104" t="n">
        <v>514141</v>
      </c>
      <c r="G200" s="106" t="n">
        <v>2514778.17</v>
      </c>
    </row>
    <row r="201" ht="14.5" customHeight="1">
      <c r="A201" s="102" t="s">
        <v>42</v>
      </c>
      <c r="B201" s="102" t="s">
        <v>39</v>
      </c>
      <c r="C201" s="102" t="s">
        <v>269</v>
      </c>
      <c r="D201" s="102" t="s">
        <v>57</v>
      </c>
      <c r="E201" s="104" t="n">
        <v>249630</v>
      </c>
      <c r="F201" s="104" t="n">
        <v>1240482</v>
      </c>
      <c r="G201" s="106" t="n">
        <v>7508261.54</v>
      </c>
    </row>
    <row r="202" ht="14.5" customHeight="1">
      <c r="A202" s="102" t="s">
        <v>42</v>
      </c>
      <c r="B202" s="102" t="s">
        <v>40</v>
      </c>
      <c r="C202" s="102" t="s">
        <v>269</v>
      </c>
      <c r="D202" s="102" t="s">
        <v>57</v>
      </c>
      <c r="E202" s="104" t="n">
        <v>52463</v>
      </c>
      <c r="F202" s="104" t="n">
        <v>232042</v>
      </c>
      <c r="G202" s="106" t="n">
        <v>91734.2</v>
      </c>
    </row>
    <row r="203" ht="14.5" customHeight="1">
      <c r="A203" s="102" t="s">
        <v>42</v>
      </c>
      <c r="B203" s="102" t="s">
        <v>37</v>
      </c>
      <c r="C203" s="102" t="s">
        <v>270</v>
      </c>
      <c r="D203" s="102" t="s">
        <v>57</v>
      </c>
      <c r="E203" s="104" t="n">
        <v>96436</v>
      </c>
      <c r="F203" s="104" t="n">
        <v>499925</v>
      </c>
      <c r="G203" s="106" t="n">
        <v>620733.94</v>
      </c>
    </row>
    <row r="204" ht="14.5" customHeight="1">
      <c r="A204" s="102" t="s">
        <v>42</v>
      </c>
      <c r="B204" s="102" t="s">
        <v>38</v>
      </c>
      <c r="C204" s="102" t="s">
        <v>270</v>
      </c>
      <c r="D204" s="102" t="s">
        <v>57</v>
      </c>
      <c r="E204" s="104" t="n">
        <v>79194</v>
      </c>
      <c r="F204" s="104" t="n">
        <v>766234</v>
      </c>
      <c r="G204" s="106" t="n">
        <v>3727153.92</v>
      </c>
    </row>
    <row r="205" ht="14.5" customHeight="1">
      <c r="A205" s="102" t="s">
        <v>42</v>
      </c>
      <c r="B205" s="102" t="s">
        <v>39</v>
      </c>
      <c r="C205" s="102" t="s">
        <v>270</v>
      </c>
      <c r="D205" s="102" t="s">
        <v>57</v>
      </c>
      <c r="E205" s="104" t="n">
        <v>294441</v>
      </c>
      <c r="F205" s="104" t="n">
        <v>1738217</v>
      </c>
      <c r="G205" s="106" t="n">
        <v>11920625.31</v>
      </c>
    </row>
    <row r="206" ht="14.5" customHeight="1">
      <c r="A206" s="102" t="s">
        <v>42</v>
      </c>
      <c r="B206" s="102" t="s">
        <v>40</v>
      </c>
      <c r="C206" s="102" t="s">
        <v>270</v>
      </c>
      <c r="D206" s="102" t="s">
        <v>57</v>
      </c>
      <c r="E206" s="104" t="n">
        <v>60701</v>
      </c>
      <c r="F206" s="104" t="n">
        <v>329147</v>
      </c>
      <c r="G206" s="106" t="n">
        <v>137182.7</v>
      </c>
    </row>
    <row r="207" ht="14.5" customHeight="1">
      <c r="A207" s="102" t="s">
        <v>42</v>
      </c>
      <c r="B207" s="102" t="s">
        <v>37</v>
      </c>
      <c r="C207" s="102" t="s">
        <v>271</v>
      </c>
      <c r="D207" s="102" t="s">
        <v>57</v>
      </c>
      <c r="E207" s="104" t="n">
        <v>101742</v>
      </c>
      <c r="F207" s="104" t="n">
        <v>601917</v>
      </c>
      <c r="G207" s="106" t="n">
        <v>698533.58</v>
      </c>
    </row>
    <row r="208" ht="14.5" customHeight="1">
      <c r="A208" s="102" t="s">
        <v>42</v>
      </c>
      <c r="B208" s="102" t="s">
        <v>38</v>
      </c>
      <c r="C208" s="102" t="s">
        <v>271</v>
      </c>
      <c r="D208" s="102" t="s">
        <v>57</v>
      </c>
      <c r="E208" s="104" t="n">
        <v>98328</v>
      </c>
      <c r="F208" s="104" t="n">
        <v>972349</v>
      </c>
      <c r="G208" s="106" t="n">
        <v>4991443</v>
      </c>
    </row>
    <row r="209" ht="14.5" customHeight="1">
      <c r="A209" s="102" t="s">
        <v>42</v>
      </c>
      <c r="B209" s="102" t="s">
        <v>39</v>
      </c>
      <c r="C209" s="102" t="s">
        <v>271</v>
      </c>
      <c r="D209" s="102" t="s">
        <v>57</v>
      </c>
      <c r="E209" s="104" t="n">
        <v>322631</v>
      </c>
      <c r="F209" s="104" t="n">
        <v>2125131</v>
      </c>
      <c r="G209" s="106" t="n">
        <v>15743632.56</v>
      </c>
    </row>
    <row r="210" ht="14.5" customHeight="1">
      <c r="A210" s="102" t="s">
        <v>42</v>
      </c>
      <c r="B210" s="102" t="s">
        <v>40</v>
      </c>
      <c r="C210" s="102" t="s">
        <v>271</v>
      </c>
      <c r="D210" s="102" t="s">
        <v>57</v>
      </c>
      <c r="E210" s="104" t="n">
        <v>65237</v>
      </c>
      <c r="F210" s="104" t="n">
        <v>394023</v>
      </c>
      <c r="G210" s="106" t="n">
        <v>179712.09</v>
      </c>
    </row>
    <row r="211" ht="14.5" customHeight="1">
      <c r="A211" s="102" t="s">
        <v>42</v>
      </c>
      <c r="B211" s="102" t="s">
        <v>37</v>
      </c>
      <c r="C211" s="102" t="s">
        <v>272</v>
      </c>
      <c r="D211" s="102" t="s">
        <v>57</v>
      </c>
      <c r="E211" s="104" t="n">
        <v>121135</v>
      </c>
      <c r="F211" s="104" t="n">
        <v>750545</v>
      </c>
      <c r="G211" s="106" t="n">
        <v>1027792.88</v>
      </c>
    </row>
    <row r="212" ht="14.5" customHeight="1">
      <c r="A212" s="102" t="s">
        <v>42</v>
      </c>
      <c r="B212" s="102" t="s">
        <v>38</v>
      </c>
      <c r="C212" s="102" t="s">
        <v>272</v>
      </c>
      <c r="D212" s="102" t="s">
        <v>57</v>
      </c>
      <c r="E212" s="104" t="n">
        <v>141314</v>
      </c>
      <c r="F212" s="104" t="n">
        <v>1384419</v>
      </c>
      <c r="G212" s="106" t="n">
        <v>7613803.88</v>
      </c>
    </row>
    <row r="213" ht="14.5" customHeight="1">
      <c r="A213" s="102" t="s">
        <v>42</v>
      </c>
      <c r="B213" s="102" t="s">
        <v>39</v>
      </c>
      <c r="C213" s="102" t="s">
        <v>272</v>
      </c>
      <c r="D213" s="102" t="s">
        <v>57</v>
      </c>
      <c r="E213" s="104" t="n">
        <v>438323</v>
      </c>
      <c r="F213" s="104" t="n">
        <v>3138032</v>
      </c>
      <c r="G213" s="106" t="n">
        <v>25112149.61</v>
      </c>
    </row>
    <row r="214" ht="14.5" customHeight="1">
      <c r="A214" s="102" t="s">
        <v>42</v>
      </c>
      <c r="B214" s="102" t="s">
        <v>40</v>
      </c>
      <c r="C214" s="102" t="s">
        <v>272</v>
      </c>
      <c r="D214" s="102" t="s">
        <v>57</v>
      </c>
      <c r="E214" s="104" t="n">
        <v>83212</v>
      </c>
      <c r="F214" s="104" t="n">
        <v>530737</v>
      </c>
      <c r="G214" s="106" t="n">
        <v>261496.54</v>
      </c>
    </row>
    <row r="215" ht="14.5" customHeight="1">
      <c r="A215" s="102" t="s">
        <v>42</v>
      </c>
      <c r="B215" s="102" t="s">
        <v>37</v>
      </c>
      <c r="C215" s="102" t="s">
        <v>273</v>
      </c>
      <c r="D215" s="102" t="s">
        <v>57</v>
      </c>
      <c r="E215" s="104" t="n">
        <v>123873</v>
      </c>
      <c r="F215" s="104" t="n">
        <v>753956</v>
      </c>
      <c r="G215" s="106" t="n">
        <v>1096827.5</v>
      </c>
    </row>
    <row r="216" ht="14.5" customHeight="1">
      <c r="A216" s="102" t="s">
        <v>42</v>
      </c>
      <c r="B216" s="102" t="s">
        <v>38</v>
      </c>
      <c r="C216" s="102" t="s">
        <v>273</v>
      </c>
      <c r="D216" s="102" t="s">
        <v>57</v>
      </c>
      <c r="E216" s="104" t="n">
        <v>167354</v>
      </c>
      <c r="F216" s="104" t="n">
        <v>1594216</v>
      </c>
      <c r="G216" s="106" t="n">
        <v>9023069.02</v>
      </c>
    </row>
    <row r="217" ht="14.5" customHeight="1">
      <c r="A217" s="102" t="s">
        <v>42</v>
      </c>
      <c r="B217" s="102" t="s">
        <v>39</v>
      </c>
      <c r="C217" s="102" t="s">
        <v>273</v>
      </c>
      <c r="D217" s="102" t="s">
        <v>57</v>
      </c>
      <c r="E217" s="104" t="n">
        <v>519063</v>
      </c>
      <c r="F217" s="104" t="n">
        <v>3774201</v>
      </c>
      <c r="G217" s="106" t="n">
        <v>31044210.57</v>
      </c>
    </row>
    <row r="218" ht="14.5" customHeight="1">
      <c r="A218" s="102" t="s">
        <v>42</v>
      </c>
      <c r="B218" s="102" t="s">
        <v>40</v>
      </c>
      <c r="C218" s="102" t="s">
        <v>273</v>
      </c>
      <c r="D218" s="102" t="s">
        <v>57</v>
      </c>
      <c r="E218" s="104" t="n">
        <v>92788</v>
      </c>
      <c r="F218" s="104" t="n">
        <v>590578</v>
      </c>
      <c r="G218" s="106" t="n">
        <v>325294.32</v>
      </c>
    </row>
    <row r="219" ht="14.5" customHeight="1">
      <c r="A219" s="102" t="s">
        <v>42</v>
      </c>
      <c r="B219" s="102" t="s">
        <v>37</v>
      </c>
      <c r="C219" s="102" t="s">
        <v>274</v>
      </c>
      <c r="D219" s="102" t="s">
        <v>57</v>
      </c>
      <c r="E219" s="104" t="n">
        <v>110797</v>
      </c>
      <c r="F219" s="104" t="n">
        <v>641694</v>
      </c>
      <c r="G219" s="106" t="n">
        <v>1192810.12</v>
      </c>
    </row>
    <row r="220" ht="14.5" customHeight="1">
      <c r="A220" s="102" t="s">
        <v>42</v>
      </c>
      <c r="B220" s="102" t="s">
        <v>38</v>
      </c>
      <c r="C220" s="102" t="s">
        <v>274</v>
      </c>
      <c r="D220" s="102" t="s">
        <v>57</v>
      </c>
      <c r="E220" s="104" t="n">
        <v>166352</v>
      </c>
      <c r="F220" s="104" t="n">
        <v>1540679</v>
      </c>
      <c r="G220" s="106" t="n">
        <v>8864519.08</v>
      </c>
    </row>
    <row r="221" ht="14.5" customHeight="1">
      <c r="A221" s="102" t="s">
        <v>42</v>
      </c>
      <c r="B221" s="102" t="s">
        <v>39</v>
      </c>
      <c r="C221" s="102" t="s">
        <v>274</v>
      </c>
      <c r="D221" s="102" t="s">
        <v>57</v>
      </c>
      <c r="E221" s="104" t="n">
        <v>539689</v>
      </c>
      <c r="F221" s="104" t="n">
        <v>3891861</v>
      </c>
      <c r="G221" s="106" t="n">
        <v>32108171.98</v>
      </c>
    </row>
    <row r="222" ht="14.5" customHeight="1">
      <c r="A222" s="102" t="s">
        <v>42</v>
      </c>
      <c r="B222" s="102" t="s">
        <v>40</v>
      </c>
      <c r="C222" s="102" t="s">
        <v>274</v>
      </c>
      <c r="D222" s="102" t="s">
        <v>57</v>
      </c>
      <c r="E222" s="104" t="n">
        <v>84947</v>
      </c>
      <c r="F222" s="104" t="n">
        <v>536073</v>
      </c>
      <c r="G222" s="106" t="n">
        <v>326647.63</v>
      </c>
    </row>
    <row r="223" ht="14.5" customHeight="1">
      <c r="A223" s="102" t="s">
        <v>42</v>
      </c>
      <c r="B223" s="102" t="s">
        <v>37</v>
      </c>
      <c r="C223" s="102" t="s">
        <v>275</v>
      </c>
      <c r="D223" s="102" t="s">
        <v>57</v>
      </c>
      <c r="E223" s="104" t="n">
        <v>98676</v>
      </c>
      <c r="F223" s="104" t="n">
        <v>557786</v>
      </c>
      <c r="G223" s="106" t="n">
        <v>1241716.21</v>
      </c>
    </row>
    <row r="224" ht="14.5" customHeight="1">
      <c r="A224" s="102" t="s">
        <v>42</v>
      </c>
      <c r="B224" s="102" t="s">
        <v>38</v>
      </c>
      <c r="C224" s="102" t="s">
        <v>275</v>
      </c>
      <c r="D224" s="102" t="s">
        <v>57</v>
      </c>
      <c r="E224" s="104" t="n">
        <v>157724</v>
      </c>
      <c r="F224" s="104" t="n">
        <v>1446318</v>
      </c>
      <c r="G224" s="106" t="n">
        <v>8131944.78</v>
      </c>
    </row>
    <row r="225" ht="14.5" customHeight="1">
      <c r="A225" s="102" t="s">
        <v>42</v>
      </c>
      <c r="B225" s="102" t="s">
        <v>39</v>
      </c>
      <c r="C225" s="102" t="s">
        <v>275</v>
      </c>
      <c r="D225" s="102" t="s">
        <v>57</v>
      </c>
      <c r="E225" s="104" t="n">
        <v>575686</v>
      </c>
      <c r="F225" s="104" t="n">
        <v>4054513</v>
      </c>
      <c r="G225" s="106" t="n">
        <v>31569426.29</v>
      </c>
    </row>
    <row r="226" ht="14.5" customHeight="1">
      <c r="A226" s="102" t="s">
        <v>42</v>
      </c>
      <c r="B226" s="102" t="s">
        <v>40</v>
      </c>
      <c r="C226" s="102" t="s">
        <v>275</v>
      </c>
      <c r="D226" s="102" t="s">
        <v>57</v>
      </c>
      <c r="E226" s="104" t="n">
        <v>76009</v>
      </c>
      <c r="F226" s="104" t="n">
        <v>485907</v>
      </c>
      <c r="G226" s="106" t="n">
        <v>316354.63</v>
      </c>
    </row>
    <row r="227" ht="14.5" customHeight="1">
      <c r="A227" s="102" t="s">
        <v>42</v>
      </c>
      <c r="B227" s="102" t="s">
        <v>37</v>
      </c>
      <c r="C227" s="102" t="s">
        <v>276</v>
      </c>
      <c r="D227" s="102" t="s">
        <v>57</v>
      </c>
      <c r="E227" s="104" t="n">
        <v>94957</v>
      </c>
      <c r="F227" s="104" t="n">
        <v>551569</v>
      </c>
      <c r="G227" s="106" t="n">
        <v>1401981.91</v>
      </c>
    </row>
    <row r="228" ht="14.5" customHeight="1">
      <c r="A228" s="102" t="s">
        <v>42</v>
      </c>
      <c r="B228" s="102" t="s">
        <v>38</v>
      </c>
      <c r="C228" s="102" t="s">
        <v>276</v>
      </c>
      <c r="D228" s="102" t="s">
        <v>57</v>
      </c>
      <c r="E228" s="104" t="n">
        <v>141865</v>
      </c>
      <c r="F228" s="104" t="n">
        <v>1270361</v>
      </c>
      <c r="G228" s="106" t="n">
        <v>7143932.16</v>
      </c>
    </row>
    <row r="229" ht="14.5" customHeight="1">
      <c r="A229" s="102" t="s">
        <v>42</v>
      </c>
      <c r="B229" s="102" t="s">
        <v>39</v>
      </c>
      <c r="C229" s="102" t="s">
        <v>276</v>
      </c>
      <c r="D229" s="102" t="s">
        <v>57</v>
      </c>
      <c r="E229" s="104" t="n">
        <v>569794</v>
      </c>
      <c r="F229" s="104" t="n">
        <v>3962334</v>
      </c>
      <c r="G229" s="106" t="n">
        <v>30564523.95</v>
      </c>
    </row>
    <row r="230" ht="14.5" customHeight="1">
      <c r="A230" s="102" t="s">
        <v>42</v>
      </c>
      <c r="B230" s="102" t="s">
        <v>40</v>
      </c>
      <c r="C230" s="102" t="s">
        <v>276</v>
      </c>
      <c r="D230" s="102" t="s">
        <v>57</v>
      </c>
      <c r="E230" s="104" t="n">
        <v>72926</v>
      </c>
      <c r="F230" s="104" t="n">
        <v>464378</v>
      </c>
      <c r="G230" s="106" t="n">
        <v>334007.56</v>
      </c>
    </row>
    <row r="231" ht="14.5" customHeight="1">
      <c r="A231" s="102" t="s">
        <v>42</v>
      </c>
      <c r="B231" s="102" t="s">
        <v>37</v>
      </c>
      <c r="C231" s="102" t="s">
        <v>277</v>
      </c>
      <c r="D231" s="102" t="s">
        <v>57</v>
      </c>
      <c r="E231" s="104" t="n">
        <v>105803</v>
      </c>
      <c r="F231" s="104" t="n">
        <v>621046</v>
      </c>
      <c r="G231" s="106" t="n">
        <v>1756063.13</v>
      </c>
    </row>
    <row r="232" ht="14.5" customHeight="1">
      <c r="A232" s="102" t="s">
        <v>42</v>
      </c>
      <c r="B232" s="102" t="s">
        <v>38</v>
      </c>
      <c r="C232" s="102" t="s">
        <v>277</v>
      </c>
      <c r="D232" s="102" t="s">
        <v>57</v>
      </c>
      <c r="E232" s="104" t="n">
        <v>144824</v>
      </c>
      <c r="F232" s="104" t="n">
        <v>1270311</v>
      </c>
      <c r="G232" s="106" t="n">
        <v>6798742.4</v>
      </c>
    </row>
    <row r="233" ht="14.5" customHeight="1">
      <c r="A233" s="102" t="s">
        <v>42</v>
      </c>
      <c r="B233" s="102" t="s">
        <v>39</v>
      </c>
      <c r="C233" s="102" t="s">
        <v>277</v>
      </c>
      <c r="D233" s="102" t="s">
        <v>57</v>
      </c>
      <c r="E233" s="104" t="n">
        <v>616928</v>
      </c>
      <c r="F233" s="104" t="n">
        <v>4164724</v>
      </c>
      <c r="G233" s="106" t="n">
        <v>30347276.07</v>
      </c>
    </row>
    <row r="234" ht="14.5" customHeight="1">
      <c r="A234" s="102" t="s">
        <v>42</v>
      </c>
      <c r="B234" s="102" t="s">
        <v>40</v>
      </c>
      <c r="C234" s="102" t="s">
        <v>277</v>
      </c>
      <c r="D234" s="102" t="s">
        <v>57</v>
      </c>
      <c r="E234" s="104" t="n">
        <v>81381</v>
      </c>
      <c r="F234" s="104" t="n">
        <v>521028</v>
      </c>
      <c r="G234" s="106" t="n">
        <v>385295</v>
      </c>
    </row>
    <row r="235" ht="14.5" customHeight="1">
      <c r="A235" s="102" t="s">
        <v>42</v>
      </c>
      <c r="B235" s="102" t="s">
        <v>37</v>
      </c>
      <c r="C235" s="102" t="s">
        <v>278</v>
      </c>
      <c r="D235" s="102" t="s">
        <v>57</v>
      </c>
      <c r="E235" s="104" t="n">
        <v>84365</v>
      </c>
      <c r="F235" s="104" t="n">
        <v>523628</v>
      </c>
      <c r="G235" s="106" t="n">
        <v>1524628.33</v>
      </c>
    </row>
    <row r="236" ht="14.5" customHeight="1">
      <c r="A236" s="102" t="s">
        <v>42</v>
      </c>
      <c r="B236" s="102" t="s">
        <v>38</v>
      </c>
      <c r="C236" s="102" t="s">
        <v>278</v>
      </c>
      <c r="D236" s="102" t="s">
        <v>57</v>
      </c>
      <c r="E236" s="104" t="n">
        <v>115727</v>
      </c>
      <c r="F236" s="104" t="n">
        <v>1066587</v>
      </c>
      <c r="G236" s="106" t="n">
        <v>4994850.36</v>
      </c>
    </row>
    <row r="237" ht="14.5" customHeight="1">
      <c r="A237" s="102" t="s">
        <v>42</v>
      </c>
      <c r="B237" s="102" t="s">
        <v>39</v>
      </c>
      <c r="C237" s="102" t="s">
        <v>278</v>
      </c>
      <c r="D237" s="102" t="s">
        <v>57</v>
      </c>
      <c r="E237" s="104" t="n">
        <v>504247</v>
      </c>
      <c r="F237" s="104" t="n">
        <v>3388569</v>
      </c>
      <c r="G237" s="106" t="n">
        <v>24309618.02</v>
      </c>
    </row>
    <row r="238" ht="14.5" customHeight="1">
      <c r="A238" s="102" t="s">
        <v>42</v>
      </c>
      <c r="B238" s="102" t="s">
        <v>40</v>
      </c>
      <c r="C238" s="102" t="s">
        <v>278</v>
      </c>
      <c r="D238" s="102" t="s">
        <v>57</v>
      </c>
      <c r="E238" s="104" t="n">
        <v>66807</v>
      </c>
      <c r="F238" s="104" t="n">
        <v>444805</v>
      </c>
      <c r="G238" s="106" t="n">
        <v>327365.98</v>
      </c>
    </row>
    <row r="239" ht="14.5" customHeight="1">
      <c r="A239" s="102" t="s">
        <v>42</v>
      </c>
      <c r="B239" s="102" t="s">
        <v>37</v>
      </c>
      <c r="C239" s="102" t="s">
        <v>279</v>
      </c>
      <c r="D239" s="102" t="s">
        <v>57</v>
      </c>
      <c r="E239" s="104" t="n">
        <v>72123</v>
      </c>
      <c r="F239" s="104" t="n">
        <v>475066</v>
      </c>
      <c r="G239" s="106" t="n">
        <v>1427543.01</v>
      </c>
    </row>
    <row r="240" ht="14.5" customHeight="1">
      <c r="A240" s="102" t="s">
        <v>42</v>
      </c>
      <c r="B240" s="102" t="s">
        <v>38</v>
      </c>
      <c r="C240" s="102" t="s">
        <v>279</v>
      </c>
      <c r="D240" s="102" t="s">
        <v>57</v>
      </c>
      <c r="E240" s="104" t="n">
        <v>91943</v>
      </c>
      <c r="F240" s="104" t="n">
        <v>929235</v>
      </c>
      <c r="G240" s="106" t="n">
        <v>3867367.24</v>
      </c>
    </row>
    <row r="241" ht="14.5" customHeight="1">
      <c r="A241" s="102" t="s">
        <v>42</v>
      </c>
      <c r="B241" s="102" t="s">
        <v>39</v>
      </c>
      <c r="C241" s="102" t="s">
        <v>279</v>
      </c>
      <c r="D241" s="102" t="s">
        <v>57</v>
      </c>
      <c r="E241" s="104" t="n">
        <v>428683</v>
      </c>
      <c r="F241" s="104" t="n">
        <v>2925465</v>
      </c>
      <c r="G241" s="106" t="n">
        <v>21351893.79</v>
      </c>
    </row>
    <row r="242" ht="14.5" customHeight="1">
      <c r="A242" s="102" t="s">
        <v>42</v>
      </c>
      <c r="B242" s="102" t="s">
        <v>40</v>
      </c>
      <c r="C242" s="102" t="s">
        <v>279</v>
      </c>
      <c r="D242" s="102" t="s">
        <v>57</v>
      </c>
      <c r="E242" s="104" t="n">
        <v>57607</v>
      </c>
      <c r="F242" s="104" t="n">
        <v>411031</v>
      </c>
      <c r="G242" s="106" t="n">
        <v>299227.26</v>
      </c>
    </row>
    <row r="243" ht="14.5" customHeight="1">
      <c r="A243" s="102" t="s">
        <v>42</v>
      </c>
      <c r="B243" s="102" t="s">
        <v>37</v>
      </c>
      <c r="C243" s="102" t="s">
        <v>280</v>
      </c>
      <c r="D243" s="102" t="s">
        <v>57</v>
      </c>
      <c r="E243" s="104" t="n">
        <v>52013</v>
      </c>
      <c r="F243" s="104" t="n">
        <v>356857</v>
      </c>
      <c r="G243" s="106" t="n">
        <v>1058210.02</v>
      </c>
    </row>
    <row r="244" ht="14.5" customHeight="1">
      <c r="A244" s="102" t="s">
        <v>42</v>
      </c>
      <c r="B244" s="102" t="s">
        <v>38</v>
      </c>
      <c r="C244" s="102" t="s">
        <v>280</v>
      </c>
      <c r="D244" s="102" t="s">
        <v>57</v>
      </c>
      <c r="E244" s="104" t="n">
        <v>55621</v>
      </c>
      <c r="F244" s="104" t="n">
        <v>617056</v>
      </c>
      <c r="G244" s="106" t="n">
        <v>2239307.07</v>
      </c>
    </row>
    <row r="245" ht="14.5" customHeight="1">
      <c r="A245" s="102" t="s">
        <v>42</v>
      </c>
      <c r="B245" s="102" t="s">
        <v>39</v>
      </c>
      <c r="C245" s="102" t="s">
        <v>280</v>
      </c>
      <c r="D245" s="102" t="s">
        <v>57</v>
      </c>
      <c r="E245" s="104" t="n">
        <v>286072</v>
      </c>
      <c r="F245" s="104" t="n">
        <v>1966296</v>
      </c>
      <c r="G245" s="106" t="n">
        <v>15064076.38</v>
      </c>
    </row>
    <row r="246" ht="14.5" customHeight="1">
      <c r="A246" s="102" t="s">
        <v>42</v>
      </c>
      <c r="B246" s="102" t="s">
        <v>40</v>
      </c>
      <c r="C246" s="102" t="s">
        <v>280</v>
      </c>
      <c r="D246" s="102" t="s">
        <v>57</v>
      </c>
      <c r="E246" s="104" t="n">
        <v>39910</v>
      </c>
      <c r="F246" s="104" t="n">
        <v>310191</v>
      </c>
      <c r="G246" s="106" t="n">
        <v>224819.99</v>
      </c>
    </row>
    <row r="247" ht="14.5" customHeight="1">
      <c r="A247" s="102" t="s">
        <v>42</v>
      </c>
      <c r="B247" s="102" t="s">
        <v>37</v>
      </c>
      <c r="C247" s="102" t="s">
        <v>281</v>
      </c>
      <c r="D247" s="102" t="s">
        <v>57</v>
      </c>
      <c r="E247" s="104" t="n">
        <v>38363</v>
      </c>
      <c r="F247" s="104" t="n">
        <v>265855</v>
      </c>
      <c r="G247" s="106" t="n">
        <v>841271.51</v>
      </c>
    </row>
    <row r="248" ht="14.5" customHeight="1">
      <c r="A248" s="102" t="s">
        <v>42</v>
      </c>
      <c r="B248" s="102" t="s">
        <v>38</v>
      </c>
      <c r="C248" s="102" t="s">
        <v>281</v>
      </c>
      <c r="D248" s="102" t="s">
        <v>57</v>
      </c>
      <c r="E248" s="104" t="n">
        <v>27292</v>
      </c>
      <c r="F248" s="104" t="n">
        <v>333574</v>
      </c>
      <c r="G248" s="106" t="n">
        <v>1111540.44</v>
      </c>
    </row>
    <row r="249" ht="14.5" customHeight="1">
      <c r="A249" s="102" t="s">
        <v>42</v>
      </c>
      <c r="B249" s="102" t="s">
        <v>39</v>
      </c>
      <c r="C249" s="102" t="s">
        <v>281</v>
      </c>
      <c r="D249" s="102" t="s">
        <v>57</v>
      </c>
      <c r="E249" s="104" t="n">
        <v>183757</v>
      </c>
      <c r="F249" s="104" t="n">
        <v>1226819</v>
      </c>
      <c r="G249" s="106" t="n">
        <v>10369002.24</v>
      </c>
    </row>
    <row r="250" ht="14.5" customHeight="1">
      <c r="A250" s="102" t="s">
        <v>42</v>
      </c>
      <c r="B250" s="102" t="s">
        <v>40</v>
      </c>
      <c r="C250" s="102" t="s">
        <v>281</v>
      </c>
      <c r="D250" s="102" t="s">
        <v>57</v>
      </c>
      <c r="E250" s="104" t="n">
        <v>27954</v>
      </c>
      <c r="F250" s="104" t="n">
        <v>233607</v>
      </c>
      <c r="G250" s="106" t="n">
        <v>165716.85</v>
      </c>
    </row>
    <row r="251" ht="14.5" customHeight="1">
      <c r="A251" s="102" t="s">
        <v>42</v>
      </c>
      <c r="B251" s="102" t="s">
        <v>37</v>
      </c>
      <c r="C251" s="102" t="s">
        <v>260</v>
      </c>
      <c r="D251" s="102" t="s">
        <v>57</v>
      </c>
      <c r="E251" s="104" t="n">
        <v>37289</v>
      </c>
      <c r="F251" s="104" t="n">
        <v>42205</v>
      </c>
      <c r="G251" s="106" t="n">
        <v>36347.24</v>
      </c>
    </row>
    <row r="252" ht="14.5" customHeight="1">
      <c r="A252" s="102" t="s">
        <v>42</v>
      </c>
      <c r="B252" s="102" t="s">
        <v>37</v>
      </c>
      <c r="C252" s="102" t="s">
        <v>260</v>
      </c>
      <c r="D252" s="102" t="s">
        <v>58</v>
      </c>
      <c r="E252" s="104" t="n">
        <v>0</v>
      </c>
      <c r="F252" s="104" t="n">
        <v>368378</v>
      </c>
      <c r="G252" s="106" t="n">
        <v>893110.92</v>
      </c>
    </row>
    <row r="253" ht="14.5" customHeight="1">
      <c r="A253" s="102" t="s">
        <v>42</v>
      </c>
      <c r="B253" s="102" t="s">
        <v>38</v>
      </c>
      <c r="C253" s="102" t="s">
        <v>260</v>
      </c>
      <c r="D253" s="102" t="s">
        <v>57</v>
      </c>
      <c r="E253" s="104" t="n">
        <v>11031</v>
      </c>
      <c r="F253" s="104" t="n">
        <v>14508</v>
      </c>
      <c r="G253" s="106" t="n">
        <v>68058.03</v>
      </c>
    </row>
    <row r="254" ht="14.5" customHeight="1">
      <c r="A254" s="102" t="s">
        <v>42</v>
      </c>
      <c r="B254" s="102" t="s">
        <v>38</v>
      </c>
      <c r="C254" s="102" t="s">
        <v>260</v>
      </c>
      <c r="D254" s="102" t="s">
        <v>58</v>
      </c>
      <c r="E254" s="104" t="n">
        <v>0</v>
      </c>
      <c r="F254" s="104" t="n">
        <v>282849</v>
      </c>
      <c r="G254" s="106" t="n">
        <v>1841271.71</v>
      </c>
    </row>
    <row r="255" ht="14.5" customHeight="1">
      <c r="A255" s="102" t="s">
        <v>42</v>
      </c>
      <c r="B255" s="102" t="s">
        <v>39</v>
      </c>
      <c r="C255" s="102" t="s">
        <v>260</v>
      </c>
      <c r="D255" s="102" t="s">
        <v>57</v>
      </c>
      <c r="E255" s="104" t="n">
        <v>136662</v>
      </c>
      <c r="F255" s="104" t="n">
        <v>158088</v>
      </c>
      <c r="G255" s="106" t="n">
        <v>498496.33</v>
      </c>
    </row>
    <row r="256" ht="14.5" customHeight="1">
      <c r="A256" s="102" t="s">
        <v>42</v>
      </c>
      <c r="B256" s="102" t="s">
        <v>39</v>
      </c>
      <c r="C256" s="102" t="s">
        <v>260</v>
      </c>
      <c r="D256" s="102" t="s">
        <v>58</v>
      </c>
      <c r="E256" s="104" t="n">
        <v>0</v>
      </c>
      <c r="F256" s="104" t="n">
        <v>1436666</v>
      </c>
      <c r="G256" s="106" t="n">
        <v>15174835.32</v>
      </c>
    </row>
    <row r="257" ht="14.5" customHeight="1">
      <c r="A257" s="102" t="s">
        <v>42</v>
      </c>
      <c r="B257" s="102" t="s">
        <v>40</v>
      </c>
      <c r="C257" s="102" t="s">
        <v>260</v>
      </c>
      <c r="D257" s="102" t="s">
        <v>57</v>
      </c>
      <c r="E257" s="104" t="n">
        <v>21207</v>
      </c>
      <c r="F257" s="104" t="n">
        <v>23784</v>
      </c>
      <c r="G257" s="106" t="n">
        <v>9628.68</v>
      </c>
    </row>
    <row r="258" ht="14.5" customHeight="1">
      <c r="A258" s="102" t="s">
        <v>42</v>
      </c>
      <c r="B258" s="102" t="s">
        <v>40</v>
      </c>
      <c r="C258" s="102" t="s">
        <v>260</v>
      </c>
      <c r="D258" s="102" t="s">
        <v>58</v>
      </c>
      <c r="E258" s="104" t="n">
        <v>0</v>
      </c>
      <c r="F258" s="104" t="n">
        <v>181101</v>
      </c>
      <c r="G258" s="106" t="n">
        <v>91127.26</v>
      </c>
    </row>
    <row r="259" ht="14.5" customHeight="1">
      <c r="A259" s="102" t="s">
        <v>43</v>
      </c>
      <c r="B259" s="102" t="s">
        <v>37</v>
      </c>
      <c r="C259" s="102" t="s">
        <v>263</v>
      </c>
      <c r="D259" s="102" t="s">
        <v>57</v>
      </c>
      <c r="E259" s="104" t="n">
        <v>462</v>
      </c>
      <c r="F259" s="104" t="n">
        <v>3246</v>
      </c>
      <c r="G259" s="106" t="n">
        <v>452475.56</v>
      </c>
    </row>
    <row r="260" ht="14.5" customHeight="1">
      <c r="A260" s="102" t="s">
        <v>43</v>
      </c>
      <c r="B260" s="102" t="s">
        <v>38</v>
      </c>
      <c r="C260" s="102" t="s">
        <v>263</v>
      </c>
      <c r="D260" s="102" t="s">
        <v>57</v>
      </c>
      <c r="E260" s="104" t="n">
        <v>399</v>
      </c>
      <c r="F260" s="104" t="n">
        <v>3020</v>
      </c>
      <c r="G260" s="106" t="n">
        <v>346867.52</v>
      </c>
    </row>
    <row r="261" ht="14.5" customHeight="1">
      <c r="A261" s="102" t="s">
        <v>43</v>
      </c>
      <c r="B261" s="102" t="s">
        <v>39</v>
      </c>
      <c r="C261" s="102" t="s">
        <v>263</v>
      </c>
      <c r="D261" s="102" t="s">
        <v>57</v>
      </c>
      <c r="E261" s="104" t="n">
        <v>381</v>
      </c>
      <c r="F261" s="104" t="n">
        <v>936</v>
      </c>
      <c r="G261" s="106" t="n">
        <v>9975.37</v>
      </c>
    </row>
    <row r="262" ht="14.5" customHeight="1">
      <c r="A262" s="102" t="s">
        <v>43</v>
      </c>
      <c r="B262" s="102" t="s">
        <v>40</v>
      </c>
      <c r="C262" s="102" t="s">
        <v>263</v>
      </c>
      <c r="D262" s="102" t="s">
        <v>57</v>
      </c>
      <c r="E262" s="104" t="n">
        <v>8</v>
      </c>
      <c r="F262" s="104" t="n">
        <v>8</v>
      </c>
      <c r="G262" s="106" t="n">
        <v>7.49</v>
      </c>
    </row>
    <row r="263" ht="14.5" customHeight="1">
      <c r="A263" s="102" t="s">
        <v>43</v>
      </c>
      <c r="B263" s="102" t="s">
        <v>37</v>
      </c>
      <c r="C263" s="102" t="s">
        <v>264</v>
      </c>
      <c r="D263" s="102" t="s">
        <v>57</v>
      </c>
      <c r="E263" s="104" t="n">
        <v>791</v>
      </c>
      <c r="F263" s="104" t="n">
        <v>5298</v>
      </c>
      <c r="G263" s="106" t="n">
        <v>806165.36</v>
      </c>
    </row>
    <row r="264" ht="14.5" customHeight="1">
      <c r="A264" s="102" t="s">
        <v>43</v>
      </c>
      <c r="B264" s="102" t="s">
        <v>38</v>
      </c>
      <c r="C264" s="102" t="s">
        <v>264</v>
      </c>
      <c r="D264" s="102" t="s">
        <v>57</v>
      </c>
      <c r="E264" s="104" t="n">
        <v>691</v>
      </c>
      <c r="F264" s="104" t="n">
        <v>6107</v>
      </c>
      <c r="G264" s="106" t="n">
        <v>963090.76</v>
      </c>
    </row>
    <row r="265" ht="14.5" customHeight="1">
      <c r="A265" s="102" t="s">
        <v>43</v>
      </c>
      <c r="B265" s="102" t="s">
        <v>39</v>
      </c>
      <c r="C265" s="102" t="s">
        <v>264</v>
      </c>
      <c r="D265" s="102" t="s">
        <v>57</v>
      </c>
      <c r="E265" s="104" t="n">
        <v>916</v>
      </c>
      <c r="F265" s="104" t="n">
        <v>2490</v>
      </c>
      <c r="G265" s="106" t="n">
        <v>30539.54</v>
      </c>
    </row>
    <row r="266" ht="14.5" customHeight="1">
      <c r="A266" s="102" t="s">
        <v>43</v>
      </c>
      <c r="B266" s="102" t="s">
        <v>40</v>
      </c>
      <c r="C266" s="102" t="s">
        <v>264</v>
      </c>
      <c r="D266" s="102" t="s">
        <v>57</v>
      </c>
      <c r="E266" s="104"/>
      <c r="F266" s="104"/>
      <c r="G266" s="106"/>
    </row>
    <row r="267" ht="14.5" customHeight="1">
      <c r="A267" s="102" t="s">
        <v>43</v>
      </c>
      <c r="B267" s="102" t="s">
        <v>37</v>
      </c>
      <c r="C267" s="102" t="s">
        <v>265</v>
      </c>
      <c r="D267" s="102" t="s">
        <v>57</v>
      </c>
      <c r="E267" s="104" t="n">
        <v>1603</v>
      </c>
      <c r="F267" s="104" t="n">
        <v>7062</v>
      </c>
      <c r="G267" s="106" t="n">
        <v>899867.01</v>
      </c>
    </row>
    <row r="268" ht="14.5" customHeight="1">
      <c r="A268" s="102" t="s">
        <v>43</v>
      </c>
      <c r="B268" s="102" t="s">
        <v>38</v>
      </c>
      <c r="C268" s="102" t="s">
        <v>265</v>
      </c>
      <c r="D268" s="102" t="s">
        <v>57</v>
      </c>
      <c r="E268" s="104" t="n">
        <v>1112</v>
      </c>
      <c r="F268" s="104" t="n">
        <v>8698</v>
      </c>
      <c r="G268" s="106" t="n">
        <v>1108558.62</v>
      </c>
    </row>
    <row r="269" ht="14.5" customHeight="1">
      <c r="A269" s="102" t="s">
        <v>43</v>
      </c>
      <c r="B269" s="102" t="s">
        <v>39</v>
      </c>
      <c r="C269" s="102" t="s">
        <v>265</v>
      </c>
      <c r="D269" s="102" t="s">
        <v>57</v>
      </c>
      <c r="E269" s="104" t="n">
        <v>8440</v>
      </c>
      <c r="F269" s="104" t="n">
        <v>14819</v>
      </c>
      <c r="G269" s="106" t="n">
        <v>64671.32</v>
      </c>
    </row>
    <row r="270" ht="14.5" customHeight="1">
      <c r="A270" s="102" t="s">
        <v>43</v>
      </c>
      <c r="B270" s="102" t="s">
        <v>40</v>
      </c>
      <c r="C270" s="102" t="s">
        <v>265</v>
      </c>
      <c r="D270" s="102" t="s">
        <v>57</v>
      </c>
      <c r="E270" s="104" t="n">
        <v>61</v>
      </c>
      <c r="F270" s="104" t="n">
        <v>86</v>
      </c>
      <c r="G270" s="106" t="n">
        <v>167.72</v>
      </c>
    </row>
    <row r="271" ht="14.5" customHeight="1">
      <c r="A271" s="102" t="s">
        <v>43</v>
      </c>
      <c r="B271" s="102" t="s">
        <v>37</v>
      </c>
      <c r="C271" s="102" t="s">
        <v>266</v>
      </c>
      <c r="D271" s="102" t="s">
        <v>57</v>
      </c>
      <c r="E271" s="104" t="n">
        <v>10849</v>
      </c>
      <c r="F271" s="104" t="n">
        <v>25988</v>
      </c>
      <c r="G271" s="106" t="n">
        <v>870343.01</v>
      </c>
    </row>
    <row r="272" ht="14.5" customHeight="1">
      <c r="A272" s="102" t="s">
        <v>43</v>
      </c>
      <c r="B272" s="102" t="s">
        <v>38</v>
      </c>
      <c r="C272" s="102" t="s">
        <v>266</v>
      </c>
      <c r="D272" s="102" t="s">
        <v>57</v>
      </c>
      <c r="E272" s="104" t="n">
        <v>4737</v>
      </c>
      <c r="F272" s="104" t="n">
        <v>29178</v>
      </c>
      <c r="G272" s="106" t="n">
        <v>1026065.12</v>
      </c>
    </row>
    <row r="273" ht="14.5" customHeight="1">
      <c r="A273" s="102" t="s">
        <v>43</v>
      </c>
      <c r="B273" s="102" t="s">
        <v>39</v>
      </c>
      <c r="C273" s="102" t="s">
        <v>266</v>
      </c>
      <c r="D273" s="102" t="s">
        <v>57</v>
      </c>
      <c r="E273" s="104" t="n">
        <v>47206</v>
      </c>
      <c r="F273" s="104" t="n">
        <v>90050</v>
      </c>
      <c r="G273" s="106" t="n">
        <v>365813.76</v>
      </c>
    </row>
    <row r="274" ht="14.5" customHeight="1">
      <c r="A274" s="102" t="s">
        <v>43</v>
      </c>
      <c r="B274" s="102" t="s">
        <v>40</v>
      </c>
      <c r="C274" s="102" t="s">
        <v>266</v>
      </c>
      <c r="D274" s="102" t="s">
        <v>57</v>
      </c>
      <c r="E274" s="104" t="n">
        <v>7267</v>
      </c>
      <c r="F274" s="104" t="n">
        <v>13285</v>
      </c>
      <c r="G274" s="106" t="n">
        <v>7884.82</v>
      </c>
    </row>
    <row r="275" ht="14.5" customHeight="1">
      <c r="A275" s="102" t="s">
        <v>43</v>
      </c>
      <c r="B275" s="102" t="s">
        <v>37</v>
      </c>
      <c r="C275" s="102" t="s">
        <v>267</v>
      </c>
      <c r="D275" s="102" t="s">
        <v>57</v>
      </c>
      <c r="E275" s="104" t="n">
        <v>34756</v>
      </c>
      <c r="F275" s="104" t="n">
        <v>98794</v>
      </c>
      <c r="G275" s="106" t="n">
        <v>663350.13</v>
      </c>
    </row>
    <row r="276" ht="14.5" customHeight="1">
      <c r="A276" s="102" t="s">
        <v>43</v>
      </c>
      <c r="B276" s="102" t="s">
        <v>38</v>
      </c>
      <c r="C276" s="102" t="s">
        <v>267</v>
      </c>
      <c r="D276" s="102" t="s">
        <v>57</v>
      </c>
      <c r="E276" s="104" t="n">
        <v>17598</v>
      </c>
      <c r="F276" s="104" t="n">
        <v>131441</v>
      </c>
      <c r="G276" s="106" t="n">
        <v>816397.84</v>
      </c>
    </row>
    <row r="277" ht="14.5" customHeight="1">
      <c r="A277" s="102" t="s">
        <v>43</v>
      </c>
      <c r="B277" s="102" t="s">
        <v>39</v>
      </c>
      <c r="C277" s="102" t="s">
        <v>267</v>
      </c>
      <c r="D277" s="102" t="s">
        <v>57</v>
      </c>
      <c r="E277" s="104" t="n">
        <v>106502</v>
      </c>
      <c r="F277" s="104" t="n">
        <v>308980</v>
      </c>
      <c r="G277" s="106" t="n">
        <v>1457265.4</v>
      </c>
    </row>
    <row r="278" ht="14.5" customHeight="1">
      <c r="A278" s="102" t="s">
        <v>43</v>
      </c>
      <c r="B278" s="102" t="s">
        <v>40</v>
      </c>
      <c r="C278" s="102" t="s">
        <v>267</v>
      </c>
      <c r="D278" s="102" t="s">
        <v>57</v>
      </c>
      <c r="E278" s="104" t="n">
        <v>26182</v>
      </c>
      <c r="F278" s="104" t="n">
        <v>65454</v>
      </c>
      <c r="G278" s="106" t="n">
        <v>34439.51</v>
      </c>
    </row>
    <row r="279" ht="14.5" customHeight="1">
      <c r="A279" s="102" t="s">
        <v>43</v>
      </c>
      <c r="B279" s="102" t="s">
        <v>37</v>
      </c>
      <c r="C279" s="102" t="s">
        <v>268</v>
      </c>
      <c r="D279" s="102" t="s">
        <v>57</v>
      </c>
      <c r="E279" s="104" t="n">
        <v>59790</v>
      </c>
      <c r="F279" s="104" t="n">
        <v>206012</v>
      </c>
      <c r="G279" s="106" t="n">
        <v>690321.97</v>
      </c>
    </row>
    <row r="280" ht="14.5" customHeight="1">
      <c r="A280" s="102" t="s">
        <v>43</v>
      </c>
      <c r="B280" s="102" t="s">
        <v>38</v>
      </c>
      <c r="C280" s="102" t="s">
        <v>268</v>
      </c>
      <c r="D280" s="102" t="s">
        <v>57</v>
      </c>
      <c r="E280" s="104" t="n">
        <v>35467</v>
      </c>
      <c r="F280" s="104" t="n">
        <v>314120</v>
      </c>
      <c r="G280" s="106" t="n">
        <v>1320921.11</v>
      </c>
    </row>
    <row r="281" ht="14.5" customHeight="1">
      <c r="A281" s="102" t="s">
        <v>43</v>
      </c>
      <c r="B281" s="102" t="s">
        <v>39</v>
      </c>
      <c r="C281" s="102" t="s">
        <v>268</v>
      </c>
      <c r="D281" s="102" t="s">
        <v>57</v>
      </c>
      <c r="E281" s="104" t="n">
        <v>178799</v>
      </c>
      <c r="F281" s="104" t="n">
        <v>755512</v>
      </c>
      <c r="G281" s="106" t="n">
        <v>4189512.76</v>
      </c>
    </row>
    <row r="282" ht="14.5" customHeight="1">
      <c r="A282" s="102" t="s">
        <v>43</v>
      </c>
      <c r="B282" s="102" t="s">
        <v>40</v>
      </c>
      <c r="C282" s="102" t="s">
        <v>268</v>
      </c>
      <c r="D282" s="102" t="s">
        <v>57</v>
      </c>
      <c r="E282" s="104" t="n">
        <v>40041</v>
      </c>
      <c r="F282" s="104" t="n">
        <v>139407</v>
      </c>
      <c r="G282" s="106" t="n">
        <v>73258.14</v>
      </c>
    </row>
    <row r="283" ht="14.5" customHeight="1">
      <c r="A283" s="102" t="s">
        <v>43</v>
      </c>
      <c r="B283" s="102" t="s">
        <v>37</v>
      </c>
      <c r="C283" s="102" t="s">
        <v>269</v>
      </c>
      <c r="D283" s="102" t="s">
        <v>57</v>
      </c>
      <c r="E283" s="104" t="n">
        <v>79643</v>
      </c>
      <c r="F283" s="104" t="n">
        <v>337641</v>
      </c>
      <c r="G283" s="106" t="n">
        <v>698053.84</v>
      </c>
    </row>
    <row r="284" ht="14.5" customHeight="1">
      <c r="A284" s="102" t="s">
        <v>43</v>
      </c>
      <c r="B284" s="102" t="s">
        <v>38</v>
      </c>
      <c r="C284" s="102" t="s">
        <v>269</v>
      </c>
      <c r="D284" s="102" t="s">
        <v>57</v>
      </c>
      <c r="E284" s="104" t="n">
        <v>54743</v>
      </c>
      <c r="F284" s="104" t="n">
        <v>532464</v>
      </c>
      <c r="G284" s="106" t="n">
        <v>2003405.62</v>
      </c>
    </row>
    <row r="285" ht="14.5" customHeight="1">
      <c r="A285" s="102" t="s">
        <v>43</v>
      </c>
      <c r="B285" s="102" t="s">
        <v>39</v>
      </c>
      <c r="C285" s="102" t="s">
        <v>269</v>
      </c>
      <c r="D285" s="102" t="s">
        <v>57</v>
      </c>
      <c r="E285" s="104" t="n">
        <v>238319</v>
      </c>
      <c r="F285" s="104" t="n">
        <v>1257770</v>
      </c>
      <c r="G285" s="106" t="n">
        <v>7744981.36</v>
      </c>
    </row>
    <row r="286" ht="14.5" customHeight="1">
      <c r="A286" s="102" t="s">
        <v>43</v>
      </c>
      <c r="B286" s="102" t="s">
        <v>40</v>
      </c>
      <c r="C286" s="102" t="s">
        <v>269</v>
      </c>
      <c r="D286" s="102" t="s">
        <v>57</v>
      </c>
      <c r="E286" s="104" t="n">
        <v>51150</v>
      </c>
      <c r="F286" s="104" t="n">
        <v>228899</v>
      </c>
      <c r="G286" s="106" t="n">
        <v>117036.19</v>
      </c>
    </row>
    <row r="287" ht="14.5" customHeight="1">
      <c r="A287" s="102" t="s">
        <v>43</v>
      </c>
      <c r="B287" s="102" t="s">
        <v>37</v>
      </c>
      <c r="C287" s="102" t="s">
        <v>270</v>
      </c>
      <c r="D287" s="102" t="s">
        <v>57</v>
      </c>
      <c r="E287" s="104" t="n">
        <v>92563</v>
      </c>
      <c r="F287" s="104" t="n">
        <v>486327</v>
      </c>
      <c r="G287" s="106" t="n">
        <v>739176.6</v>
      </c>
    </row>
    <row r="288" ht="14.5" customHeight="1">
      <c r="A288" s="102" t="s">
        <v>43</v>
      </c>
      <c r="B288" s="102" t="s">
        <v>38</v>
      </c>
      <c r="C288" s="102" t="s">
        <v>270</v>
      </c>
      <c r="D288" s="102" t="s">
        <v>57</v>
      </c>
      <c r="E288" s="104" t="n">
        <v>75864</v>
      </c>
      <c r="F288" s="104" t="n">
        <v>786673</v>
      </c>
      <c r="G288" s="106" t="n">
        <v>2883558.11</v>
      </c>
    </row>
    <row r="289" ht="14.5" customHeight="1">
      <c r="A289" s="102" t="s">
        <v>43</v>
      </c>
      <c r="B289" s="102" t="s">
        <v>39</v>
      </c>
      <c r="C289" s="102" t="s">
        <v>270</v>
      </c>
      <c r="D289" s="102" t="s">
        <v>57</v>
      </c>
      <c r="E289" s="104" t="n">
        <v>280375</v>
      </c>
      <c r="F289" s="104" t="n">
        <v>1745401</v>
      </c>
      <c r="G289" s="106" t="n">
        <v>11760731.1</v>
      </c>
    </row>
    <row r="290" ht="14.5" customHeight="1">
      <c r="A290" s="102" t="s">
        <v>43</v>
      </c>
      <c r="B290" s="102" t="s">
        <v>40</v>
      </c>
      <c r="C290" s="102" t="s">
        <v>270</v>
      </c>
      <c r="D290" s="102" t="s">
        <v>57</v>
      </c>
      <c r="E290" s="104" t="n">
        <v>58725</v>
      </c>
      <c r="F290" s="104" t="n">
        <v>323367</v>
      </c>
      <c r="G290" s="106" t="n">
        <v>171697.64</v>
      </c>
    </row>
    <row r="291" ht="14.5" customHeight="1">
      <c r="A291" s="102" t="s">
        <v>43</v>
      </c>
      <c r="B291" s="102" t="s">
        <v>37</v>
      </c>
      <c r="C291" s="102" t="s">
        <v>271</v>
      </c>
      <c r="D291" s="102" t="s">
        <v>57</v>
      </c>
      <c r="E291" s="104" t="n">
        <v>96951</v>
      </c>
      <c r="F291" s="104" t="n">
        <v>583013</v>
      </c>
      <c r="G291" s="106" t="n">
        <v>796807.63</v>
      </c>
    </row>
    <row r="292" ht="14.5" customHeight="1">
      <c r="A292" s="102" t="s">
        <v>43</v>
      </c>
      <c r="B292" s="102" t="s">
        <v>38</v>
      </c>
      <c r="C292" s="102" t="s">
        <v>271</v>
      </c>
      <c r="D292" s="102" t="s">
        <v>57</v>
      </c>
      <c r="E292" s="104" t="n">
        <v>93973</v>
      </c>
      <c r="F292" s="104" t="n">
        <v>998083</v>
      </c>
      <c r="G292" s="106" t="n">
        <v>3862078.33</v>
      </c>
    </row>
    <row r="293" ht="14.5" customHeight="1">
      <c r="A293" s="102" t="s">
        <v>43</v>
      </c>
      <c r="B293" s="102" t="s">
        <v>39</v>
      </c>
      <c r="C293" s="102" t="s">
        <v>271</v>
      </c>
      <c r="D293" s="102" t="s">
        <v>57</v>
      </c>
      <c r="E293" s="104" t="n">
        <v>306250</v>
      </c>
      <c r="F293" s="104" t="n">
        <v>2121648</v>
      </c>
      <c r="G293" s="106" t="n">
        <v>15611386.29</v>
      </c>
    </row>
    <row r="294" ht="14.5" customHeight="1">
      <c r="A294" s="102" t="s">
        <v>43</v>
      </c>
      <c r="B294" s="102" t="s">
        <v>40</v>
      </c>
      <c r="C294" s="102" t="s">
        <v>271</v>
      </c>
      <c r="D294" s="102" t="s">
        <v>57</v>
      </c>
      <c r="E294" s="104" t="n">
        <v>62516</v>
      </c>
      <c r="F294" s="104" t="n">
        <v>385697</v>
      </c>
      <c r="G294" s="106" t="n">
        <v>226166.07</v>
      </c>
    </row>
    <row r="295" ht="14.5" customHeight="1">
      <c r="A295" s="102" t="s">
        <v>43</v>
      </c>
      <c r="B295" s="102" t="s">
        <v>37</v>
      </c>
      <c r="C295" s="102" t="s">
        <v>272</v>
      </c>
      <c r="D295" s="102" t="s">
        <v>57</v>
      </c>
      <c r="E295" s="104" t="n">
        <v>114432</v>
      </c>
      <c r="F295" s="104" t="n">
        <v>731184</v>
      </c>
      <c r="G295" s="106" t="n">
        <v>1173837.25</v>
      </c>
    </row>
    <row r="296" ht="14.5" customHeight="1">
      <c r="A296" s="102" t="s">
        <v>43</v>
      </c>
      <c r="B296" s="102" t="s">
        <v>38</v>
      </c>
      <c r="C296" s="102" t="s">
        <v>272</v>
      </c>
      <c r="D296" s="102" t="s">
        <v>57</v>
      </c>
      <c r="E296" s="104" t="n">
        <v>135147</v>
      </c>
      <c r="F296" s="104" t="n">
        <v>1422529</v>
      </c>
      <c r="G296" s="106" t="n">
        <v>5806735.61</v>
      </c>
    </row>
    <row r="297" ht="14.5" customHeight="1">
      <c r="A297" s="102" t="s">
        <v>43</v>
      </c>
      <c r="B297" s="102" t="s">
        <v>39</v>
      </c>
      <c r="C297" s="102" t="s">
        <v>272</v>
      </c>
      <c r="D297" s="102" t="s">
        <v>57</v>
      </c>
      <c r="E297" s="104" t="n">
        <v>411900</v>
      </c>
      <c r="F297" s="104" t="n">
        <v>3104188</v>
      </c>
      <c r="G297" s="106" t="n">
        <v>24750462.07</v>
      </c>
    </row>
    <row r="298" ht="14.5" customHeight="1">
      <c r="A298" s="102" t="s">
        <v>43</v>
      </c>
      <c r="B298" s="102" t="s">
        <v>40</v>
      </c>
      <c r="C298" s="102" t="s">
        <v>272</v>
      </c>
      <c r="D298" s="102" t="s">
        <v>57</v>
      </c>
      <c r="E298" s="104" t="n">
        <v>77842</v>
      </c>
      <c r="F298" s="104" t="n">
        <v>510544</v>
      </c>
      <c r="G298" s="106" t="n">
        <v>328719.59</v>
      </c>
    </row>
    <row r="299" ht="14.5" customHeight="1">
      <c r="A299" s="102" t="s">
        <v>43</v>
      </c>
      <c r="B299" s="102" t="s">
        <v>37</v>
      </c>
      <c r="C299" s="102" t="s">
        <v>273</v>
      </c>
      <c r="D299" s="102" t="s">
        <v>57</v>
      </c>
      <c r="E299" s="104" t="n">
        <v>118145</v>
      </c>
      <c r="F299" s="104" t="n">
        <v>746635</v>
      </c>
      <c r="G299" s="106" t="n">
        <v>1202964.18</v>
      </c>
    </row>
    <row r="300" ht="14.5" customHeight="1">
      <c r="A300" s="102" t="s">
        <v>43</v>
      </c>
      <c r="B300" s="102" t="s">
        <v>38</v>
      </c>
      <c r="C300" s="102" t="s">
        <v>273</v>
      </c>
      <c r="D300" s="102" t="s">
        <v>57</v>
      </c>
      <c r="E300" s="104" t="n">
        <v>164364</v>
      </c>
      <c r="F300" s="104" t="n">
        <v>1668967</v>
      </c>
      <c r="G300" s="106" t="n">
        <v>7010593.66</v>
      </c>
    </row>
    <row r="301" ht="14.5" customHeight="1">
      <c r="A301" s="102" t="s">
        <v>43</v>
      </c>
      <c r="B301" s="102" t="s">
        <v>39</v>
      </c>
      <c r="C301" s="102" t="s">
        <v>273</v>
      </c>
      <c r="D301" s="102" t="s">
        <v>57</v>
      </c>
      <c r="E301" s="104" t="n">
        <v>502037</v>
      </c>
      <c r="F301" s="104" t="n">
        <v>3830909</v>
      </c>
      <c r="G301" s="106" t="n">
        <v>31857237.12</v>
      </c>
    </row>
    <row r="302" ht="14.5" customHeight="1">
      <c r="A302" s="102" t="s">
        <v>43</v>
      </c>
      <c r="B302" s="102" t="s">
        <v>40</v>
      </c>
      <c r="C302" s="102" t="s">
        <v>273</v>
      </c>
      <c r="D302" s="102" t="s">
        <v>57</v>
      </c>
      <c r="E302" s="104" t="n">
        <v>88356</v>
      </c>
      <c r="F302" s="104" t="n">
        <v>588018</v>
      </c>
      <c r="G302" s="106" t="n">
        <v>415516.95</v>
      </c>
    </row>
    <row r="303" ht="14.5" customHeight="1">
      <c r="A303" s="102" t="s">
        <v>43</v>
      </c>
      <c r="B303" s="102" t="s">
        <v>37</v>
      </c>
      <c r="C303" s="102" t="s">
        <v>274</v>
      </c>
      <c r="D303" s="102" t="s">
        <v>57</v>
      </c>
      <c r="E303" s="104" t="n">
        <v>108892</v>
      </c>
      <c r="F303" s="104" t="n">
        <v>660142</v>
      </c>
      <c r="G303" s="106" t="n">
        <v>1351202.66</v>
      </c>
    </row>
    <row r="304" ht="14.5" customHeight="1">
      <c r="A304" s="102" t="s">
        <v>43</v>
      </c>
      <c r="B304" s="102" t="s">
        <v>38</v>
      </c>
      <c r="C304" s="102" t="s">
        <v>274</v>
      </c>
      <c r="D304" s="102" t="s">
        <v>57</v>
      </c>
      <c r="E304" s="104" t="n">
        <v>167946</v>
      </c>
      <c r="F304" s="104" t="n">
        <v>1652899</v>
      </c>
      <c r="G304" s="106" t="n">
        <v>6982624.31</v>
      </c>
    </row>
    <row r="305" ht="14.5" customHeight="1">
      <c r="A305" s="102" t="s">
        <v>43</v>
      </c>
      <c r="B305" s="102" t="s">
        <v>39</v>
      </c>
      <c r="C305" s="102" t="s">
        <v>274</v>
      </c>
      <c r="D305" s="102" t="s">
        <v>57</v>
      </c>
      <c r="E305" s="104" t="n">
        <v>535425</v>
      </c>
      <c r="F305" s="104" t="n">
        <v>4052574</v>
      </c>
      <c r="G305" s="106" t="n">
        <v>33982884.6</v>
      </c>
    </row>
    <row r="306" ht="14.5" customHeight="1">
      <c r="A306" s="102" t="s">
        <v>43</v>
      </c>
      <c r="B306" s="102" t="s">
        <v>40</v>
      </c>
      <c r="C306" s="102" t="s">
        <v>274</v>
      </c>
      <c r="D306" s="102" t="s">
        <v>57</v>
      </c>
      <c r="E306" s="104" t="n">
        <v>83162</v>
      </c>
      <c r="F306" s="104" t="n">
        <v>548146</v>
      </c>
      <c r="G306" s="106" t="n">
        <v>428680.93</v>
      </c>
    </row>
    <row r="307" ht="14.5" customHeight="1">
      <c r="A307" s="102" t="s">
        <v>43</v>
      </c>
      <c r="B307" s="102" t="s">
        <v>37</v>
      </c>
      <c r="C307" s="102" t="s">
        <v>275</v>
      </c>
      <c r="D307" s="102" t="s">
        <v>57</v>
      </c>
      <c r="E307" s="104" t="n">
        <v>95540</v>
      </c>
      <c r="F307" s="104" t="n">
        <v>555364</v>
      </c>
      <c r="G307" s="106" t="n">
        <v>1273820.16</v>
      </c>
    </row>
    <row r="308" ht="14.5" customHeight="1">
      <c r="A308" s="102" t="s">
        <v>43</v>
      </c>
      <c r="B308" s="102" t="s">
        <v>38</v>
      </c>
      <c r="C308" s="102" t="s">
        <v>275</v>
      </c>
      <c r="D308" s="102" t="s">
        <v>57</v>
      </c>
      <c r="E308" s="104" t="n">
        <v>159561</v>
      </c>
      <c r="F308" s="104" t="n">
        <v>1534480</v>
      </c>
      <c r="G308" s="106" t="n">
        <v>6446285.8</v>
      </c>
    </row>
    <row r="309" ht="14.5" customHeight="1">
      <c r="A309" s="102" t="s">
        <v>43</v>
      </c>
      <c r="B309" s="102" t="s">
        <v>39</v>
      </c>
      <c r="C309" s="102" t="s">
        <v>275</v>
      </c>
      <c r="D309" s="102" t="s">
        <v>57</v>
      </c>
      <c r="E309" s="104" t="n">
        <v>566564</v>
      </c>
      <c r="F309" s="104" t="n">
        <v>4158361</v>
      </c>
      <c r="G309" s="106" t="n">
        <v>33251024.42</v>
      </c>
    </row>
    <row r="310" ht="14.5" customHeight="1">
      <c r="A310" s="102" t="s">
        <v>43</v>
      </c>
      <c r="B310" s="102" t="s">
        <v>40</v>
      </c>
      <c r="C310" s="102" t="s">
        <v>275</v>
      </c>
      <c r="D310" s="102" t="s">
        <v>57</v>
      </c>
      <c r="E310" s="104" t="n">
        <v>73402</v>
      </c>
      <c r="F310" s="104" t="n">
        <v>484698</v>
      </c>
      <c r="G310" s="106" t="n">
        <v>410802.22</v>
      </c>
    </row>
    <row r="311" ht="14.5" customHeight="1">
      <c r="A311" s="102" t="s">
        <v>43</v>
      </c>
      <c r="B311" s="102" t="s">
        <v>37</v>
      </c>
      <c r="C311" s="102" t="s">
        <v>276</v>
      </c>
      <c r="D311" s="102" t="s">
        <v>57</v>
      </c>
      <c r="E311" s="104" t="n">
        <v>88107</v>
      </c>
      <c r="F311" s="104" t="n">
        <v>526223</v>
      </c>
      <c r="G311" s="106" t="n">
        <v>1435026.96</v>
      </c>
    </row>
    <row r="312" ht="14.5" customHeight="1">
      <c r="A312" s="102" t="s">
        <v>43</v>
      </c>
      <c r="B312" s="102" t="s">
        <v>38</v>
      </c>
      <c r="C312" s="102" t="s">
        <v>276</v>
      </c>
      <c r="D312" s="102" t="s">
        <v>57</v>
      </c>
      <c r="E312" s="104" t="n">
        <v>140820</v>
      </c>
      <c r="F312" s="104" t="n">
        <v>1322300</v>
      </c>
      <c r="G312" s="106" t="n">
        <v>5450426.77</v>
      </c>
    </row>
    <row r="313" ht="14.5" customHeight="1">
      <c r="A313" s="102" t="s">
        <v>43</v>
      </c>
      <c r="B313" s="102" t="s">
        <v>39</v>
      </c>
      <c r="C313" s="102" t="s">
        <v>276</v>
      </c>
      <c r="D313" s="102" t="s">
        <v>57</v>
      </c>
      <c r="E313" s="104" t="n">
        <v>547927</v>
      </c>
      <c r="F313" s="104" t="n">
        <v>3982450</v>
      </c>
      <c r="G313" s="106" t="n">
        <v>31607436.19</v>
      </c>
    </row>
    <row r="314" ht="14.5" customHeight="1">
      <c r="A314" s="102" t="s">
        <v>43</v>
      </c>
      <c r="B314" s="102" t="s">
        <v>40</v>
      </c>
      <c r="C314" s="102" t="s">
        <v>276</v>
      </c>
      <c r="D314" s="102" t="s">
        <v>57</v>
      </c>
      <c r="E314" s="104" t="n">
        <v>67676</v>
      </c>
      <c r="F314" s="104" t="n">
        <v>449685</v>
      </c>
      <c r="G314" s="106" t="n">
        <v>418682.09</v>
      </c>
    </row>
    <row r="315" ht="14.5" customHeight="1">
      <c r="A315" s="102" t="s">
        <v>43</v>
      </c>
      <c r="B315" s="102" t="s">
        <v>37</v>
      </c>
      <c r="C315" s="102" t="s">
        <v>277</v>
      </c>
      <c r="D315" s="102" t="s">
        <v>57</v>
      </c>
      <c r="E315" s="104" t="n">
        <v>99769</v>
      </c>
      <c r="F315" s="104" t="n">
        <v>596001</v>
      </c>
      <c r="G315" s="106" t="n">
        <v>1742200.45</v>
      </c>
    </row>
    <row r="316" ht="14.5" customHeight="1">
      <c r="A316" s="102" t="s">
        <v>43</v>
      </c>
      <c r="B316" s="102" t="s">
        <v>38</v>
      </c>
      <c r="C316" s="102" t="s">
        <v>277</v>
      </c>
      <c r="D316" s="102" t="s">
        <v>57</v>
      </c>
      <c r="E316" s="104" t="n">
        <v>143851</v>
      </c>
      <c r="F316" s="104" t="n">
        <v>1315968</v>
      </c>
      <c r="G316" s="106" t="n">
        <v>5204631.75</v>
      </c>
    </row>
    <row r="317" ht="14.5" customHeight="1">
      <c r="A317" s="102" t="s">
        <v>43</v>
      </c>
      <c r="B317" s="102" t="s">
        <v>39</v>
      </c>
      <c r="C317" s="102" t="s">
        <v>277</v>
      </c>
      <c r="D317" s="102" t="s">
        <v>57</v>
      </c>
      <c r="E317" s="104" t="n">
        <v>600208</v>
      </c>
      <c r="F317" s="104" t="n">
        <v>4205453</v>
      </c>
      <c r="G317" s="106" t="n">
        <v>32222809.65</v>
      </c>
    </row>
    <row r="318" ht="14.5" customHeight="1">
      <c r="A318" s="102" t="s">
        <v>43</v>
      </c>
      <c r="B318" s="102" t="s">
        <v>40</v>
      </c>
      <c r="C318" s="102" t="s">
        <v>277</v>
      </c>
      <c r="D318" s="102" t="s">
        <v>57</v>
      </c>
      <c r="E318" s="104" t="n">
        <v>76375</v>
      </c>
      <c r="F318" s="104" t="n">
        <v>503624</v>
      </c>
      <c r="G318" s="106" t="n">
        <v>493177.8</v>
      </c>
    </row>
    <row r="319" ht="14.5" customHeight="1">
      <c r="A319" s="102" t="s">
        <v>43</v>
      </c>
      <c r="B319" s="102" t="s">
        <v>37</v>
      </c>
      <c r="C319" s="102" t="s">
        <v>278</v>
      </c>
      <c r="D319" s="102" t="s">
        <v>57</v>
      </c>
      <c r="E319" s="104" t="n">
        <v>82712</v>
      </c>
      <c r="F319" s="104" t="n">
        <v>517416</v>
      </c>
      <c r="G319" s="106" t="n">
        <v>1635243.66</v>
      </c>
    </row>
    <row r="320" ht="14.5" customHeight="1">
      <c r="A320" s="102" t="s">
        <v>43</v>
      </c>
      <c r="B320" s="102" t="s">
        <v>38</v>
      </c>
      <c r="C320" s="102" t="s">
        <v>278</v>
      </c>
      <c r="D320" s="102" t="s">
        <v>57</v>
      </c>
      <c r="E320" s="104" t="n">
        <v>116951</v>
      </c>
      <c r="F320" s="104" t="n">
        <v>1083940</v>
      </c>
      <c r="G320" s="106" t="n">
        <v>3776788.36</v>
      </c>
    </row>
    <row r="321" ht="14.5" customHeight="1">
      <c r="A321" s="102" t="s">
        <v>43</v>
      </c>
      <c r="B321" s="102" t="s">
        <v>39</v>
      </c>
      <c r="C321" s="102" t="s">
        <v>278</v>
      </c>
      <c r="D321" s="102" t="s">
        <v>57</v>
      </c>
      <c r="E321" s="104" t="n">
        <v>499140</v>
      </c>
      <c r="F321" s="104" t="n">
        <v>3458471</v>
      </c>
      <c r="G321" s="106" t="n">
        <v>26140075.52</v>
      </c>
    </row>
    <row r="322" ht="14.5" customHeight="1">
      <c r="A322" s="102" t="s">
        <v>43</v>
      </c>
      <c r="B322" s="102" t="s">
        <v>40</v>
      </c>
      <c r="C322" s="102" t="s">
        <v>278</v>
      </c>
      <c r="D322" s="102" t="s">
        <v>57</v>
      </c>
      <c r="E322" s="104" t="n">
        <v>64788</v>
      </c>
      <c r="F322" s="104" t="n">
        <v>439835</v>
      </c>
      <c r="G322" s="106" t="n">
        <v>422569.4</v>
      </c>
    </row>
    <row r="323" ht="14.5" customHeight="1">
      <c r="A323" s="102" t="s">
        <v>43</v>
      </c>
      <c r="B323" s="102" t="s">
        <v>37</v>
      </c>
      <c r="C323" s="102" t="s">
        <v>279</v>
      </c>
      <c r="D323" s="102" t="s">
        <v>57</v>
      </c>
      <c r="E323" s="104" t="n">
        <v>69960</v>
      </c>
      <c r="F323" s="104" t="n">
        <v>456898</v>
      </c>
      <c r="G323" s="106" t="n">
        <v>1451013.65</v>
      </c>
    </row>
    <row r="324" ht="14.5" customHeight="1">
      <c r="A324" s="102" t="s">
        <v>43</v>
      </c>
      <c r="B324" s="102" t="s">
        <v>38</v>
      </c>
      <c r="C324" s="102" t="s">
        <v>279</v>
      </c>
      <c r="D324" s="102" t="s">
        <v>57</v>
      </c>
      <c r="E324" s="104" t="n">
        <v>92840</v>
      </c>
      <c r="F324" s="104" t="n">
        <v>912070</v>
      </c>
      <c r="G324" s="106" t="n">
        <v>2936362.08</v>
      </c>
    </row>
    <row r="325" ht="14.5" customHeight="1">
      <c r="A325" s="102" t="s">
        <v>43</v>
      </c>
      <c r="B325" s="102" t="s">
        <v>39</v>
      </c>
      <c r="C325" s="102" t="s">
        <v>279</v>
      </c>
      <c r="D325" s="102" t="s">
        <v>57</v>
      </c>
      <c r="E325" s="104" t="n">
        <v>425192</v>
      </c>
      <c r="F325" s="104" t="n">
        <v>2980036</v>
      </c>
      <c r="G325" s="106" t="n">
        <v>22798296.5</v>
      </c>
    </row>
    <row r="326" ht="14.5" customHeight="1">
      <c r="A326" s="102" t="s">
        <v>43</v>
      </c>
      <c r="B326" s="102" t="s">
        <v>40</v>
      </c>
      <c r="C326" s="102" t="s">
        <v>279</v>
      </c>
      <c r="D326" s="102" t="s">
        <v>57</v>
      </c>
      <c r="E326" s="104" t="n">
        <v>55371</v>
      </c>
      <c r="F326" s="104" t="n">
        <v>400338</v>
      </c>
      <c r="G326" s="106" t="n">
        <v>383810.53</v>
      </c>
    </row>
    <row r="327" ht="14.5" customHeight="1">
      <c r="A327" s="102" t="s">
        <v>43</v>
      </c>
      <c r="B327" s="102" t="s">
        <v>37</v>
      </c>
      <c r="C327" s="102" t="s">
        <v>280</v>
      </c>
      <c r="D327" s="102" t="s">
        <v>57</v>
      </c>
      <c r="E327" s="104" t="n">
        <v>50403</v>
      </c>
      <c r="F327" s="104" t="n">
        <v>343815</v>
      </c>
      <c r="G327" s="106" t="n">
        <v>1111373.7</v>
      </c>
    </row>
    <row r="328" ht="14.5" customHeight="1">
      <c r="A328" s="102" t="s">
        <v>43</v>
      </c>
      <c r="B328" s="102" t="s">
        <v>38</v>
      </c>
      <c r="C328" s="102" t="s">
        <v>280</v>
      </c>
      <c r="D328" s="102" t="s">
        <v>57</v>
      </c>
      <c r="E328" s="104" t="n">
        <v>56410</v>
      </c>
      <c r="F328" s="104" t="n">
        <v>594055</v>
      </c>
      <c r="G328" s="106" t="n">
        <v>1657224.57</v>
      </c>
    </row>
    <row r="329" ht="14.5" customHeight="1">
      <c r="A329" s="102" t="s">
        <v>43</v>
      </c>
      <c r="B329" s="102" t="s">
        <v>39</v>
      </c>
      <c r="C329" s="102" t="s">
        <v>280</v>
      </c>
      <c r="D329" s="102" t="s">
        <v>57</v>
      </c>
      <c r="E329" s="104" t="n">
        <v>285432</v>
      </c>
      <c r="F329" s="104" t="n">
        <v>2000035</v>
      </c>
      <c r="G329" s="106" t="n">
        <v>15981761.12</v>
      </c>
    </row>
    <row r="330" ht="14.5" customHeight="1">
      <c r="A330" s="102" t="s">
        <v>43</v>
      </c>
      <c r="B330" s="102" t="s">
        <v>40</v>
      </c>
      <c r="C330" s="102" t="s">
        <v>280</v>
      </c>
      <c r="D330" s="102" t="s">
        <v>57</v>
      </c>
      <c r="E330" s="104" t="n">
        <v>37758</v>
      </c>
      <c r="F330" s="104" t="n">
        <v>297020</v>
      </c>
      <c r="G330" s="106" t="n">
        <v>274478.59</v>
      </c>
    </row>
    <row r="331" ht="14.5" customHeight="1">
      <c r="A331" s="102" t="s">
        <v>43</v>
      </c>
      <c r="B331" s="102" t="s">
        <v>37</v>
      </c>
      <c r="C331" s="102" t="s">
        <v>281</v>
      </c>
      <c r="D331" s="102" t="s">
        <v>57</v>
      </c>
      <c r="E331" s="104" t="n">
        <v>38080</v>
      </c>
      <c r="F331" s="104" t="n">
        <v>255942</v>
      </c>
      <c r="G331" s="106" t="n">
        <v>890839.24</v>
      </c>
    </row>
    <row r="332" ht="14.5" customHeight="1">
      <c r="A332" s="102" t="s">
        <v>43</v>
      </c>
      <c r="B332" s="102" t="s">
        <v>38</v>
      </c>
      <c r="C332" s="102" t="s">
        <v>281</v>
      </c>
      <c r="D332" s="102" t="s">
        <v>57</v>
      </c>
      <c r="E332" s="104" t="n">
        <v>28209</v>
      </c>
      <c r="F332" s="104" t="n">
        <v>318118</v>
      </c>
      <c r="G332" s="106" t="n">
        <v>846386.71</v>
      </c>
    </row>
    <row r="333" ht="14.5" customHeight="1">
      <c r="A333" s="102" t="s">
        <v>43</v>
      </c>
      <c r="B333" s="102" t="s">
        <v>39</v>
      </c>
      <c r="C333" s="102" t="s">
        <v>281</v>
      </c>
      <c r="D333" s="102" t="s">
        <v>57</v>
      </c>
      <c r="E333" s="104" t="n">
        <v>189514</v>
      </c>
      <c r="F333" s="104" t="n">
        <v>1267594</v>
      </c>
      <c r="G333" s="106" t="n">
        <v>11029214.51</v>
      </c>
    </row>
    <row r="334" ht="14.5" customHeight="1">
      <c r="A334" s="102" t="s">
        <v>43</v>
      </c>
      <c r="B334" s="102" t="s">
        <v>40</v>
      </c>
      <c r="C334" s="102" t="s">
        <v>281</v>
      </c>
      <c r="D334" s="102" t="s">
        <v>57</v>
      </c>
      <c r="E334" s="104" t="n">
        <v>26826</v>
      </c>
      <c r="F334" s="104" t="n">
        <v>224841</v>
      </c>
      <c r="G334" s="106" t="n">
        <v>207758.71</v>
      </c>
    </row>
    <row r="335" ht="14.5" customHeight="1">
      <c r="A335" s="102" t="s">
        <v>43</v>
      </c>
      <c r="B335" s="102" t="s">
        <v>37</v>
      </c>
      <c r="C335" s="102" t="s">
        <v>260</v>
      </c>
      <c r="D335" s="102" t="s">
        <v>57</v>
      </c>
      <c r="E335" s="104" t="n">
        <v>26832</v>
      </c>
      <c r="F335" s="104" t="n">
        <v>31263</v>
      </c>
      <c r="G335" s="106" t="n">
        <v>29371.47</v>
      </c>
    </row>
    <row r="336" ht="14.5" customHeight="1">
      <c r="A336" s="102" t="s">
        <v>43</v>
      </c>
      <c r="B336" s="102" t="s">
        <v>37</v>
      </c>
      <c r="C336" s="102" t="s">
        <v>260</v>
      </c>
      <c r="D336" s="102" t="s">
        <v>58</v>
      </c>
      <c r="E336" s="104" t="n">
        <v>0</v>
      </c>
      <c r="F336" s="104" t="n">
        <v>303283</v>
      </c>
      <c r="G336" s="106" t="n">
        <v>778273.55</v>
      </c>
    </row>
    <row r="337" ht="14.5" customHeight="1">
      <c r="A337" s="102" t="s">
        <v>43</v>
      </c>
      <c r="B337" s="102" t="s">
        <v>38</v>
      </c>
      <c r="C337" s="102" t="s">
        <v>260</v>
      </c>
      <c r="D337" s="102" t="s">
        <v>57</v>
      </c>
      <c r="E337" s="104" t="n">
        <v>8114</v>
      </c>
      <c r="F337" s="104" t="n">
        <v>10816</v>
      </c>
      <c r="G337" s="106" t="n">
        <v>39882.69</v>
      </c>
    </row>
    <row r="338" ht="14.5" customHeight="1">
      <c r="A338" s="102" t="s">
        <v>43</v>
      </c>
      <c r="B338" s="102" t="s">
        <v>38</v>
      </c>
      <c r="C338" s="102" t="s">
        <v>260</v>
      </c>
      <c r="D338" s="102" t="s">
        <v>58</v>
      </c>
      <c r="E338" s="104" t="n">
        <v>0</v>
      </c>
      <c r="F338" s="104" t="n">
        <v>238744</v>
      </c>
      <c r="G338" s="106" t="n">
        <v>1261310.95</v>
      </c>
    </row>
    <row r="339" ht="14.5" customHeight="1">
      <c r="A339" s="102" t="s">
        <v>43</v>
      </c>
      <c r="B339" s="102" t="s">
        <v>39</v>
      </c>
      <c r="C339" s="102" t="s">
        <v>260</v>
      </c>
      <c r="D339" s="102" t="s">
        <v>57</v>
      </c>
      <c r="E339" s="104" t="n">
        <v>99124</v>
      </c>
      <c r="F339" s="104" t="n">
        <v>115476</v>
      </c>
      <c r="G339" s="106" t="n">
        <v>411504.91</v>
      </c>
    </row>
    <row r="340" ht="14.5" customHeight="1">
      <c r="A340" s="102" t="s">
        <v>43</v>
      </c>
      <c r="B340" s="102" t="s">
        <v>39</v>
      </c>
      <c r="C340" s="102" t="s">
        <v>260</v>
      </c>
      <c r="D340" s="102" t="s">
        <v>58</v>
      </c>
      <c r="E340" s="104" t="n">
        <v>0</v>
      </c>
      <c r="F340" s="104" t="n">
        <v>893764</v>
      </c>
      <c r="G340" s="106" t="n">
        <v>8234296.07</v>
      </c>
    </row>
    <row r="341" ht="14.5" customHeight="1">
      <c r="A341" s="102" t="s">
        <v>43</v>
      </c>
      <c r="B341" s="102" t="s">
        <v>40</v>
      </c>
      <c r="C341" s="102" t="s">
        <v>260</v>
      </c>
      <c r="D341" s="102" t="s">
        <v>57</v>
      </c>
      <c r="E341" s="104" t="n">
        <v>15499</v>
      </c>
      <c r="F341" s="104" t="n">
        <v>17551</v>
      </c>
      <c r="G341" s="106" t="n">
        <v>9264.25</v>
      </c>
    </row>
    <row r="342" ht="14.5" customHeight="1">
      <c r="A342" s="102" t="s">
        <v>43</v>
      </c>
      <c r="B342" s="102" t="s">
        <v>40</v>
      </c>
      <c r="C342" s="102" t="s">
        <v>260</v>
      </c>
      <c r="D342" s="102" t="s">
        <v>58</v>
      </c>
      <c r="E342" s="104" t="n">
        <v>0</v>
      </c>
      <c r="F342" s="104" t="n">
        <v>159284</v>
      </c>
      <c r="G342" s="106" t="n">
        <v>100279.88</v>
      </c>
    </row>
    <row r="343" ht="14.5" customHeight="1">
      <c r="A343" s="102" t="s">
        <v>44</v>
      </c>
      <c r="B343" s="102" t="s">
        <v>37</v>
      </c>
      <c r="C343" s="102" t="s">
        <v>263</v>
      </c>
      <c r="D343" s="102" t="s">
        <v>57</v>
      </c>
      <c r="E343" s="104" t="n">
        <v>415</v>
      </c>
      <c r="F343" s="104" t="n">
        <v>3340</v>
      </c>
      <c r="G343" s="106" t="n">
        <v>522785.97</v>
      </c>
    </row>
    <row r="344" ht="14.5" customHeight="1">
      <c r="A344" s="102" t="s">
        <v>44</v>
      </c>
      <c r="B344" s="102" t="s">
        <v>38</v>
      </c>
      <c r="C344" s="102" t="s">
        <v>263</v>
      </c>
      <c r="D344" s="102" t="s">
        <v>57</v>
      </c>
      <c r="E344" s="104" t="n">
        <v>353</v>
      </c>
      <c r="F344" s="104" t="n">
        <v>2785</v>
      </c>
      <c r="G344" s="106" t="n">
        <v>332274.96</v>
      </c>
    </row>
    <row r="345" ht="14.5" customHeight="1">
      <c r="A345" s="102" t="s">
        <v>44</v>
      </c>
      <c r="B345" s="102" t="s">
        <v>39</v>
      </c>
      <c r="C345" s="102" t="s">
        <v>263</v>
      </c>
      <c r="D345" s="102" t="s">
        <v>57</v>
      </c>
      <c r="E345" s="104" t="n">
        <v>311</v>
      </c>
      <c r="F345" s="104" t="n">
        <v>850</v>
      </c>
      <c r="G345" s="106" t="n">
        <v>41710.53</v>
      </c>
    </row>
    <row r="346" ht="14.5" customHeight="1">
      <c r="A346" s="102" t="s">
        <v>44</v>
      </c>
      <c r="B346" s="102" t="s">
        <v>40</v>
      </c>
      <c r="C346" s="102" t="s">
        <v>263</v>
      </c>
      <c r="D346" s="102" t="s">
        <v>57</v>
      </c>
      <c r="E346" s="104"/>
      <c r="F346" s="104"/>
      <c r="G346" s="106"/>
    </row>
    <row r="347" ht="14.5" customHeight="1">
      <c r="A347" s="102" t="s">
        <v>44</v>
      </c>
      <c r="B347" s="102" t="s">
        <v>37</v>
      </c>
      <c r="C347" s="102" t="s">
        <v>264</v>
      </c>
      <c r="D347" s="102" t="s">
        <v>57</v>
      </c>
      <c r="E347" s="104" t="n">
        <v>663</v>
      </c>
      <c r="F347" s="104" t="n">
        <v>5146</v>
      </c>
      <c r="G347" s="106" t="n">
        <v>935767.15</v>
      </c>
    </row>
    <row r="348" ht="14.5" customHeight="1">
      <c r="A348" s="102" t="s">
        <v>44</v>
      </c>
      <c r="B348" s="102" t="s">
        <v>38</v>
      </c>
      <c r="C348" s="102" t="s">
        <v>264</v>
      </c>
      <c r="D348" s="102" t="s">
        <v>57</v>
      </c>
      <c r="E348" s="104" t="n">
        <v>687</v>
      </c>
      <c r="F348" s="104" t="n">
        <v>6388</v>
      </c>
      <c r="G348" s="106" t="n">
        <v>1011096.45</v>
      </c>
    </row>
    <row r="349" ht="14.5" customHeight="1">
      <c r="A349" s="102" t="s">
        <v>44</v>
      </c>
      <c r="B349" s="102" t="s">
        <v>39</v>
      </c>
      <c r="C349" s="102" t="s">
        <v>264</v>
      </c>
      <c r="D349" s="102" t="s">
        <v>57</v>
      </c>
      <c r="E349" s="104" t="n">
        <v>690</v>
      </c>
      <c r="F349" s="104" t="n">
        <v>2050</v>
      </c>
      <c r="G349" s="106" t="n">
        <v>34104.15</v>
      </c>
    </row>
    <row r="350" ht="14.5" customHeight="1">
      <c r="A350" s="102" t="s">
        <v>44</v>
      </c>
      <c r="B350" s="102" t="s">
        <v>40</v>
      </c>
      <c r="C350" s="102" t="s">
        <v>264</v>
      </c>
      <c r="D350" s="102" t="s">
        <v>57</v>
      </c>
      <c r="E350" s="104"/>
      <c r="F350" s="104"/>
      <c r="G350" s="106"/>
    </row>
    <row r="351" ht="14.5" customHeight="1">
      <c r="A351" s="102" t="s">
        <v>44</v>
      </c>
      <c r="B351" s="102" t="s">
        <v>37</v>
      </c>
      <c r="C351" s="102" t="s">
        <v>265</v>
      </c>
      <c r="D351" s="102" t="s">
        <v>57</v>
      </c>
      <c r="E351" s="104" t="n">
        <v>1236</v>
      </c>
      <c r="F351" s="104" t="n">
        <v>6450</v>
      </c>
      <c r="G351" s="106" t="n">
        <v>998071.77</v>
      </c>
    </row>
    <row r="352" ht="14.5" customHeight="1">
      <c r="A352" s="102" t="s">
        <v>44</v>
      </c>
      <c r="B352" s="102" t="s">
        <v>38</v>
      </c>
      <c r="C352" s="102" t="s">
        <v>265</v>
      </c>
      <c r="D352" s="102" t="s">
        <v>57</v>
      </c>
      <c r="E352" s="104" t="n">
        <v>1047</v>
      </c>
      <c r="F352" s="104" t="n">
        <v>8515</v>
      </c>
      <c r="G352" s="106" t="n">
        <v>1221863.19</v>
      </c>
    </row>
    <row r="353" ht="14.5" customHeight="1">
      <c r="A353" s="102" t="s">
        <v>44</v>
      </c>
      <c r="B353" s="102" t="s">
        <v>39</v>
      </c>
      <c r="C353" s="102" t="s">
        <v>265</v>
      </c>
      <c r="D353" s="102" t="s">
        <v>57</v>
      </c>
      <c r="E353" s="104" t="n">
        <v>5636</v>
      </c>
      <c r="F353" s="104" t="n">
        <v>10258</v>
      </c>
      <c r="G353" s="106" t="n">
        <v>47377.94</v>
      </c>
    </row>
    <row r="354" ht="14.5" customHeight="1">
      <c r="A354" s="102" t="s">
        <v>44</v>
      </c>
      <c r="B354" s="102" t="s">
        <v>40</v>
      </c>
      <c r="C354" s="102" t="s">
        <v>265</v>
      </c>
      <c r="D354" s="102" t="s">
        <v>57</v>
      </c>
      <c r="E354" s="104" t="n">
        <v>41</v>
      </c>
      <c r="F354" s="104" t="n">
        <v>54</v>
      </c>
      <c r="G354" s="106" t="n">
        <v>135.92</v>
      </c>
    </row>
    <row r="355" ht="14.5" customHeight="1">
      <c r="A355" s="102" t="s">
        <v>44</v>
      </c>
      <c r="B355" s="102" t="s">
        <v>37</v>
      </c>
      <c r="C355" s="102" t="s">
        <v>266</v>
      </c>
      <c r="D355" s="102" t="s">
        <v>57</v>
      </c>
      <c r="E355" s="104" t="n">
        <v>8700</v>
      </c>
      <c r="F355" s="104" t="n">
        <v>24356</v>
      </c>
      <c r="G355" s="106" t="n">
        <v>962444.88</v>
      </c>
    </row>
    <row r="356" ht="14.5" customHeight="1">
      <c r="A356" s="102" t="s">
        <v>44</v>
      </c>
      <c r="B356" s="102" t="s">
        <v>38</v>
      </c>
      <c r="C356" s="102" t="s">
        <v>266</v>
      </c>
      <c r="D356" s="102" t="s">
        <v>57</v>
      </c>
      <c r="E356" s="104" t="n">
        <v>4229</v>
      </c>
      <c r="F356" s="104" t="n">
        <v>28584</v>
      </c>
      <c r="G356" s="106" t="n">
        <v>1108438.88</v>
      </c>
    </row>
    <row r="357" ht="14.5" customHeight="1">
      <c r="A357" s="102" t="s">
        <v>44</v>
      </c>
      <c r="B357" s="102" t="s">
        <v>39</v>
      </c>
      <c r="C357" s="102" t="s">
        <v>266</v>
      </c>
      <c r="D357" s="102" t="s">
        <v>57</v>
      </c>
      <c r="E357" s="104" t="n">
        <v>37537</v>
      </c>
      <c r="F357" s="104" t="n">
        <v>79163</v>
      </c>
      <c r="G357" s="106" t="n">
        <v>347655.68</v>
      </c>
    </row>
    <row r="358" ht="14.5" customHeight="1">
      <c r="A358" s="102" t="s">
        <v>44</v>
      </c>
      <c r="B358" s="102" t="s">
        <v>40</v>
      </c>
      <c r="C358" s="102" t="s">
        <v>266</v>
      </c>
      <c r="D358" s="102" t="s">
        <v>57</v>
      </c>
      <c r="E358" s="104" t="n">
        <v>6536</v>
      </c>
      <c r="F358" s="104" t="n">
        <v>13255</v>
      </c>
      <c r="G358" s="106" t="n">
        <v>8516.93</v>
      </c>
    </row>
    <row r="359" ht="14.5" customHeight="1">
      <c r="A359" s="102" t="s">
        <v>44</v>
      </c>
      <c r="B359" s="102" t="s">
        <v>37</v>
      </c>
      <c r="C359" s="102" t="s">
        <v>267</v>
      </c>
      <c r="D359" s="102" t="s">
        <v>57</v>
      </c>
      <c r="E359" s="104" t="n">
        <v>27931</v>
      </c>
      <c r="F359" s="104" t="n">
        <v>93962</v>
      </c>
      <c r="G359" s="106" t="n">
        <v>844453.81</v>
      </c>
    </row>
    <row r="360" ht="14.5" customHeight="1">
      <c r="A360" s="102" t="s">
        <v>44</v>
      </c>
      <c r="B360" s="102" t="s">
        <v>38</v>
      </c>
      <c r="C360" s="102" t="s">
        <v>267</v>
      </c>
      <c r="D360" s="102" t="s">
        <v>57</v>
      </c>
      <c r="E360" s="104" t="n">
        <v>16580</v>
      </c>
      <c r="F360" s="104" t="n">
        <v>130984</v>
      </c>
      <c r="G360" s="106" t="n">
        <v>965661.34</v>
      </c>
    </row>
    <row r="361" ht="14.5" customHeight="1">
      <c r="A361" s="102" t="s">
        <v>44</v>
      </c>
      <c r="B361" s="102" t="s">
        <v>39</v>
      </c>
      <c r="C361" s="102" t="s">
        <v>267</v>
      </c>
      <c r="D361" s="102" t="s">
        <v>57</v>
      </c>
      <c r="E361" s="104" t="n">
        <v>98418</v>
      </c>
      <c r="F361" s="104" t="n">
        <v>304857</v>
      </c>
      <c r="G361" s="106" t="n">
        <v>1617590.12</v>
      </c>
    </row>
    <row r="362" ht="14.5" customHeight="1">
      <c r="A362" s="102" t="s">
        <v>44</v>
      </c>
      <c r="B362" s="102" t="s">
        <v>40</v>
      </c>
      <c r="C362" s="102" t="s">
        <v>267</v>
      </c>
      <c r="D362" s="102" t="s">
        <v>57</v>
      </c>
      <c r="E362" s="104" t="n">
        <v>25592</v>
      </c>
      <c r="F362" s="104" t="n">
        <v>67687</v>
      </c>
      <c r="G362" s="106" t="n">
        <v>45074.82</v>
      </c>
    </row>
    <row r="363" ht="14.5" customHeight="1">
      <c r="A363" s="102" t="s">
        <v>44</v>
      </c>
      <c r="B363" s="102" t="s">
        <v>37</v>
      </c>
      <c r="C363" s="102" t="s">
        <v>268</v>
      </c>
      <c r="D363" s="102" t="s">
        <v>57</v>
      </c>
      <c r="E363" s="104" t="n">
        <v>47644</v>
      </c>
      <c r="F363" s="104" t="n">
        <v>191887</v>
      </c>
      <c r="G363" s="106" t="n">
        <v>741221.59</v>
      </c>
    </row>
    <row r="364" ht="14.5" customHeight="1">
      <c r="A364" s="102" t="s">
        <v>44</v>
      </c>
      <c r="B364" s="102" t="s">
        <v>38</v>
      </c>
      <c r="C364" s="102" t="s">
        <v>268</v>
      </c>
      <c r="D364" s="102" t="s">
        <v>57</v>
      </c>
      <c r="E364" s="104" t="n">
        <v>34404</v>
      </c>
      <c r="F364" s="104" t="n">
        <v>320347</v>
      </c>
      <c r="G364" s="106" t="n">
        <v>1448101.63</v>
      </c>
    </row>
    <row r="365" ht="14.5" customHeight="1">
      <c r="A365" s="102" t="s">
        <v>44</v>
      </c>
      <c r="B365" s="102" t="s">
        <v>39</v>
      </c>
      <c r="C365" s="102" t="s">
        <v>268</v>
      </c>
      <c r="D365" s="102" t="s">
        <v>57</v>
      </c>
      <c r="E365" s="104" t="n">
        <v>169601</v>
      </c>
      <c r="F365" s="104" t="n">
        <v>754299</v>
      </c>
      <c r="G365" s="106" t="n">
        <v>4335752.47</v>
      </c>
    </row>
    <row r="366" ht="14.5" customHeight="1">
      <c r="A366" s="102" t="s">
        <v>44</v>
      </c>
      <c r="B366" s="102" t="s">
        <v>40</v>
      </c>
      <c r="C366" s="102" t="s">
        <v>268</v>
      </c>
      <c r="D366" s="102" t="s">
        <v>57</v>
      </c>
      <c r="E366" s="104" t="n">
        <v>41144</v>
      </c>
      <c r="F366" s="104" t="n">
        <v>146112</v>
      </c>
      <c r="G366" s="106" t="n">
        <v>89192.46</v>
      </c>
    </row>
    <row r="367" ht="14.5" customHeight="1">
      <c r="A367" s="102" t="s">
        <v>44</v>
      </c>
      <c r="B367" s="102" t="s">
        <v>37</v>
      </c>
      <c r="C367" s="102" t="s">
        <v>269</v>
      </c>
      <c r="D367" s="102" t="s">
        <v>57</v>
      </c>
      <c r="E367" s="104" t="n">
        <v>67112</v>
      </c>
      <c r="F367" s="104" t="n">
        <v>321440</v>
      </c>
      <c r="G367" s="106" t="n">
        <v>822815.28</v>
      </c>
    </row>
    <row r="368" ht="14.5" customHeight="1">
      <c r="A368" s="102" t="s">
        <v>44</v>
      </c>
      <c r="B368" s="102" t="s">
        <v>38</v>
      </c>
      <c r="C368" s="102" t="s">
        <v>269</v>
      </c>
      <c r="D368" s="102" t="s">
        <v>57</v>
      </c>
      <c r="E368" s="104" t="n">
        <v>55111</v>
      </c>
      <c r="F368" s="104" t="n">
        <v>562514</v>
      </c>
      <c r="G368" s="106" t="n">
        <v>2235170.41</v>
      </c>
    </row>
    <row r="369" ht="14.5" customHeight="1">
      <c r="A369" s="102" t="s">
        <v>44</v>
      </c>
      <c r="B369" s="102" t="s">
        <v>39</v>
      </c>
      <c r="C369" s="102" t="s">
        <v>269</v>
      </c>
      <c r="D369" s="102" t="s">
        <v>57</v>
      </c>
      <c r="E369" s="104" t="n">
        <v>235700</v>
      </c>
      <c r="F369" s="104" t="n">
        <v>1306697</v>
      </c>
      <c r="G369" s="106" t="n">
        <v>8008184.26</v>
      </c>
    </row>
    <row r="370" ht="14.5" customHeight="1">
      <c r="A370" s="102" t="s">
        <v>44</v>
      </c>
      <c r="B370" s="102" t="s">
        <v>40</v>
      </c>
      <c r="C370" s="102" t="s">
        <v>269</v>
      </c>
      <c r="D370" s="102" t="s">
        <v>57</v>
      </c>
      <c r="E370" s="104" t="n">
        <v>53739</v>
      </c>
      <c r="F370" s="104" t="n">
        <v>243017</v>
      </c>
      <c r="G370" s="106" t="n">
        <v>142669.65</v>
      </c>
    </row>
    <row r="371" ht="14.5" customHeight="1">
      <c r="A371" s="102" t="s">
        <v>44</v>
      </c>
      <c r="B371" s="102" t="s">
        <v>37</v>
      </c>
      <c r="C371" s="102" t="s">
        <v>270</v>
      </c>
      <c r="D371" s="102" t="s">
        <v>57</v>
      </c>
      <c r="E371" s="104" t="n">
        <v>78208</v>
      </c>
      <c r="F371" s="104" t="n">
        <v>449135</v>
      </c>
      <c r="G371" s="106" t="n">
        <v>823080.41</v>
      </c>
    </row>
    <row r="372" ht="14.5" customHeight="1">
      <c r="A372" s="102" t="s">
        <v>44</v>
      </c>
      <c r="B372" s="102" t="s">
        <v>38</v>
      </c>
      <c r="C372" s="102" t="s">
        <v>270</v>
      </c>
      <c r="D372" s="102" t="s">
        <v>57</v>
      </c>
      <c r="E372" s="104" t="n">
        <v>75002</v>
      </c>
      <c r="F372" s="104" t="n">
        <v>803880</v>
      </c>
      <c r="G372" s="106" t="n">
        <v>3183969.49</v>
      </c>
    </row>
    <row r="373" ht="14.5" customHeight="1">
      <c r="A373" s="102" t="s">
        <v>44</v>
      </c>
      <c r="B373" s="102" t="s">
        <v>39</v>
      </c>
      <c r="C373" s="102" t="s">
        <v>270</v>
      </c>
      <c r="D373" s="102" t="s">
        <v>57</v>
      </c>
      <c r="E373" s="104" t="n">
        <v>275219</v>
      </c>
      <c r="F373" s="104" t="n">
        <v>1755533</v>
      </c>
      <c r="G373" s="106" t="n">
        <v>11955598.71</v>
      </c>
    </row>
    <row r="374" ht="14.5" customHeight="1">
      <c r="A374" s="102" t="s">
        <v>44</v>
      </c>
      <c r="B374" s="102" t="s">
        <v>40</v>
      </c>
      <c r="C374" s="102" t="s">
        <v>270</v>
      </c>
      <c r="D374" s="102" t="s">
        <v>57</v>
      </c>
      <c r="E374" s="104" t="n">
        <v>60399</v>
      </c>
      <c r="F374" s="104" t="n">
        <v>330172</v>
      </c>
      <c r="G374" s="106" t="n">
        <v>199992.57</v>
      </c>
    </row>
    <row r="375" ht="14.5" customHeight="1">
      <c r="A375" s="102" t="s">
        <v>44</v>
      </c>
      <c r="B375" s="102" t="s">
        <v>37</v>
      </c>
      <c r="C375" s="102" t="s">
        <v>271</v>
      </c>
      <c r="D375" s="102" t="s">
        <v>57</v>
      </c>
      <c r="E375" s="104" t="n">
        <v>82833</v>
      </c>
      <c r="F375" s="104" t="n">
        <v>555662</v>
      </c>
      <c r="G375" s="106" t="n">
        <v>889468.98</v>
      </c>
    </row>
    <row r="376" ht="14.5" customHeight="1">
      <c r="A376" s="102" t="s">
        <v>44</v>
      </c>
      <c r="B376" s="102" t="s">
        <v>38</v>
      </c>
      <c r="C376" s="102" t="s">
        <v>271</v>
      </c>
      <c r="D376" s="102" t="s">
        <v>57</v>
      </c>
      <c r="E376" s="104" t="n">
        <v>93427</v>
      </c>
      <c r="F376" s="104" t="n">
        <v>1050121</v>
      </c>
      <c r="G376" s="106" t="n">
        <v>4232828.45</v>
      </c>
    </row>
    <row r="377" ht="14.5" customHeight="1">
      <c r="A377" s="102" t="s">
        <v>44</v>
      </c>
      <c r="B377" s="102" t="s">
        <v>39</v>
      </c>
      <c r="C377" s="102" t="s">
        <v>271</v>
      </c>
      <c r="D377" s="102" t="s">
        <v>57</v>
      </c>
      <c r="E377" s="104" t="n">
        <v>302870</v>
      </c>
      <c r="F377" s="104" t="n">
        <v>2164997</v>
      </c>
      <c r="G377" s="106" t="n">
        <v>16262081.31</v>
      </c>
    </row>
    <row r="378" ht="14.5" customHeight="1">
      <c r="A378" s="102" t="s">
        <v>44</v>
      </c>
      <c r="B378" s="102" t="s">
        <v>40</v>
      </c>
      <c r="C378" s="102" t="s">
        <v>271</v>
      </c>
      <c r="D378" s="102" t="s">
        <v>57</v>
      </c>
      <c r="E378" s="104" t="n">
        <v>63783</v>
      </c>
      <c r="F378" s="104" t="n">
        <v>392243</v>
      </c>
      <c r="G378" s="106" t="n">
        <v>266374.75</v>
      </c>
    </row>
    <row r="379" ht="14.5" customHeight="1">
      <c r="A379" s="102" t="s">
        <v>44</v>
      </c>
      <c r="B379" s="102" t="s">
        <v>37</v>
      </c>
      <c r="C379" s="102" t="s">
        <v>272</v>
      </c>
      <c r="D379" s="102" t="s">
        <v>57</v>
      </c>
      <c r="E379" s="104" t="n">
        <v>95282</v>
      </c>
      <c r="F379" s="104" t="n">
        <v>693910</v>
      </c>
      <c r="G379" s="106" t="n">
        <v>1237833.73</v>
      </c>
    </row>
    <row r="380" ht="14.5" customHeight="1">
      <c r="A380" s="102" t="s">
        <v>44</v>
      </c>
      <c r="B380" s="102" t="s">
        <v>38</v>
      </c>
      <c r="C380" s="102" t="s">
        <v>272</v>
      </c>
      <c r="D380" s="102" t="s">
        <v>57</v>
      </c>
      <c r="E380" s="104" t="n">
        <v>129490</v>
      </c>
      <c r="F380" s="104" t="n">
        <v>1437687</v>
      </c>
      <c r="G380" s="106" t="n">
        <v>6266881.32</v>
      </c>
    </row>
    <row r="381" ht="14.5" customHeight="1">
      <c r="A381" s="102" t="s">
        <v>44</v>
      </c>
      <c r="B381" s="102" t="s">
        <v>39</v>
      </c>
      <c r="C381" s="102" t="s">
        <v>272</v>
      </c>
      <c r="D381" s="102" t="s">
        <v>57</v>
      </c>
      <c r="E381" s="104" t="n">
        <v>389041</v>
      </c>
      <c r="F381" s="104" t="n">
        <v>3018956</v>
      </c>
      <c r="G381" s="106" t="n">
        <v>24403308.76</v>
      </c>
    </row>
    <row r="382" ht="14.5" customHeight="1">
      <c r="A382" s="102" t="s">
        <v>44</v>
      </c>
      <c r="B382" s="102" t="s">
        <v>40</v>
      </c>
      <c r="C382" s="102" t="s">
        <v>272</v>
      </c>
      <c r="D382" s="102" t="s">
        <v>57</v>
      </c>
      <c r="E382" s="104" t="n">
        <v>74999</v>
      </c>
      <c r="F382" s="104" t="n">
        <v>501416</v>
      </c>
      <c r="G382" s="106" t="n">
        <v>371497.38</v>
      </c>
    </row>
    <row r="383" ht="14.5" customHeight="1">
      <c r="A383" s="102" t="s">
        <v>44</v>
      </c>
      <c r="B383" s="102" t="s">
        <v>37</v>
      </c>
      <c r="C383" s="102" t="s">
        <v>273</v>
      </c>
      <c r="D383" s="102" t="s">
        <v>57</v>
      </c>
      <c r="E383" s="104" t="n">
        <v>100415</v>
      </c>
      <c r="F383" s="104" t="n">
        <v>721511</v>
      </c>
      <c r="G383" s="106" t="n">
        <v>1500032.64</v>
      </c>
    </row>
    <row r="384" ht="14.5" customHeight="1">
      <c r="A384" s="102" t="s">
        <v>44</v>
      </c>
      <c r="B384" s="102" t="s">
        <v>38</v>
      </c>
      <c r="C384" s="102" t="s">
        <v>273</v>
      </c>
      <c r="D384" s="102" t="s">
        <v>57</v>
      </c>
      <c r="E384" s="104" t="n">
        <v>161472</v>
      </c>
      <c r="F384" s="104" t="n">
        <v>1729287</v>
      </c>
      <c r="G384" s="106" t="n">
        <v>7764993.13</v>
      </c>
    </row>
    <row r="385" ht="14.5" customHeight="1">
      <c r="A385" s="102" t="s">
        <v>44</v>
      </c>
      <c r="B385" s="102" t="s">
        <v>39</v>
      </c>
      <c r="C385" s="102" t="s">
        <v>273</v>
      </c>
      <c r="D385" s="102" t="s">
        <v>57</v>
      </c>
      <c r="E385" s="104" t="n">
        <v>484390</v>
      </c>
      <c r="F385" s="104" t="n">
        <v>3804760</v>
      </c>
      <c r="G385" s="106" t="n">
        <v>32210113.86</v>
      </c>
    </row>
    <row r="386" ht="14.5" customHeight="1">
      <c r="A386" s="102" t="s">
        <v>44</v>
      </c>
      <c r="B386" s="102" t="s">
        <v>40</v>
      </c>
      <c r="C386" s="102" t="s">
        <v>273</v>
      </c>
      <c r="D386" s="102" t="s">
        <v>57</v>
      </c>
      <c r="E386" s="104" t="n">
        <v>84519</v>
      </c>
      <c r="F386" s="104" t="n">
        <v>583318</v>
      </c>
      <c r="G386" s="106" t="n">
        <v>476246.93</v>
      </c>
    </row>
    <row r="387" ht="14.5" customHeight="1">
      <c r="A387" s="102" t="s">
        <v>44</v>
      </c>
      <c r="B387" s="102" t="s">
        <v>37</v>
      </c>
      <c r="C387" s="102" t="s">
        <v>274</v>
      </c>
      <c r="D387" s="102" t="s">
        <v>57</v>
      </c>
      <c r="E387" s="104" t="n">
        <v>94887</v>
      </c>
      <c r="F387" s="104" t="n">
        <v>656475</v>
      </c>
      <c r="G387" s="106" t="n">
        <v>1522814.58</v>
      </c>
    </row>
    <row r="388" ht="14.5" customHeight="1">
      <c r="A388" s="102" t="s">
        <v>44</v>
      </c>
      <c r="B388" s="102" t="s">
        <v>38</v>
      </c>
      <c r="C388" s="102" t="s">
        <v>274</v>
      </c>
      <c r="D388" s="102" t="s">
        <v>57</v>
      </c>
      <c r="E388" s="104" t="n">
        <v>170076</v>
      </c>
      <c r="F388" s="104" t="n">
        <v>1770634</v>
      </c>
      <c r="G388" s="106" t="n">
        <v>8084694.25</v>
      </c>
    </row>
    <row r="389" ht="14.5" customHeight="1">
      <c r="A389" s="102" t="s">
        <v>44</v>
      </c>
      <c r="B389" s="102" t="s">
        <v>39</v>
      </c>
      <c r="C389" s="102" t="s">
        <v>274</v>
      </c>
      <c r="D389" s="102" t="s">
        <v>57</v>
      </c>
      <c r="E389" s="104" t="n">
        <v>526413</v>
      </c>
      <c r="F389" s="104" t="n">
        <v>4151655</v>
      </c>
      <c r="G389" s="106" t="n">
        <v>35852613.77</v>
      </c>
    </row>
    <row r="390" ht="14.5" customHeight="1">
      <c r="A390" s="102" t="s">
        <v>44</v>
      </c>
      <c r="B390" s="102" t="s">
        <v>40</v>
      </c>
      <c r="C390" s="102" t="s">
        <v>274</v>
      </c>
      <c r="D390" s="102" t="s">
        <v>57</v>
      </c>
      <c r="E390" s="104" t="n">
        <v>81626</v>
      </c>
      <c r="F390" s="104" t="n">
        <v>567293</v>
      </c>
      <c r="G390" s="106" t="n">
        <v>506110.06</v>
      </c>
    </row>
    <row r="391" ht="14.5" customHeight="1">
      <c r="A391" s="102" t="s">
        <v>44</v>
      </c>
      <c r="B391" s="102" t="s">
        <v>37</v>
      </c>
      <c r="C391" s="102" t="s">
        <v>275</v>
      </c>
      <c r="D391" s="102" t="s">
        <v>57</v>
      </c>
      <c r="E391" s="104" t="n">
        <v>83407</v>
      </c>
      <c r="F391" s="104" t="n">
        <v>546255</v>
      </c>
      <c r="G391" s="106" t="n">
        <v>1496334.03</v>
      </c>
    </row>
    <row r="392" ht="14.5" customHeight="1">
      <c r="A392" s="102" t="s">
        <v>44</v>
      </c>
      <c r="B392" s="102" t="s">
        <v>38</v>
      </c>
      <c r="C392" s="102" t="s">
        <v>275</v>
      </c>
      <c r="D392" s="102" t="s">
        <v>57</v>
      </c>
      <c r="E392" s="104" t="n">
        <v>161126</v>
      </c>
      <c r="F392" s="104" t="n">
        <v>1634042</v>
      </c>
      <c r="G392" s="106" t="n">
        <v>7412231.96</v>
      </c>
    </row>
    <row r="393" ht="14.5" customHeight="1">
      <c r="A393" s="102" t="s">
        <v>44</v>
      </c>
      <c r="B393" s="102" t="s">
        <v>39</v>
      </c>
      <c r="C393" s="102" t="s">
        <v>275</v>
      </c>
      <c r="D393" s="102" t="s">
        <v>57</v>
      </c>
      <c r="E393" s="104" t="n">
        <v>544106</v>
      </c>
      <c r="F393" s="104" t="n">
        <v>4177958</v>
      </c>
      <c r="G393" s="106" t="n">
        <v>35219921.67</v>
      </c>
    </row>
    <row r="394" ht="14.5" customHeight="1">
      <c r="A394" s="102" t="s">
        <v>44</v>
      </c>
      <c r="B394" s="102" t="s">
        <v>40</v>
      </c>
      <c r="C394" s="102" t="s">
        <v>275</v>
      </c>
      <c r="D394" s="102" t="s">
        <v>57</v>
      </c>
      <c r="E394" s="104" t="n">
        <v>71031</v>
      </c>
      <c r="F394" s="104" t="n">
        <v>489188</v>
      </c>
      <c r="G394" s="106" t="n">
        <v>480228.41</v>
      </c>
    </row>
    <row r="395" ht="14.5" customHeight="1">
      <c r="A395" s="102" t="s">
        <v>44</v>
      </c>
      <c r="B395" s="102" t="s">
        <v>37</v>
      </c>
      <c r="C395" s="102" t="s">
        <v>276</v>
      </c>
      <c r="D395" s="102" t="s">
        <v>57</v>
      </c>
      <c r="E395" s="104" t="n">
        <v>74808</v>
      </c>
      <c r="F395" s="104" t="n">
        <v>489707</v>
      </c>
      <c r="G395" s="106" t="n">
        <v>1585103.98</v>
      </c>
    </row>
    <row r="396" ht="14.5" customHeight="1">
      <c r="A396" s="102" t="s">
        <v>44</v>
      </c>
      <c r="B396" s="102" t="s">
        <v>38</v>
      </c>
      <c r="C396" s="102" t="s">
        <v>276</v>
      </c>
      <c r="D396" s="102" t="s">
        <v>57</v>
      </c>
      <c r="E396" s="104" t="n">
        <v>139176</v>
      </c>
      <c r="F396" s="104" t="n">
        <v>1375117</v>
      </c>
      <c r="G396" s="106" t="n">
        <v>6174608.7</v>
      </c>
    </row>
    <row r="397" ht="14.5" customHeight="1">
      <c r="A397" s="102" t="s">
        <v>44</v>
      </c>
      <c r="B397" s="102" t="s">
        <v>39</v>
      </c>
      <c r="C397" s="102" t="s">
        <v>276</v>
      </c>
      <c r="D397" s="102" t="s">
        <v>57</v>
      </c>
      <c r="E397" s="104" t="n">
        <v>512245</v>
      </c>
      <c r="F397" s="104" t="n">
        <v>3898321</v>
      </c>
      <c r="G397" s="106" t="n">
        <v>32650306.03</v>
      </c>
    </row>
    <row r="398" ht="14.5" customHeight="1">
      <c r="A398" s="102" t="s">
        <v>44</v>
      </c>
      <c r="B398" s="102" t="s">
        <v>40</v>
      </c>
      <c r="C398" s="102" t="s">
        <v>276</v>
      </c>
      <c r="D398" s="102" t="s">
        <v>57</v>
      </c>
      <c r="E398" s="104" t="n">
        <v>62487</v>
      </c>
      <c r="F398" s="104" t="n">
        <v>435274</v>
      </c>
      <c r="G398" s="106" t="n">
        <v>469191.29</v>
      </c>
    </row>
    <row r="399" ht="14.5" customHeight="1">
      <c r="A399" s="102" t="s">
        <v>44</v>
      </c>
      <c r="B399" s="102" t="s">
        <v>37</v>
      </c>
      <c r="C399" s="102" t="s">
        <v>277</v>
      </c>
      <c r="D399" s="102" t="s">
        <v>57</v>
      </c>
      <c r="E399" s="104" t="n">
        <v>87252</v>
      </c>
      <c r="F399" s="104" t="n">
        <v>560402</v>
      </c>
      <c r="G399" s="106" t="n">
        <v>2029356.03</v>
      </c>
    </row>
    <row r="400" ht="14.5" customHeight="1">
      <c r="A400" s="102" t="s">
        <v>44</v>
      </c>
      <c r="B400" s="102" t="s">
        <v>38</v>
      </c>
      <c r="C400" s="102" t="s">
        <v>277</v>
      </c>
      <c r="D400" s="102" t="s">
        <v>57</v>
      </c>
      <c r="E400" s="104" t="n">
        <v>141324</v>
      </c>
      <c r="F400" s="104" t="n">
        <v>1356065</v>
      </c>
      <c r="G400" s="106" t="n">
        <v>5732050.77</v>
      </c>
    </row>
    <row r="401" ht="14.5" customHeight="1">
      <c r="A401" s="102" t="s">
        <v>44</v>
      </c>
      <c r="B401" s="102" t="s">
        <v>39</v>
      </c>
      <c r="C401" s="102" t="s">
        <v>277</v>
      </c>
      <c r="D401" s="102" t="s">
        <v>57</v>
      </c>
      <c r="E401" s="104" t="n">
        <v>565613</v>
      </c>
      <c r="F401" s="104" t="n">
        <v>4139503</v>
      </c>
      <c r="G401" s="106" t="n">
        <v>34114675.18</v>
      </c>
    </row>
    <row r="402" ht="14.5" customHeight="1">
      <c r="A402" s="102" t="s">
        <v>44</v>
      </c>
      <c r="B402" s="102" t="s">
        <v>40</v>
      </c>
      <c r="C402" s="102" t="s">
        <v>277</v>
      </c>
      <c r="D402" s="102" t="s">
        <v>57</v>
      </c>
      <c r="E402" s="104" t="n">
        <v>71035</v>
      </c>
      <c r="F402" s="104" t="n">
        <v>487988</v>
      </c>
      <c r="G402" s="106" t="n">
        <v>560400.21</v>
      </c>
    </row>
    <row r="403" ht="14.5" customHeight="1">
      <c r="A403" s="102" t="s">
        <v>44</v>
      </c>
      <c r="B403" s="102" t="s">
        <v>37</v>
      </c>
      <c r="C403" s="102" t="s">
        <v>278</v>
      </c>
      <c r="D403" s="102" t="s">
        <v>57</v>
      </c>
      <c r="E403" s="104" t="n">
        <v>78126</v>
      </c>
      <c r="F403" s="104" t="n">
        <v>502337</v>
      </c>
      <c r="G403" s="106" t="n">
        <v>1980773</v>
      </c>
    </row>
    <row r="404" ht="14.5" customHeight="1">
      <c r="A404" s="102" t="s">
        <v>44</v>
      </c>
      <c r="B404" s="102" t="s">
        <v>38</v>
      </c>
      <c r="C404" s="102" t="s">
        <v>278</v>
      </c>
      <c r="D404" s="102" t="s">
        <v>57</v>
      </c>
      <c r="E404" s="104" t="n">
        <v>115930</v>
      </c>
      <c r="F404" s="104" t="n">
        <v>1111962</v>
      </c>
      <c r="G404" s="106" t="n">
        <v>4304129.17</v>
      </c>
    </row>
    <row r="405" ht="14.5" customHeight="1">
      <c r="A405" s="102" t="s">
        <v>44</v>
      </c>
      <c r="B405" s="102" t="s">
        <v>39</v>
      </c>
      <c r="C405" s="102" t="s">
        <v>278</v>
      </c>
      <c r="D405" s="102" t="s">
        <v>57</v>
      </c>
      <c r="E405" s="104" t="n">
        <v>479972</v>
      </c>
      <c r="F405" s="104" t="n">
        <v>3415776</v>
      </c>
      <c r="G405" s="106" t="n">
        <v>27877316.18</v>
      </c>
    </row>
    <row r="406" ht="14.5" customHeight="1">
      <c r="A406" s="102" t="s">
        <v>44</v>
      </c>
      <c r="B406" s="102" t="s">
        <v>40</v>
      </c>
      <c r="C406" s="102" t="s">
        <v>278</v>
      </c>
      <c r="D406" s="102" t="s">
        <v>57</v>
      </c>
      <c r="E406" s="104" t="n">
        <v>62469</v>
      </c>
      <c r="F406" s="104" t="n">
        <v>434090</v>
      </c>
      <c r="G406" s="106" t="n">
        <v>501680.08</v>
      </c>
    </row>
    <row r="407" ht="14.5" customHeight="1">
      <c r="A407" s="102" t="s">
        <v>44</v>
      </c>
      <c r="B407" s="102" t="s">
        <v>37</v>
      </c>
      <c r="C407" s="102" t="s">
        <v>279</v>
      </c>
      <c r="D407" s="102" t="s">
        <v>57</v>
      </c>
      <c r="E407" s="104" t="n">
        <v>67595</v>
      </c>
      <c r="F407" s="104" t="n">
        <v>434211</v>
      </c>
      <c r="G407" s="106" t="n">
        <v>1799982.85</v>
      </c>
    </row>
    <row r="408" ht="14.5" customHeight="1">
      <c r="A408" s="102" t="s">
        <v>44</v>
      </c>
      <c r="B408" s="102" t="s">
        <v>38</v>
      </c>
      <c r="C408" s="102" t="s">
        <v>279</v>
      </c>
      <c r="D408" s="102" t="s">
        <v>57</v>
      </c>
      <c r="E408" s="104" t="n">
        <v>91191</v>
      </c>
      <c r="F408" s="104" t="n">
        <v>913257</v>
      </c>
      <c r="G408" s="106" t="n">
        <v>3180107.91</v>
      </c>
    </row>
    <row r="409" ht="14.5" customHeight="1">
      <c r="A409" s="102" t="s">
        <v>44</v>
      </c>
      <c r="B409" s="102" t="s">
        <v>39</v>
      </c>
      <c r="C409" s="102" t="s">
        <v>279</v>
      </c>
      <c r="D409" s="102" t="s">
        <v>57</v>
      </c>
      <c r="E409" s="104" t="n">
        <v>410396</v>
      </c>
      <c r="F409" s="104" t="n">
        <v>2902872</v>
      </c>
      <c r="G409" s="106" t="n">
        <v>23740360.24</v>
      </c>
    </row>
    <row r="410" ht="14.5" customHeight="1">
      <c r="A410" s="102" t="s">
        <v>44</v>
      </c>
      <c r="B410" s="102" t="s">
        <v>40</v>
      </c>
      <c r="C410" s="102" t="s">
        <v>279</v>
      </c>
      <c r="D410" s="102" t="s">
        <v>57</v>
      </c>
      <c r="E410" s="104" t="n">
        <v>53192</v>
      </c>
      <c r="F410" s="104" t="n">
        <v>385093</v>
      </c>
      <c r="G410" s="106" t="n">
        <v>439239.3</v>
      </c>
    </row>
    <row r="411" ht="14.5" customHeight="1">
      <c r="A411" s="102" t="s">
        <v>44</v>
      </c>
      <c r="B411" s="102" t="s">
        <v>37</v>
      </c>
      <c r="C411" s="102" t="s">
        <v>280</v>
      </c>
      <c r="D411" s="102" t="s">
        <v>57</v>
      </c>
      <c r="E411" s="104" t="n">
        <v>51195</v>
      </c>
      <c r="F411" s="104" t="n">
        <v>328836</v>
      </c>
      <c r="G411" s="106" t="n">
        <v>1457486.05</v>
      </c>
    </row>
    <row r="412" ht="14.5" customHeight="1">
      <c r="A412" s="102" t="s">
        <v>44</v>
      </c>
      <c r="B412" s="102" t="s">
        <v>38</v>
      </c>
      <c r="C412" s="102" t="s">
        <v>280</v>
      </c>
      <c r="D412" s="102" t="s">
        <v>57</v>
      </c>
      <c r="E412" s="104" t="n">
        <v>56464</v>
      </c>
      <c r="F412" s="104" t="n">
        <v>593334</v>
      </c>
      <c r="G412" s="106" t="n">
        <v>1866324.54</v>
      </c>
    </row>
    <row r="413" ht="14.5" customHeight="1">
      <c r="A413" s="102" t="s">
        <v>44</v>
      </c>
      <c r="B413" s="102" t="s">
        <v>39</v>
      </c>
      <c r="C413" s="102" t="s">
        <v>280</v>
      </c>
      <c r="D413" s="102" t="s">
        <v>57</v>
      </c>
      <c r="E413" s="104" t="n">
        <v>286433</v>
      </c>
      <c r="F413" s="104" t="n">
        <v>1979373</v>
      </c>
      <c r="G413" s="106" t="n">
        <v>16631788.67</v>
      </c>
    </row>
    <row r="414" ht="14.5" customHeight="1">
      <c r="A414" s="102" t="s">
        <v>44</v>
      </c>
      <c r="B414" s="102" t="s">
        <v>40</v>
      </c>
      <c r="C414" s="102" t="s">
        <v>280</v>
      </c>
      <c r="D414" s="102" t="s">
        <v>57</v>
      </c>
      <c r="E414" s="104" t="n">
        <v>37462</v>
      </c>
      <c r="F414" s="104" t="n">
        <v>285181</v>
      </c>
      <c r="G414" s="106" t="n">
        <v>318809.45</v>
      </c>
    </row>
    <row r="415" ht="14.5" customHeight="1">
      <c r="A415" s="102" t="s">
        <v>44</v>
      </c>
      <c r="B415" s="102" t="s">
        <v>37</v>
      </c>
      <c r="C415" s="102" t="s">
        <v>281</v>
      </c>
      <c r="D415" s="102" t="s">
        <v>57</v>
      </c>
      <c r="E415" s="104" t="n">
        <v>41263</v>
      </c>
      <c r="F415" s="104" t="n">
        <v>248146</v>
      </c>
      <c r="G415" s="106" t="n">
        <v>1182396.31</v>
      </c>
    </row>
    <row r="416" ht="14.5" customHeight="1">
      <c r="A416" s="102" t="s">
        <v>44</v>
      </c>
      <c r="B416" s="102" t="s">
        <v>38</v>
      </c>
      <c r="C416" s="102" t="s">
        <v>281</v>
      </c>
      <c r="D416" s="102" t="s">
        <v>57</v>
      </c>
      <c r="E416" s="104" t="n">
        <v>28812</v>
      </c>
      <c r="F416" s="104" t="n">
        <v>316622</v>
      </c>
      <c r="G416" s="106" t="n">
        <v>918609.76</v>
      </c>
    </row>
    <row r="417" ht="14.5" customHeight="1">
      <c r="A417" s="102" t="s">
        <v>44</v>
      </c>
      <c r="B417" s="102" t="s">
        <v>39</v>
      </c>
      <c r="C417" s="102" t="s">
        <v>281</v>
      </c>
      <c r="D417" s="102" t="s">
        <v>57</v>
      </c>
      <c r="E417" s="104" t="n">
        <v>201614</v>
      </c>
      <c r="F417" s="104" t="n">
        <v>1284393</v>
      </c>
      <c r="G417" s="106" t="n">
        <v>11419384.32</v>
      </c>
    </row>
    <row r="418" ht="14.5" customHeight="1">
      <c r="A418" s="102" t="s">
        <v>44</v>
      </c>
      <c r="B418" s="102" t="s">
        <v>40</v>
      </c>
      <c r="C418" s="102" t="s">
        <v>281</v>
      </c>
      <c r="D418" s="102" t="s">
        <v>57</v>
      </c>
      <c r="E418" s="104" t="n">
        <v>26756</v>
      </c>
      <c r="F418" s="104" t="n">
        <v>211390</v>
      </c>
      <c r="G418" s="106" t="n">
        <v>239895.5</v>
      </c>
    </row>
    <row r="419" ht="14.5" customHeight="1">
      <c r="A419" s="102" t="s">
        <v>44</v>
      </c>
      <c r="B419" s="102" t="s">
        <v>37</v>
      </c>
      <c r="C419" s="102" t="s">
        <v>260</v>
      </c>
      <c r="D419" s="102" t="s">
        <v>57</v>
      </c>
      <c r="E419" s="104" t="n">
        <v>15978</v>
      </c>
      <c r="F419" s="104" t="n">
        <v>18906</v>
      </c>
      <c r="G419" s="106" t="n">
        <v>23830.07</v>
      </c>
    </row>
    <row r="420" ht="14.5" customHeight="1">
      <c r="A420" s="102" t="s">
        <v>44</v>
      </c>
      <c r="B420" s="102" t="s">
        <v>37</v>
      </c>
      <c r="C420" s="102" t="s">
        <v>260</v>
      </c>
      <c r="D420" s="102" t="s">
        <v>58</v>
      </c>
      <c r="E420" s="104" t="n">
        <v>0</v>
      </c>
      <c r="F420" s="104" t="n">
        <v>199322</v>
      </c>
      <c r="G420" s="106" t="n">
        <v>800087.51</v>
      </c>
    </row>
    <row r="421" ht="14.5" customHeight="1">
      <c r="A421" s="102" t="s">
        <v>44</v>
      </c>
      <c r="B421" s="102" t="s">
        <v>38</v>
      </c>
      <c r="C421" s="102" t="s">
        <v>260</v>
      </c>
      <c r="D421" s="102" t="s">
        <v>57</v>
      </c>
      <c r="E421" s="104" t="n">
        <v>5725</v>
      </c>
      <c r="F421" s="104" t="n">
        <v>7439</v>
      </c>
      <c r="G421" s="106" t="n">
        <v>30350.49</v>
      </c>
    </row>
    <row r="422" ht="14.5" customHeight="1">
      <c r="A422" s="102" t="s">
        <v>44</v>
      </c>
      <c r="B422" s="102" t="s">
        <v>38</v>
      </c>
      <c r="C422" s="102" t="s">
        <v>260</v>
      </c>
      <c r="D422" s="102" t="s">
        <v>58</v>
      </c>
      <c r="E422" s="104" t="n">
        <v>0</v>
      </c>
      <c r="F422" s="104" t="n">
        <v>111080</v>
      </c>
      <c r="G422" s="106" t="n">
        <v>745391.94</v>
      </c>
    </row>
    <row r="423" ht="14.5" customHeight="1">
      <c r="A423" s="102" t="s">
        <v>44</v>
      </c>
      <c r="B423" s="102" t="s">
        <v>39</v>
      </c>
      <c r="C423" s="102" t="s">
        <v>260</v>
      </c>
      <c r="D423" s="102" t="s">
        <v>57</v>
      </c>
      <c r="E423" s="104" t="n">
        <v>68653</v>
      </c>
      <c r="F423" s="104" t="n">
        <v>80463</v>
      </c>
      <c r="G423" s="106" t="n">
        <v>334121.06</v>
      </c>
    </row>
    <row r="424" ht="14.5" customHeight="1">
      <c r="A424" s="102" t="s">
        <v>44</v>
      </c>
      <c r="B424" s="102" t="s">
        <v>39</v>
      </c>
      <c r="C424" s="102" t="s">
        <v>260</v>
      </c>
      <c r="D424" s="102" t="s">
        <v>58</v>
      </c>
      <c r="E424" s="104" t="n">
        <v>0</v>
      </c>
      <c r="F424" s="104" t="n">
        <v>453163</v>
      </c>
      <c r="G424" s="106" t="n">
        <v>4711894.95</v>
      </c>
    </row>
    <row r="425" ht="14.5" customHeight="1">
      <c r="A425" s="102" t="s">
        <v>44</v>
      </c>
      <c r="B425" s="102" t="s">
        <v>40</v>
      </c>
      <c r="C425" s="102" t="s">
        <v>260</v>
      </c>
      <c r="D425" s="102" t="s">
        <v>57</v>
      </c>
      <c r="E425" s="104" t="n">
        <v>11257</v>
      </c>
      <c r="F425" s="104" t="n">
        <v>12703</v>
      </c>
      <c r="G425" s="106" t="n">
        <v>7891.68</v>
      </c>
    </row>
    <row r="426" ht="14.5" customHeight="1">
      <c r="A426" s="102" t="s">
        <v>44</v>
      </c>
      <c r="B426" s="102" t="s">
        <v>40</v>
      </c>
      <c r="C426" s="102" t="s">
        <v>260</v>
      </c>
      <c r="D426" s="102" t="s">
        <v>58</v>
      </c>
      <c r="E426" s="104" t="n">
        <v>0</v>
      </c>
      <c r="F426" s="104" t="n">
        <v>98019</v>
      </c>
      <c r="G426" s="106" t="n">
        <v>68703.81</v>
      </c>
    </row>
    <row r="427" ht="14.5" customHeight="1">
      <c r="A427" s="102" t="s">
        <v>45</v>
      </c>
      <c r="B427" s="102" t="s">
        <v>37</v>
      </c>
      <c r="C427" s="102" t="s">
        <v>263</v>
      </c>
      <c r="D427" s="102" t="s">
        <v>57</v>
      </c>
      <c r="E427" s="104" t="n">
        <v>376</v>
      </c>
      <c r="F427" s="104" t="n">
        <v>3036</v>
      </c>
      <c r="G427" s="106" t="n">
        <v>507811.26</v>
      </c>
    </row>
    <row r="428" ht="14.5" customHeight="1">
      <c r="A428" s="102" t="s">
        <v>45</v>
      </c>
      <c r="B428" s="102" t="s">
        <v>38</v>
      </c>
      <c r="C428" s="102" t="s">
        <v>263</v>
      </c>
      <c r="D428" s="102" t="s">
        <v>57</v>
      </c>
      <c r="E428" s="104" t="n">
        <v>373</v>
      </c>
      <c r="F428" s="104" t="n">
        <v>2975</v>
      </c>
      <c r="G428" s="106" t="n">
        <v>357292.7</v>
      </c>
    </row>
    <row r="429" ht="14.5" customHeight="1">
      <c r="A429" s="102" t="s">
        <v>45</v>
      </c>
      <c r="B429" s="102" t="s">
        <v>39</v>
      </c>
      <c r="C429" s="102" t="s">
        <v>263</v>
      </c>
      <c r="D429" s="102" t="s">
        <v>57</v>
      </c>
      <c r="E429" s="104" t="n">
        <v>361</v>
      </c>
      <c r="F429" s="104" t="n">
        <v>1013</v>
      </c>
      <c r="G429" s="106" t="n">
        <v>69306.02</v>
      </c>
    </row>
    <row r="430" ht="14.5" customHeight="1">
      <c r="A430" s="102" t="s">
        <v>45</v>
      </c>
      <c r="B430" s="102" t="s">
        <v>40</v>
      </c>
      <c r="C430" s="102" t="s">
        <v>263</v>
      </c>
      <c r="D430" s="102" t="s">
        <v>57</v>
      </c>
      <c r="E430" s="104"/>
      <c r="F430" s="104"/>
      <c r="G430" s="106"/>
    </row>
    <row r="431" ht="14.5" customHeight="1">
      <c r="A431" s="102" t="s">
        <v>45</v>
      </c>
      <c r="B431" s="102" t="s">
        <v>37</v>
      </c>
      <c r="C431" s="102" t="s">
        <v>264</v>
      </c>
      <c r="D431" s="102" t="s">
        <v>57</v>
      </c>
      <c r="E431" s="104" t="n">
        <v>686</v>
      </c>
      <c r="F431" s="104" t="n">
        <v>5010</v>
      </c>
      <c r="G431" s="106" t="n">
        <v>885149.15</v>
      </c>
    </row>
    <row r="432" ht="14.5" customHeight="1">
      <c r="A432" s="102" t="s">
        <v>45</v>
      </c>
      <c r="B432" s="102" t="s">
        <v>38</v>
      </c>
      <c r="C432" s="102" t="s">
        <v>264</v>
      </c>
      <c r="D432" s="102" t="s">
        <v>57</v>
      </c>
      <c r="E432" s="104" t="n">
        <v>753</v>
      </c>
      <c r="F432" s="104" t="n">
        <v>6793</v>
      </c>
      <c r="G432" s="106" t="n">
        <v>1065320.19</v>
      </c>
    </row>
    <row r="433" ht="14.5" customHeight="1">
      <c r="A433" s="102" t="s">
        <v>45</v>
      </c>
      <c r="B433" s="102" t="s">
        <v>39</v>
      </c>
      <c r="C433" s="102" t="s">
        <v>264</v>
      </c>
      <c r="D433" s="102" t="s">
        <v>57</v>
      </c>
      <c r="E433" s="104" t="n">
        <v>822</v>
      </c>
      <c r="F433" s="104" t="n">
        <v>1884</v>
      </c>
      <c r="G433" s="106" t="n">
        <v>21439.2</v>
      </c>
    </row>
    <row r="434" ht="14.5" customHeight="1">
      <c r="A434" s="102" t="s">
        <v>45</v>
      </c>
      <c r="B434" s="102" t="s">
        <v>40</v>
      </c>
      <c r="C434" s="102" t="s">
        <v>264</v>
      </c>
      <c r="D434" s="102" t="s">
        <v>57</v>
      </c>
      <c r="E434" s="104"/>
      <c r="F434" s="104"/>
      <c r="G434" s="106"/>
    </row>
    <row r="435" ht="14.5" customHeight="1">
      <c r="A435" s="102" t="s">
        <v>45</v>
      </c>
      <c r="B435" s="102" t="s">
        <v>37</v>
      </c>
      <c r="C435" s="102" t="s">
        <v>265</v>
      </c>
      <c r="D435" s="102" t="s">
        <v>57</v>
      </c>
      <c r="E435" s="104" t="n">
        <v>1368</v>
      </c>
      <c r="F435" s="104" t="n">
        <v>6962</v>
      </c>
      <c r="G435" s="106" t="n">
        <v>1088612.03</v>
      </c>
    </row>
    <row r="436" ht="14.5" customHeight="1">
      <c r="A436" s="102" t="s">
        <v>45</v>
      </c>
      <c r="B436" s="102" t="s">
        <v>38</v>
      </c>
      <c r="C436" s="102" t="s">
        <v>265</v>
      </c>
      <c r="D436" s="102" t="s">
        <v>57</v>
      </c>
      <c r="E436" s="104" t="n">
        <v>1174</v>
      </c>
      <c r="F436" s="104" t="n">
        <v>9517</v>
      </c>
      <c r="G436" s="106" t="n">
        <v>1349748.92</v>
      </c>
    </row>
    <row r="437" ht="14.5" customHeight="1">
      <c r="A437" s="102" t="s">
        <v>45</v>
      </c>
      <c r="B437" s="102" t="s">
        <v>39</v>
      </c>
      <c r="C437" s="102" t="s">
        <v>265</v>
      </c>
      <c r="D437" s="102" t="s">
        <v>57</v>
      </c>
      <c r="E437" s="104" t="n">
        <v>7215</v>
      </c>
      <c r="F437" s="104" t="n">
        <v>12420</v>
      </c>
      <c r="G437" s="106" t="n">
        <v>60468.6</v>
      </c>
    </row>
    <row r="438" ht="14.5" customHeight="1">
      <c r="A438" s="102" t="s">
        <v>45</v>
      </c>
      <c r="B438" s="102" t="s">
        <v>40</v>
      </c>
      <c r="C438" s="102" t="s">
        <v>265</v>
      </c>
      <c r="D438" s="102" t="s">
        <v>57</v>
      </c>
      <c r="E438" s="104" t="n">
        <v>31</v>
      </c>
      <c r="F438" s="104" t="n">
        <v>50</v>
      </c>
      <c r="G438" s="106" t="n">
        <v>104.43</v>
      </c>
    </row>
    <row r="439" ht="14.5" customHeight="1">
      <c r="A439" s="102" t="s">
        <v>45</v>
      </c>
      <c r="B439" s="102" t="s">
        <v>37</v>
      </c>
      <c r="C439" s="102" t="s">
        <v>266</v>
      </c>
      <c r="D439" s="102" t="s">
        <v>57</v>
      </c>
      <c r="E439" s="104" t="n">
        <v>8590</v>
      </c>
      <c r="F439" s="104" t="n">
        <v>23155</v>
      </c>
      <c r="G439" s="106" t="n">
        <v>1044801.95</v>
      </c>
    </row>
    <row r="440" ht="14.5" customHeight="1">
      <c r="A440" s="102" t="s">
        <v>45</v>
      </c>
      <c r="B440" s="102" t="s">
        <v>38</v>
      </c>
      <c r="C440" s="102" t="s">
        <v>266</v>
      </c>
      <c r="D440" s="102" t="s">
        <v>57</v>
      </c>
      <c r="E440" s="104" t="n">
        <v>4018</v>
      </c>
      <c r="F440" s="104" t="n">
        <v>27401</v>
      </c>
      <c r="G440" s="106" t="n">
        <v>1292129.49</v>
      </c>
    </row>
    <row r="441" ht="14.5" customHeight="1">
      <c r="A441" s="102" t="s">
        <v>45</v>
      </c>
      <c r="B441" s="102" t="s">
        <v>39</v>
      </c>
      <c r="C441" s="102" t="s">
        <v>266</v>
      </c>
      <c r="D441" s="102" t="s">
        <v>57</v>
      </c>
      <c r="E441" s="104" t="n">
        <v>40973</v>
      </c>
      <c r="F441" s="104" t="n">
        <v>80520</v>
      </c>
      <c r="G441" s="106" t="n">
        <v>326841.01</v>
      </c>
    </row>
    <row r="442" ht="14.5" customHeight="1">
      <c r="A442" s="102" t="s">
        <v>45</v>
      </c>
      <c r="B442" s="102" t="s">
        <v>40</v>
      </c>
      <c r="C442" s="102" t="s">
        <v>266</v>
      </c>
      <c r="D442" s="102" t="s">
        <v>57</v>
      </c>
      <c r="E442" s="104" t="n">
        <v>5428</v>
      </c>
      <c r="F442" s="104" t="n">
        <v>11036</v>
      </c>
      <c r="G442" s="106" t="n">
        <v>5844.22</v>
      </c>
    </row>
    <row r="443" ht="14.5" customHeight="1">
      <c r="A443" s="102" t="s">
        <v>45</v>
      </c>
      <c r="B443" s="102" t="s">
        <v>37</v>
      </c>
      <c r="C443" s="102" t="s">
        <v>267</v>
      </c>
      <c r="D443" s="102" t="s">
        <v>57</v>
      </c>
      <c r="E443" s="104" t="n">
        <v>26915</v>
      </c>
      <c r="F443" s="104" t="n">
        <v>86988</v>
      </c>
      <c r="G443" s="106" t="n">
        <v>905536.99</v>
      </c>
    </row>
    <row r="444" ht="14.5" customHeight="1">
      <c r="A444" s="102" t="s">
        <v>45</v>
      </c>
      <c r="B444" s="102" t="s">
        <v>38</v>
      </c>
      <c r="C444" s="102" t="s">
        <v>267</v>
      </c>
      <c r="D444" s="102" t="s">
        <v>57</v>
      </c>
      <c r="E444" s="104" t="n">
        <v>15669</v>
      </c>
      <c r="F444" s="104" t="n">
        <v>125866</v>
      </c>
      <c r="G444" s="106" t="n">
        <v>1041934.97</v>
      </c>
    </row>
    <row r="445" ht="14.5" customHeight="1">
      <c r="A445" s="102" t="s">
        <v>45</v>
      </c>
      <c r="B445" s="102" t="s">
        <v>39</v>
      </c>
      <c r="C445" s="102" t="s">
        <v>267</v>
      </c>
      <c r="D445" s="102" t="s">
        <v>57</v>
      </c>
      <c r="E445" s="104" t="n">
        <v>99400</v>
      </c>
      <c r="F445" s="104" t="n">
        <v>294944</v>
      </c>
      <c r="G445" s="106" t="n">
        <v>1419204.13</v>
      </c>
    </row>
    <row r="446" ht="14.5" customHeight="1">
      <c r="A446" s="102" t="s">
        <v>45</v>
      </c>
      <c r="B446" s="102" t="s">
        <v>40</v>
      </c>
      <c r="C446" s="102" t="s">
        <v>267</v>
      </c>
      <c r="D446" s="102" t="s">
        <v>57</v>
      </c>
      <c r="E446" s="104" t="n">
        <v>21612</v>
      </c>
      <c r="F446" s="104" t="n">
        <v>58040</v>
      </c>
      <c r="G446" s="106" t="n">
        <v>34067.66</v>
      </c>
    </row>
    <row r="447" ht="14.5" customHeight="1">
      <c r="A447" s="102" t="s">
        <v>45</v>
      </c>
      <c r="B447" s="102" t="s">
        <v>37</v>
      </c>
      <c r="C447" s="102" t="s">
        <v>268</v>
      </c>
      <c r="D447" s="102" t="s">
        <v>57</v>
      </c>
      <c r="E447" s="104" t="n">
        <v>45734</v>
      </c>
      <c r="F447" s="104" t="n">
        <v>178054</v>
      </c>
      <c r="G447" s="106" t="n">
        <v>705173.24</v>
      </c>
    </row>
    <row r="448" ht="14.5" customHeight="1">
      <c r="A448" s="102" t="s">
        <v>45</v>
      </c>
      <c r="B448" s="102" t="s">
        <v>38</v>
      </c>
      <c r="C448" s="102" t="s">
        <v>268</v>
      </c>
      <c r="D448" s="102" t="s">
        <v>57</v>
      </c>
      <c r="E448" s="104" t="n">
        <v>32970</v>
      </c>
      <c r="F448" s="104" t="n">
        <v>314994</v>
      </c>
      <c r="G448" s="106" t="n">
        <v>1456414.32</v>
      </c>
    </row>
    <row r="449" ht="14.5" customHeight="1">
      <c r="A449" s="102" t="s">
        <v>45</v>
      </c>
      <c r="B449" s="102" t="s">
        <v>39</v>
      </c>
      <c r="C449" s="102" t="s">
        <v>268</v>
      </c>
      <c r="D449" s="102" t="s">
        <v>57</v>
      </c>
      <c r="E449" s="104" t="n">
        <v>167602</v>
      </c>
      <c r="F449" s="104" t="n">
        <v>716381</v>
      </c>
      <c r="G449" s="106" t="n">
        <v>3852494.85</v>
      </c>
    </row>
    <row r="450" ht="14.5" customHeight="1">
      <c r="A450" s="102" t="s">
        <v>45</v>
      </c>
      <c r="B450" s="102" t="s">
        <v>40</v>
      </c>
      <c r="C450" s="102" t="s">
        <v>268</v>
      </c>
      <c r="D450" s="102" t="s">
        <v>57</v>
      </c>
      <c r="E450" s="104" t="n">
        <v>34734</v>
      </c>
      <c r="F450" s="104" t="n">
        <v>131756</v>
      </c>
      <c r="G450" s="106" t="n">
        <v>70131.07</v>
      </c>
    </row>
    <row r="451" ht="14.5" customHeight="1">
      <c r="A451" s="102" t="s">
        <v>45</v>
      </c>
      <c r="B451" s="102" t="s">
        <v>37</v>
      </c>
      <c r="C451" s="102" t="s">
        <v>269</v>
      </c>
      <c r="D451" s="102" t="s">
        <v>57</v>
      </c>
      <c r="E451" s="104" t="n">
        <v>66655</v>
      </c>
      <c r="F451" s="104" t="n">
        <v>307789</v>
      </c>
      <c r="G451" s="106" t="n">
        <v>844010.82</v>
      </c>
    </row>
    <row r="452" ht="14.5" customHeight="1">
      <c r="A452" s="102" t="s">
        <v>45</v>
      </c>
      <c r="B452" s="102" t="s">
        <v>38</v>
      </c>
      <c r="C452" s="102" t="s">
        <v>269</v>
      </c>
      <c r="D452" s="102" t="s">
        <v>57</v>
      </c>
      <c r="E452" s="104" t="n">
        <v>55907</v>
      </c>
      <c r="F452" s="104" t="n">
        <v>578858</v>
      </c>
      <c r="G452" s="106" t="n">
        <v>2331802.12</v>
      </c>
    </row>
    <row r="453" ht="14.5" customHeight="1">
      <c r="A453" s="102" t="s">
        <v>45</v>
      </c>
      <c r="B453" s="102" t="s">
        <v>39</v>
      </c>
      <c r="C453" s="102" t="s">
        <v>269</v>
      </c>
      <c r="D453" s="102" t="s">
        <v>57</v>
      </c>
      <c r="E453" s="104" t="n">
        <v>242509</v>
      </c>
      <c r="F453" s="104" t="n">
        <v>1330120</v>
      </c>
      <c r="G453" s="106" t="n">
        <v>7460826.45</v>
      </c>
    </row>
    <row r="454" ht="14.5" customHeight="1">
      <c r="A454" s="102" t="s">
        <v>45</v>
      </c>
      <c r="B454" s="102" t="s">
        <v>40</v>
      </c>
      <c r="C454" s="102" t="s">
        <v>269</v>
      </c>
      <c r="D454" s="102" t="s">
        <v>57</v>
      </c>
      <c r="E454" s="104" t="n">
        <v>48579</v>
      </c>
      <c r="F454" s="104" t="n">
        <v>226766</v>
      </c>
      <c r="G454" s="106" t="n">
        <v>121636.94</v>
      </c>
    </row>
    <row r="455" ht="14.5" customHeight="1">
      <c r="A455" s="102" t="s">
        <v>45</v>
      </c>
      <c r="B455" s="102" t="s">
        <v>37</v>
      </c>
      <c r="C455" s="102" t="s">
        <v>270</v>
      </c>
      <c r="D455" s="102" t="s">
        <v>57</v>
      </c>
      <c r="E455" s="104" t="n">
        <v>77027</v>
      </c>
      <c r="F455" s="104" t="n">
        <v>422053</v>
      </c>
      <c r="G455" s="106" t="n">
        <v>836382.09</v>
      </c>
    </row>
    <row r="456" ht="14.5" customHeight="1">
      <c r="A456" s="102" t="s">
        <v>45</v>
      </c>
      <c r="B456" s="102" t="s">
        <v>38</v>
      </c>
      <c r="C456" s="102" t="s">
        <v>270</v>
      </c>
      <c r="D456" s="102" t="s">
        <v>57</v>
      </c>
      <c r="E456" s="104" t="n">
        <v>76182</v>
      </c>
      <c r="F456" s="104" t="n">
        <v>826643</v>
      </c>
      <c r="G456" s="106" t="n">
        <v>3127652.36</v>
      </c>
    </row>
    <row r="457" ht="14.5" customHeight="1">
      <c r="A457" s="102" t="s">
        <v>45</v>
      </c>
      <c r="B457" s="102" t="s">
        <v>39</v>
      </c>
      <c r="C457" s="102" t="s">
        <v>270</v>
      </c>
      <c r="D457" s="102" t="s">
        <v>57</v>
      </c>
      <c r="E457" s="104" t="n">
        <v>281603</v>
      </c>
      <c r="F457" s="104" t="n">
        <v>1777280</v>
      </c>
      <c r="G457" s="106" t="n">
        <v>11209346.85</v>
      </c>
    </row>
    <row r="458" ht="14.5" customHeight="1">
      <c r="A458" s="102" t="s">
        <v>45</v>
      </c>
      <c r="B458" s="102" t="s">
        <v>40</v>
      </c>
      <c r="C458" s="102" t="s">
        <v>270</v>
      </c>
      <c r="D458" s="102" t="s">
        <v>57</v>
      </c>
      <c r="E458" s="104" t="n">
        <v>55030</v>
      </c>
      <c r="F458" s="104" t="n">
        <v>312478</v>
      </c>
      <c r="G458" s="106" t="n">
        <v>172180.67</v>
      </c>
    </row>
    <row r="459" ht="14.5" customHeight="1">
      <c r="A459" s="102" t="s">
        <v>45</v>
      </c>
      <c r="B459" s="102" t="s">
        <v>37</v>
      </c>
      <c r="C459" s="102" t="s">
        <v>271</v>
      </c>
      <c r="D459" s="102" t="s">
        <v>57</v>
      </c>
      <c r="E459" s="104" t="n">
        <v>84289</v>
      </c>
      <c r="F459" s="104" t="n">
        <v>532925</v>
      </c>
      <c r="G459" s="106" t="n">
        <v>882414.39</v>
      </c>
    </row>
    <row r="460" ht="14.5" customHeight="1">
      <c r="A460" s="102" t="s">
        <v>45</v>
      </c>
      <c r="B460" s="102" t="s">
        <v>38</v>
      </c>
      <c r="C460" s="102" t="s">
        <v>271</v>
      </c>
      <c r="D460" s="102" t="s">
        <v>57</v>
      </c>
      <c r="E460" s="104" t="n">
        <v>96760</v>
      </c>
      <c r="F460" s="104" t="n">
        <v>1095703</v>
      </c>
      <c r="G460" s="106" t="n">
        <v>4209732.04</v>
      </c>
    </row>
    <row r="461" ht="14.5" customHeight="1">
      <c r="A461" s="102" t="s">
        <v>45</v>
      </c>
      <c r="B461" s="102" t="s">
        <v>39</v>
      </c>
      <c r="C461" s="102" t="s">
        <v>271</v>
      </c>
      <c r="D461" s="102" t="s">
        <v>57</v>
      </c>
      <c r="E461" s="104" t="n">
        <v>312981</v>
      </c>
      <c r="F461" s="104" t="n">
        <v>2214573</v>
      </c>
      <c r="G461" s="106" t="n">
        <v>15408439.21</v>
      </c>
    </row>
    <row r="462" ht="14.5" customHeight="1">
      <c r="A462" s="102" t="s">
        <v>45</v>
      </c>
      <c r="B462" s="102" t="s">
        <v>40</v>
      </c>
      <c r="C462" s="102" t="s">
        <v>271</v>
      </c>
      <c r="D462" s="102" t="s">
        <v>57</v>
      </c>
      <c r="E462" s="104" t="n">
        <v>60716</v>
      </c>
      <c r="F462" s="104" t="n">
        <v>387665</v>
      </c>
      <c r="G462" s="106" t="n">
        <v>234355.89</v>
      </c>
    </row>
    <row r="463" ht="14.5" customHeight="1">
      <c r="A463" s="102" t="s">
        <v>45</v>
      </c>
      <c r="B463" s="102" t="s">
        <v>37</v>
      </c>
      <c r="C463" s="102" t="s">
        <v>272</v>
      </c>
      <c r="D463" s="102" t="s">
        <v>57</v>
      </c>
      <c r="E463" s="104" t="n">
        <v>91214</v>
      </c>
      <c r="F463" s="104" t="n">
        <v>647015</v>
      </c>
      <c r="G463" s="106" t="n">
        <v>1125080.93</v>
      </c>
    </row>
    <row r="464" ht="14.5" customHeight="1">
      <c r="A464" s="102" t="s">
        <v>45</v>
      </c>
      <c r="B464" s="102" t="s">
        <v>38</v>
      </c>
      <c r="C464" s="102" t="s">
        <v>272</v>
      </c>
      <c r="D464" s="102" t="s">
        <v>57</v>
      </c>
      <c r="E464" s="104" t="n">
        <v>126047</v>
      </c>
      <c r="F464" s="104" t="n">
        <v>1423398</v>
      </c>
      <c r="G464" s="106" t="n">
        <v>5803484</v>
      </c>
    </row>
    <row r="465" ht="14.5" customHeight="1">
      <c r="A465" s="102" t="s">
        <v>45</v>
      </c>
      <c r="B465" s="102" t="s">
        <v>39</v>
      </c>
      <c r="C465" s="102" t="s">
        <v>272</v>
      </c>
      <c r="D465" s="102" t="s">
        <v>57</v>
      </c>
      <c r="E465" s="104" t="n">
        <v>376768</v>
      </c>
      <c r="F465" s="104" t="n">
        <v>2889882</v>
      </c>
      <c r="G465" s="106" t="n">
        <v>21698329.44</v>
      </c>
    </row>
    <row r="466" ht="14.5" customHeight="1">
      <c r="A466" s="102" t="s">
        <v>45</v>
      </c>
      <c r="B466" s="102" t="s">
        <v>40</v>
      </c>
      <c r="C466" s="102" t="s">
        <v>272</v>
      </c>
      <c r="D466" s="102" t="s">
        <v>57</v>
      </c>
      <c r="E466" s="104" t="n">
        <v>67939</v>
      </c>
      <c r="F466" s="104" t="n">
        <v>470216</v>
      </c>
      <c r="G466" s="106" t="n">
        <v>306622.22</v>
      </c>
    </row>
    <row r="467" ht="14.5" customHeight="1">
      <c r="A467" s="102" t="s">
        <v>45</v>
      </c>
      <c r="B467" s="102" t="s">
        <v>37</v>
      </c>
      <c r="C467" s="102" t="s">
        <v>273</v>
      </c>
      <c r="D467" s="102" t="s">
        <v>57</v>
      </c>
      <c r="E467" s="104" t="n">
        <v>100977</v>
      </c>
      <c r="F467" s="104" t="n">
        <v>709703</v>
      </c>
      <c r="G467" s="106" t="n">
        <v>1493150.14</v>
      </c>
    </row>
    <row r="468" ht="14.5" customHeight="1">
      <c r="A468" s="102" t="s">
        <v>45</v>
      </c>
      <c r="B468" s="102" t="s">
        <v>38</v>
      </c>
      <c r="C468" s="102" t="s">
        <v>273</v>
      </c>
      <c r="D468" s="102" t="s">
        <v>57</v>
      </c>
      <c r="E468" s="104" t="n">
        <v>164974</v>
      </c>
      <c r="F468" s="104" t="n">
        <v>1782822</v>
      </c>
      <c r="G468" s="106" t="n">
        <v>7577775.65</v>
      </c>
    </row>
    <row r="469" ht="14.5" customHeight="1">
      <c r="A469" s="102" t="s">
        <v>45</v>
      </c>
      <c r="B469" s="102" t="s">
        <v>39</v>
      </c>
      <c r="C469" s="102" t="s">
        <v>273</v>
      </c>
      <c r="D469" s="102" t="s">
        <v>57</v>
      </c>
      <c r="E469" s="104" t="n">
        <v>489126</v>
      </c>
      <c r="F469" s="104" t="n">
        <v>3820144</v>
      </c>
      <c r="G469" s="106" t="n">
        <v>30671865.18</v>
      </c>
    </row>
    <row r="470" ht="14.5" customHeight="1">
      <c r="A470" s="102" t="s">
        <v>45</v>
      </c>
      <c r="B470" s="102" t="s">
        <v>40</v>
      </c>
      <c r="C470" s="102" t="s">
        <v>273</v>
      </c>
      <c r="D470" s="102" t="s">
        <v>57</v>
      </c>
      <c r="E470" s="104" t="n">
        <v>80552</v>
      </c>
      <c r="F470" s="104" t="n">
        <v>560730</v>
      </c>
      <c r="G470" s="106" t="n">
        <v>409955.48</v>
      </c>
    </row>
    <row r="471" ht="14.5" customHeight="1">
      <c r="A471" s="102" t="s">
        <v>45</v>
      </c>
      <c r="B471" s="102" t="s">
        <v>37</v>
      </c>
      <c r="C471" s="102" t="s">
        <v>274</v>
      </c>
      <c r="D471" s="102" t="s">
        <v>57</v>
      </c>
      <c r="E471" s="104" t="n">
        <v>97259</v>
      </c>
      <c r="F471" s="104" t="n">
        <v>653518</v>
      </c>
      <c r="G471" s="106" t="n">
        <v>1455367.12</v>
      </c>
    </row>
    <row r="472" ht="14.5" customHeight="1">
      <c r="A472" s="102" t="s">
        <v>45</v>
      </c>
      <c r="B472" s="102" t="s">
        <v>38</v>
      </c>
      <c r="C472" s="102" t="s">
        <v>274</v>
      </c>
      <c r="D472" s="102" t="s">
        <v>57</v>
      </c>
      <c r="E472" s="104" t="n">
        <v>178181</v>
      </c>
      <c r="F472" s="104" t="n">
        <v>1877277</v>
      </c>
      <c r="G472" s="106" t="n">
        <v>8082626.8</v>
      </c>
    </row>
    <row r="473" ht="14.5" customHeight="1">
      <c r="A473" s="102" t="s">
        <v>45</v>
      </c>
      <c r="B473" s="102" t="s">
        <v>39</v>
      </c>
      <c r="C473" s="102" t="s">
        <v>274</v>
      </c>
      <c r="D473" s="102" t="s">
        <v>57</v>
      </c>
      <c r="E473" s="104" t="n">
        <v>540878</v>
      </c>
      <c r="F473" s="104" t="n">
        <v>4226366</v>
      </c>
      <c r="G473" s="106" t="n">
        <v>34610729.35</v>
      </c>
    </row>
    <row r="474" ht="14.5" customHeight="1">
      <c r="A474" s="102" t="s">
        <v>45</v>
      </c>
      <c r="B474" s="102" t="s">
        <v>40</v>
      </c>
      <c r="C474" s="102" t="s">
        <v>274</v>
      </c>
      <c r="D474" s="102" t="s">
        <v>57</v>
      </c>
      <c r="E474" s="104" t="n">
        <v>79492</v>
      </c>
      <c r="F474" s="104" t="n">
        <v>571544</v>
      </c>
      <c r="G474" s="106" t="n">
        <v>454321.26</v>
      </c>
    </row>
    <row r="475" ht="14.5" customHeight="1">
      <c r="A475" s="102" t="s">
        <v>45</v>
      </c>
      <c r="B475" s="102" t="s">
        <v>37</v>
      </c>
      <c r="C475" s="102" t="s">
        <v>275</v>
      </c>
      <c r="D475" s="102" t="s">
        <v>57</v>
      </c>
      <c r="E475" s="104" t="n">
        <v>85677</v>
      </c>
      <c r="F475" s="104" t="n">
        <v>544445</v>
      </c>
      <c r="G475" s="106" t="n">
        <v>1505150.25</v>
      </c>
    </row>
    <row r="476" ht="14.5" customHeight="1">
      <c r="A476" s="102" t="s">
        <v>45</v>
      </c>
      <c r="B476" s="102" t="s">
        <v>38</v>
      </c>
      <c r="C476" s="102" t="s">
        <v>275</v>
      </c>
      <c r="D476" s="102" t="s">
        <v>57</v>
      </c>
      <c r="E476" s="104" t="n">
        <v>169847</v>
      </c>
      <c r="F476" s="104" t="n">
        <v>1726266</v>
      </c>
      <c r="G476" s="106" t="n">
        <v>7403212.4</v>
      </c>
    </row>
    <row r="477" ht="14.5" customHeight="1">
      <c r="A477" s="102" t="s">
        <v>45</v>
      </c>
      <c r="B477" s="102" t="s">
        <v>39</v>
      </c>
      <c r="C477" s="102" t="s">
        <v>275</v>
      </c>
      <c r="D477" s="102" t="s">
        <v>57</v>
      </c>
      <c r="E477" s="104" t="n">
        <v>562393</v>
      </c>
      <c r="F477" s="104" t="n">
        <v>4257517</v>
      </c>
      <c r="G477" s="106" t="n">
        <v>34306890.77</v>
      </c>
    </row>
    <row r="478" ht="14.5" customHeight="1">
      <c r="A478" s="102" t="s">
        <v>45</v>
      </c>
      <c r="B478" s="102" t="s">
        <v>40</v>
      </c>
      <c r="C478" s="102" t="s">
        <v>275</v>
      </c>
      <c r="D478" s="102" t="s">
        <v>57</v>
      </c>
      <c r="E478" s="104" t="n">
        <v>70035</v>
      </c>
      <c r="F478" s="104" t="n">
        <v>489919</v>
      </c>
      <c r="G478" s="106" t="n">
        <v>426275.84</v>
      </c>
    </row>
    <row r="479" ht="14.5" customHeight="1">
      <c r="A479" s="102" t="s">
        <v>45</v>
      </c>
      <c r="B479" s="102" t="s">
        <v>37</v>
      </c>
      <c r="C479" s="102" t="s">
        <v>276</v>
      </c>
      <c r="D479" s="102" t="s">
        <v>57</v>
      </c>
      <c r="E479" s="104" t="n">
        <v>75644</v>
      </c>
      <c r="F479" s="104" t="n">
        <v>470097</v>
      </c>
      <c r="G479" s="106" t="n">
        <v>1598629.45</v>
      </c>
    </row>
    <row r="480" ht="14.5" customHeight="1">
      <c r="A480" s="102" t="s">
        <v>45</v>
      </c>
      <c r="B480" s="102" t="s">
        <v>38</v>
      </c>
      <c r="C480" s="102" t="s">
        <v>276</v>
      </c>
      <c r="D480" s="102" t="s">
        <v>57</v>
      </c>
      <c r="E480" s="104" t="n">
        <v>147030</v>
      </c>
      <c r="F480" s="104" t="n">
        <v>1457182</v>
      </c>
      <c r="G480" s="106" t="n">
        <v>6238584.7</v>
      </c>
    </row>
    <row r="481" ht="14.5" customHeight="1">
      <c r="A481" s="102" t="s">
        <v>45</v>
      </c>
      <c r="B481" s="102" t="s">
        <v>39</v>
      </c>
      <c r="C481" s="102" t="s">
        <v>276</v>
      </c>
      <c r="D481" s="102" t="s">
        <v>57</v>
      </c>
      <c r="E481" s="104" t="n">
        <v>523551</v>
      </c>
      <c r="F481" s="104" t="n">
        <v>3934302</v>
      </c>
      <c r="G481" s="106" t="n">
        <v>31466844.85</v>
      </c>
    </row>
    <row r="482" ht="14.5" customHeight="1">
      <c r="A482" s="102" t="s">
        <v>45</v>
      </c>
      <c r="B482" s="102" t="s">
        <v>40</v>
      </c>
      <c r="C482" s="102" t="s">
        <v>276</v>
      </c>
      <c r="D482" s="102" t="s">
        <v>57</v>
      </c>
      <c r="E482" s="104" t="n">
        <v>60596</v>
      </c>
      <c r="F482" s="104" t="n">
        <v>422959</v>
      </c>
      <c r="G482" s="106" t="n">
        <v>410202.65</v>
      </c>
    </row>
    <row r="483" ht="14.5" customHeight="1">
      <c r="A483" s="102" t="s">
        <v>45</v>
      </c>
      <c r="B483" s="102" t="s">
        <v>37</v>
      </c>
      <c r="C483" s="102" t="s">
        <v>277</v>
      </c>
      <c r="D483" s="102" t="s">
        <v>57</v>
      </c>
      <c r="E483" s="104" t="n">
        <v>85045</v>
      </c>
      <c r="F483" s="104" t="n">
        <v>531040</v>
      </c>
      <c r="G483" s="106" t="n">
        <v>2091639.65</v>
      </c>
    </row>
    <row r="484" ht="14.5" customHeight="1">
      <c r="A484" s="102" t="s">
        <v>45</v>
      </c>
      <c r="B484" s="102" t="s">
        <v>38</v>
      </c>
      <c r="C484" s="102" t="s">
        <v>277</v>
      </c>
      <c r="D484" s="102" t="s">
        <v>57</v>
      </c>
      <c r="E484" s="104" t="n">
        <v>144633</v>
      </c>
      <c r="F484" s="104" t="n">
        <v>1381794</v>
      </c>
      <c r="G484" s="106" t="n">
        <v>5679305.37</v>
      </c>
    </row>
    <row r="485" ht="14.5" customHeight="1">
      <c r="A485" s="102" t="s">
        <v>45</v>
      </c>
      <c r="B485" s="102" t="s">
        <v>39</v>
      </c>
      <c r="C485" s="102" t="s">
        <v>277</v>
      </c>
      <c r="D485" s="102" t="s">
        <v>57</v>
      </c>
      <c r="E485" s="104" t="n">
        <v>565296</v>
      </c>
      <c r="F485" s="104" t="n">
        <v>4075636</v>
      </c>
      <c r="G485" s="106" t="n">
        <v>32268469.07</v>
      </c>
    </row>
    <row r="486" ht="14.5" customHeight="1">
      <c r="A486" s="102" t="s">
        <v>45</v>
      </c>
      <c r="B486" s="102" t="s">
        <v>40</v>
      </c>
      <c r="C486" s="102" t="s">
        <v>277</v>
      </c>
      <c r="D486" s="102" t="s">
        <v>57</v>
      </c>
      <c r="E486" s="104" t="n">
        <v>67448</v>
      </c>
      <c r="F486" s="104" t="n">
        <v>463981</v>
      </c>
      <c r="G486" s="106" t="n">
        <v>477785.71</v>
      </c>
    </row>
    <row r="487" ht="14.5" customHeight="1">
      <c r="A487" s="102" t="s">
        <v>45</v>
      </c>
      <c r="B487" s="102" t="s">
        <v>37</v>
      </c>
      <c r="C487" s="102" t="s">
        <v>278</v>
      </c>
      <c r="D487" s="102" t="s">
        <v>57</v>
      </c>
      <c r="E487" s="104" t="n">
        <v>80555</v>
      </c>
      <c r="F487" s="104" t="n">
        <v>492850</v>
      </c>
      <c r="G487" s="106" t="n">
        <v>2202378.51</v>
      </c>
    </row>
    <row r="488" ht="14.5" customHeight="1">
      <c r="A488" s="102" t="s">
        <v>45</v>
      </c>
      <c r="B488" s="102" t="s">
        <v>38</v>
      </c>
      <c r="C488" s="102" t="s">
        <v>278</v>
      </c>
      <c r="D488" s="102" t="s">
        <v>57</v>
      </c>
      <c r="E488" s="104" t="n">
        <v>124584</v>
      </c>
      <c r="F488" s="104" t="n">
        <v>1179829</v>
      </c>
      <c r="G488" s="106" t="n">
        <v>4590968.67</v>
      </c>
    </row>
    <row r="489" ht="14.5" customHeight="1">
      <c r="A489" s="102" t="s">
        <v>45</v>
      </c>
      <c r="B489" s="102" t="s">
        <v>39</v>
      </c>
      <c r="C489" s="102" t="s">
        <v>278</v>
      </c>
      <c r="D489" s="102" t="s">
        <v>57</v>
      </c>
      <c r="E489" s="104" t="n">
        <v>503316</v>
      </c>
      <c r="F489" s="104" t="n">
        <v>3509403</v>
      </c>
      <c r="G489" s="106" t="n">
        <v>27770581.33</v>
      </c>
    </row>
    <row r="490" ht="14.5" customHeight="1">
      <c r="A490" s="102" t="s">
        <v>45</v>
      </c>
      <c r="B490" s="102" t="s">
        <v>40</v>
      </c>
      <c r="C490" s="102" t="s">
        <v>278</v>
      </c>
      <c r="D490" s="102" t="s">
        <v>57</v>
      </c>
      <c r="E490" s="104" t="n">
        <v>63138</v>
      </c>
      <c r="F490" s="104" t="n">
        <v>433592</v>
      </c>
      <c r="G490" s="106" t="n">
        <v>457309.79</v>
      </c>
    </row>
    <row r="491" ht="14.5" customHeight="1">
      <c r="A491" s="102" t="s">
        <v>45</v>
      </c>
      <c r="B491" s="102" t="s">
        <v>37</v>
      </c>
      <c r="C491" s="102" t="s">
        <v>279</v>
      </c>
      <c r="D491" s="102" t="s">
        <v>57</v>
      </c>
      <c r="E491" s="104" t="n">
        <v>64130</v>
      </c>
      <c r="F491" s="104" t="n">
        <v>406732</v>
      </c>
      <c r="G491" s="106" t="n">
        <v>2052302.6</v>
      </c>
    </row>
    <row r="492" ht="14.5" customHeight="1">
      <c r="A492" s="102" t="s">
        <v>45</v>
      </c>
      <c r="B492" s="102" t="s">
        <v>38</v>
      </c>
      <c r="C492" s="102" t="s">
        <v>279</v>
      </c>
      <c r="D492" s="102" t="s">
        <v>57</v>
      </c>
      <c r="E492" s="104" t="n">
        <v>92644</v>
      </c>
      <c r="F492" s="104" t="n">
        <v>912025</v>
      </c>
      <c r="G492" s="106" t="n">
        <v>3250549.21</v>
      </c>
    </row>
    <row r="493" ht="14.5" customHeight="1">
      <c r="A493" s="102" t="s">
        <v>45</v>
      </c>
      <c r="B493" s="102" t="s">
        <v>39</v>
      </c>
      <c r="C493" s="102" t="s">
        <v>279</v>
      </c>
      <c r="D493" s="102" t="s">
        <v>57</v>
      </c>
      <c r="E493" s="104" t="n">
        <v>400991</v>
      </c>
      <c r="F493" s="104" t="n">
        <v>2794330</v>
      </c>
      <c r="G493" s="106" t="n">
        <v>22330815.19</v>
      </c>
    </row>
    <row r="494" ht="14.5" customHeight="1">
      <c r="A494" s="102" t="s">
        <v>45</v>
      </c>
      <c r="B494" s="102" t="s">
        <v>40</v>
      </c>
      <c r="C494" s="102" t="s">
        <v>279</v>
      </c>
      <c r="D494" s="102" t="s">
        <v>57</v>
      </c>
      <c r="E494" s="104" t="n">
        <v>49885</v>
      </c>
      <c r="F494" s="104" t="n">
        <v>359777</v>
      </c>
      <c r="G494" s="106" t="n">
        <v>375801.21</v>
      </c>
    </row>
    <row r="495" ht="14.5" customHeight="1">
      <c r="A495" s="102" t="s">
        <v>45</v>
      </c>
      <c r="B495" s="102" t="s">
        <v>37</v>
      </c>
      <c r="C495" s="102" t="s">
        <v>280</v>
      </c>
      <c r="D495" s="102" t="s">
        <v>57</v>
      </c>
      <c r="E495" s="104" t="n">
        <v>48228</v>
      </c>
      <c r="F495" s="104" t="n">
        <v>305571</v>
      </c>
      <c r="G495" s="106" t="n">
        <v>1652471.8</v>
      </c>
    </row>
    <row r="496" ht="14.5" customHeight="1">
      <c r="A496" s="102" t="s">
        <v>45</v>
      </c>
      <c r="B496" s="102" t="s">
        <v>38</v>
      </c>
      <c r="C496" s="102" t="s">
        <v>280</v>
      </c>
      <c r="D496" s="102" t="s">
        <v>57</v>
      </c>
      <c r="E496" s="104" t="n">
        <v>58710</v>
      </c>
      <c r="F496" s="104" t="n">
        <v>612140</v>
      </c>
      <c r="G496" s="106" t="n">
        <v>1986533.93</v>
      </c>
    </row>
    <row r="497" ht="14.5" customHeight="1">
      <c r="A497" s="102" t="s">
        <v>45</v>
      </c>
      <c r="B497" s="102" t="s">
        <v>39</v>
      </c>
      <c r="C497" s="102" t="s">
        <v>280</v>
      </c>
      <c r="D497" s="102" t="s">
        <v>57</v>
      </c>
      <c r="E497" s="104" t="n">
        <v>281758</v>
      </c>
      <c r="F497" s="104" t="n">
        <v>1952398</v>
      </c>
      <c r="G497" s="106" t="n">
        <v>16178791.61</v>
      </c>
    </row>
    <row r="498" ht="14.5" customHeight="1">
      <c r="A498" s="102" t="s">
        <v>45</v>
      </c>
      <c r="B498" s="102" t="s">
        <v>40</v>
      </c>
      <c r="C498" s="102" t="s">
        <v>280</v>
      </c>
      <c r="D498" s="102" t="s">
        <v>57</v>
      </c>
      <c r="E498" s="104" t="n">
        <v>35490</v>
      </c>
      <c r="F498" s="104" t="n">
        <v>273458</v>
      </c>
      <c r="G498" s="106" t="n">
        <v>282131.72</v>
      </c>
    </row>
    <row r="499" ht="14.5" customHeight="1">
      <c r="A499" s="102" t="s">
        <v>45</v>
      </c>
      <c r="B499" s="102" t="s">
        <v>37</v>
      </c>
      <c r="C499" s="102" t="s">
        <v>281</v>
      </c>
      <c r="D499" s="102" t="s">
        <v>57</v>
      </c>
      <c r="E499" s="104" t="n">
        <v>37729</v>
      </c>
      <c r="F499" s="104" t="n">
        <v>230925</v>
      </c>
      <c r="G499" s="106" t="n">
        <v>1396670.38</v>
      </c>
    </row>
    <row r="500" ht="14.5" customHeight="1">
      <c r="A500" s="102" t="s">
        <v>45</v>
      </c>
      <c r="B500" s="102" t="s">
        <v>38</v>
      </c>
      <c r="C500" s="102" t="s">
        <v>281</v>
      </c>
      <c r="D500" s="102" t="s">
        <v>57</v>
      </c>
      <c r="E500" s="104" t="n">
        <v>29612</v>
      </c>
      <c r="F500" s="104" t="n">
        <v>324971</v>
      </c>
      <c r="G500" s="106" t="n">
        <v>1018571.75</v>
      </c>
    </row>
    <row r="501" ht="14.5" customHeight="1">
      <c r="A501" s="102" t="s">
        <v>45</v>
      </c>
      <c r="B501" s="102" t="s">
        <v>39</v>
      </c>
      <c r="C501" s="102" t="s">
        <v>281</v>
      </c>
      <c r="D501" s="102" t="s">
        <v>57</v>
      </c>
      <c r="E501" s="104" t="n">
        <v>192339</v>
      </c>
      <c r="F501" s="104" t="n">
        <v>1254827</v>
      </c>
      <c r="G501" s="106" t="n">
        <v>11085530.85</v>
      </c>
    </row>
    <row r="502" ht="14.5" customHeight="1">
      <c r="A502" s="102" t="s">
        <v>45</v>
      </c>
      <c r="B502" s="102" t="s">
        <v>40</v>
      </c>
      <c r="C502" s="102" t="s">
        <v>281</v>
      </c>
      <c r="D502" s="102" t="s">
        <v>57</v>
      </c>
      <c r="E502" s="104" t="n">
        <v>24762</v>
      </c>
      <c r="F502" s="104" t="n">
        <v>197653</v>
      </c>
      <c r="G502" s="106" t="n">
        <v>212774.82</v>
      </c>
    </row>
    <row r="503" ht="14.5" customHeight="1">
      <c r="A503" s="102" t="s">
        <v>45</v>
      </c>
      <c r="B503" s="102" t="s">
        <v>37</v>
      </c>
      <c r="C503" s="102" t="s">
        <v>260</v>
      </c>
      <c r="D503" s="102" t="s">
        <v>57</v>
      </c>
      <c r="E503" s="104" t="n">
        <v>15061</v>
      </c>
      <c r="F503" s="104" t="n">
        <v>17645</v>
      </c>
      <c r="G503" s="106" t="n">
        <v>23209.88</v>
      </c>
    </row>
    <row r="504" ht="14.5" customHeight="1">
      <c r="A504" s="102" t="s">
        <v>45</v>
      </c>
      <c r="B504" s="102" t="s">
        <v>37</v>
      </c>
      <c r="C504" s="102" t="s">
        <v>260</v>
      </c>
      <c r="D504" s="102" t="s">
        <v>58</v>
      </c>
      <c r="E504" s="104" t="n">
        <v>0</v>
      </c>
      <c r="F504" s="104" t="n">
        <v>192016</v>
      </c>
      <c r="G504" s="106" t="n">
        <v>878784.03</v>
      </c>
    </row>
    <row r="505" ht="14.5" customHeight="1">
      <c r="A505" s="102" t="s">
        <v>45</v>
      </c>
      <c r="B505" s="102" t="s">
        <v>38</v>
      </c>
      <c r="C505" s="102" t="s">
        <v>260</v>
      </c>
      <c r="D505" s="102" t="s">
        <v>57</v>
      </c>
      <c r="E505" s="104" t="n">
        <v>5779</v>
      </c>
      <c r="F505" s="104" t="n">
        <v>7336</v>
      </c>
      <c r="G505" s="106" t="n">
        <v>34922.8</v>
      </c>
    </row>
    <row r="506" ht="14.5" customHeight="1">
      <c r="A506" s="102" t="s">
        <v>45</v>
      </c>
      <c r="B506" s="102" t="s">
        <v>38</v>
      </c>
      <c r="C506" s="102" t="s">
        <v>260</v>
      </c>
      <c r="D506" s="102" t="s">
        <v>58</v>
      </c>
      <c r="E506" s="104" t="n">
        <v>0</v>
      </c>
      <c r="F506" s="104" t="n">
        <v>103251</v>
      </c>
      <c r="G506" s="106" t="n">
        <v>632219.62</v>
      </c>
    </row>
    <row r="507" ht="14.5" customHeight="1">
      <c r="A507" s="102" t="s">
        <v>45</v>
      </c>
      <c r="B507" s="102" t="s">
        <v>39</v>
      </c>
      <c r="C507" s="102" t="s">
        <v>260</v>
      </c>
      <c r="D507" s="102" t="s">
        <v>57</v>
      </c>
      <c r="E507" s="104" t="n">
        <v>68231</v>
      </c>
      <c r="F507" s="104" t="n">
        <v>78501</v>
      </c>
      <c r="G507" s="106" t="n">
        <v>308887.25</v>
      </c>
    </row>
    <row r="508" ht="14.5" customHeight="1">
      <c r="A508" s="102" t="s">
        <v>45</v>
      </c>
      <c r="B508" s="102" t="s">
        <v>39</v>
      </c>
      <c r="C508" s="102" t="s">
        <v>260</v>
      </c>
      <c r="D508" s="102" t="s">
        <v>58</v>
      </c>
      <c r="E508" s="104" t="n">
        <v>0</v>
      </c>
      <c r="F508" s="104" t="n">
        <v>420157</v>
      </c>
      <c r="G508" s="106" t="n">
        <v>4235632.91</v>
      </c>
    </row>
    <row r="509" ht="14.5" customHeight="1">
      <c r="A509" s="102" t="s">
        <v>45</v>
      </c>
      <c r="B509" s="102" t="s">
        <v>40</v>
      </c>
      <c r="C509" s="102" t="s">
        <v>260</v>
      </c>
      <c r="D509" s="102" t="s">
        <v>57</v>
      </c>
      <c r="E509" s="104" t="n">
        <v>9835</v>
      </c>
      <c r="F509" s="104" t="n">
        <v>10831</v>
      </c>
      <c r="G509" s="106" t="n">
        <v>6525.14</v>
      </c>
    </row>
    <row r="510" ht="14.5" customHeight="1">
      <c r="A510" s="102" t="s">
        <v>45</v>
      </c>
      <c r="B510" s="102" t="s">
        <v>40</v>
      </c>
      <c r="C510" s="102" t="s">
        <v>260</v>
      </c>
      <c r="D510" s="102" t="s">
        <v>58</v>
      </c>
      <c r="E510" s="104" t="n">
        <v>0</v>
      </c>
      <c r="F510" s="104" t="n">
        <v>91894</v>
      </c>
      <c r="G510" s="106" t="n">
        <v>58541.79</v>
      </c>
    </row>
    <row r="511" ht="14.5" customHeight="1">
      <c r="A511" s="102" t="s">
        <v>46</v>
      </c>
      <c r="B511" s="102" t="s">
        <v>37</v>
      </c>
      <c r="C511" s="102" t="s">
        <v>263</v>
      </c>
      <c r="D511" s="102" t="s">
        <v>57</v>
      </c>
      <c r="E511" s="104" t="n">
        <v>356</v>
      </c>
      <c r="F511" s="104" t="n">
        <v>2708</v>
      </c>
      <c r="G511" s="106" t="n">
        <v>414134.7</v>
      </c>
    </row>
    <row r="512" ht="14.5" customHeight="1">
      <c r="A512" s="102" t="s">
        <v>46</v>
      </c>
      <c r="B512" s="102" t="s">
        <v>38</v>
      </c>
      <c r="C512" s="102" t="s">
        <v>263</v>
      </c>
      <c r="D512" s="102" t="s">
        <v>57</v>
      </c>
      <c r="E512" s="104" t="n">
        <v>367</v>
      </c>
      <c r="F512" s="104" t="n">
        <v>2798</v>
      </c>
      <c r="G512" s="106" t="n">
        <v>324163.9</v>
      </c>
    </row>
    <row r="513" ht="14.5" customHeight="1">
      <c r="A513" s="102" t="s">
        <v>46</v>
      </c>
      <c r="B513" s="102" t="s">
        <v>39</v>
      </c>
      <c r="C513" s="102" t="s">
        <v>263</v>
      </c>
      <c r="D513" s="102" t="s">
        <v>57</v>
      </c>
      <c r="E513" s="104" t="n">
        <v>357</v>
      </c>
      <c r="F513" s="104" t="n">
        <v>940</v>
      </c>
      <c r="G513" s="106" t="n">
        <v>81123.18</v>
      </c>
    </row>
    <row r="514" ht="14.5" customHeight="1">
      <c r="A514" s="102" t="s">
        <v>46</v>
      </c>
      <c r="B514" s="102" t="s">
        <v>40</v>
      </c>
      <c r="C514" s="102" t="s">
        <v>263</v>
      </c>
      <c r="D514" s="102" t="s">
        <v>57</v>
      </c>
      <c r="E514" s="104"/>
      <c r="F514" s="104"/>
      <c r="G514" s="106"/>
    </row>
    <row r="515" ht="14.5" customHeight="1">
      <c r="A515" s="102" t="s">
        <v>46</v>
      </c>
      <c r="B515" s="102" t="s">
        <v>37</v>
      </c>
      <c r="C515" s="102" t="s">
        <v>264</v>
      </c>
      <c r="D515" s="102" t="s">
        <v>57</v>
      </c>
      <c r="E515" s="104" t="n">
        <v>668</v>
      </c>
      <c r="F515" s="104" t="n">
        <v>5041</v>
      </c>
      <c r="G515" s="106" t="n">
        <v>927415.23</v>
      </c>
    </row>
    <row r="516" ht="14.5" customHeight="1">
      <c r="A516" s="102" t="s">
        <v>46</v>
      </c>
      <c r="B516" s="102" t="s">
        <v>38</v>
      </c>
      <c r="C516" s="102" t="s">
        <v>264</v>
      </c>
      <c r="D516" s="102" t="s">
        <v>57</v>
      </c>
      <c r="E516" s="104" t="n">
        <v>791</v>
      </c>
      <c r="F516" s="104" t="n">
        <v>7247</v>
      </c>
      <c r="G516" s="106" t="n">
        <v>1166294.24</v>
      </c>
    </row>
    <row r="517" ht="14.5" customHeight="1">
      <c r="A517" s="102" t="s">
        <v>46</v>
      </c>
      <c r="B517" s="102" t="s">
        <v>39</v>
      </c>
      <c r="C517" s="102" t="s">
        <v>264</v>
      </c>
      <c r="D517" s="102" t="s">
        <v>57</v>
      </c>
      <c r="E517" s="104" t="n">
        <v>788</v>
      </c>
      <c r="F517" s="104" t="n">
        <v>2077</v>
      </c>
      <c r="G517" s="106" t="n">
        <v>43250.21</v>
      </c>
    </row>
    <row r="518" ht="14.5" customHeight="1">
      <c r="A518" s="102" t="s">
        <v>46</v>
      </c>
      <c r="B518" s="102" t="s">
        <v>40</v>
      </c>
      <c r="C518" s="102" t="s">
        <v>264</v>
      </c>
      <c r="D518" s="102" t="s">
        <v>57</v>
      </c>
      <c r="E518" s="104"/>
      <c r="F518" s="104"/>
      <c r="G518" s="106"/>
    </row>
    <row r="519" ht="14.5" customHeight="1">
      <c r="A519" s="102" t="s">
        <v>46</v>
      </c>
      <c r="B519" s="102" t="s">
        <v>37</v>
      </c>
      <c r="C519" s="102" t="s">
        <v>265</v>
      </c>
      <c r="D519" s="102" t="s">
        <v>57</v>
      </c>
      <c r="E519" s="104" t="n">
        <v>1329</v>
      </c>
      <c r="F519" s="104" t="n">
        <v>6632</v>
      </c>
      <c r="G519" s="106" t="n">
        <v>1115297.1</v>
      </c>
    </row>
    <row r="520" ht="14.5" customHeight="1">
      <c r="A520" s="102" t="s">
        <v>46</v>
      </c>
      <c r="B520" s="102" t="s">
        <v>38</v>
      </c>
      <c r="C520" s="102" t="s">
        <v>265</v>
      </c>
      <c r="D520" s="102" t="s">
        <v>57</v>
      </c>
      <c r="E520" s="104" t="n">
        <v>1209</v>
      </c>
      <c r="F520" s="104" t="n">
        <v>10107</v>
      </c>
      <c r="G520" s="106" t="n">
        <v>1498369.56</v>
      </c>
    </row>
    <row r="521" ht="14.5" customHeight="1">
      <c r="A521" s="102" t="s">
        <v>46</v>
      </c>
      <c r="B521" s="102" t="s">
        <v>39</v>
      </c>
      <c r="C521" s="102" t="s">
        <v>265</v>
      </c>
      <c r="D521" s="102" t="s">
        <v>57</v>
      </c>
      <c r="E521" s="104" t="n">
        <v>6630</v>
      </c>
      <c r="F521" s="104" t="n">
        <v>11867</v>
      </c>
      <c r="G521" s="106" t="n">
        <v>51484.92</v>
      </c>
    </row>
    <row r="522" ht="14.5" customHeight="1">
      <c r="A522" s="102" t="s">
        <v>46</v>
      </c>
      <c r="B522" s="102" t="s">
        <v>40</v>
      </c>
      <c r="C522" s="102" t="s">
        <v>265</v>
      </c>
      <c r="D522" s="102" t="s">
        <v>57</v>
      </c>
      <c r="E522" s="104" t="n">
        <v>26</v>
      </c>
      <c r="F522" s="104" t="n">
        <v>33</v>
      </c>
      <c r="G522" s="106" t="n">
        <v>20.16</v>
      </c>
    </row>
    <row r="523" ht="14.5" customHeight="1">
      <c r="A523" s="102" t="s">
        <v>46</v>
      </c>
      <c r="B523" s="102" t="s">
        <v>37</v>
      </c>
      <c r="C523" s="102" t="s">
        <v>266</v>
      </c>
      <c r="D523" s="102" t="s">
        <v>57</v>
      </c>
      <c r="E523" s="104" t="n">
        <v>7870</v>
      </c>
      <c r="F523" s="104" t="n">
        <v>22016</v>
      </c>
      <c r="G523" s="106" t="n">
        <v>1140027.77</v>
      </c>
    </row>
    <row r="524" ht="14.5" customHeight="1">
      <c r="A524" s="102" t="s">
        <v>46</v>
      </c>
      <c r="B524" s="102" t="s">
        <v>38</v>
      </c>
      <c r="C524" s="102" t="s">
        <v>266</v>
      </c>
      <c r="D524" s="102" t="s">
        <v>57</v>
      </c>
      <c r="E524" s="104" t="n">
        <v>3825</v>
      </c>
      <c r="F524" s="104" t="n">
        <v>26055</v>
      </c>
      <c r="G524" s="106" t="n">
        <v>1464955.11</v>
      </c>
    </row>
    <row r="525" ht="14.5" customHeight="1">
      <c r="A525" s="102" t="s">
        <v>46</v>
      </c>
      <c r="B525" s="102" t="s">
        <v>39</v>
      </c>
      <c r="C525" s="102" t="s">
        <v>266</v>
      </c>
      <c r="D525" s="102" t="s">
        <v>57</v>
      </c>
      <c r="E525" s="104" t="n">
        <v>38792</v>
      </c>
      <c r="F525" s="104" t="n">
        <v>75904</v>
      </c>
      <c r="G525" s="106" t="n">
        <v>333244.43</v>
      </c>
    </row>
    <row r="526" ht="14.5" customHeight="1">
      <c r="A526" s="102" t="s">
        <v>46</v>
      </c>
      <c r="B526" s="102" t="s">
        <v>40</v>
      </c>
      <c r="C526" s="102" t="s">
        <v>266</v>
      </c>
      <c r="D526" s="102" t="s">
        <v>57</v>
      </c>
      <c r="E526" s="104" t="n">
        <v>4985</v>
      </c>
      <c r="F526" s="104" t="n">
        <v>9959</v>
      </c>
      <c r="G526" s="106" t="n">
        <v>6306.91</v>
      </c>
    </row>
    <row r="527" ht="14.5" customHeight="1">
      <c r="A527" s="102" t="s">
        <v>46</v>
      </c>
      <c r="B527" s="102" t="s">
        <v>37</v>
      </c>
      <c r="C527" s="102" t="s">
        <v>267</v>
      </c>
      <c r="D527" s="102" t="s">
        <v>57</v>
      </c>
      <c r="E527" s="104" t="n">
        <v>24253</v>
      </c>
      <c r="F527" s="104" t="n">
        <v>79579</v>
      </c>
      <c r="G527" s="106" t="n">
        <v>963961.47</v>
      </c>
    </row>
    <row r="528" ht="14.5" customHeight="1">
      <c r="A528" s="102" t="s">
        <v>46</v>
      </c>
      <c r="B528" s="102" t="s">
        <v>38</v>
      </c>
      <c r="C528" s="102" t="s">
        <v>267</v>
      </c>
      <c r="D528" s="102" t="s">
        <v>57</v>
      </c>
      <c r="E528" s="104" t="n">
        <v>14237</v>
      </c>
      <c r="F528" s="104" t="n">
        <v>116616</v>
      </c>
      <c r="G528" s="106" t="n">
        <v>999483.28</v>
      </c>
    </row>
    <row r="529" ht="14.5" customHeight="1">
      <c r="A529" s="102" t="s">
        <v>46</v>
      </c>
      <c r="B529" s="102" t="s">
        <v>39</v>
      </c>
      <c r="C529" s="102" t="s">
        <v>267</v>
      </c>
      <c r="D529" s="102" t="s">
        <v>57</v>
      </c>
      <c r="E529" s="104" t="n">
        <v>91740</v>
      </c>
      <c r="F529" s="104" t="n">
        <v>270265</v>
      </c>
      <c r="G529" s="106" t="n">
        <v>1149721.79</v>
      </c>
    </row>
    <row r="530" ht="14.5" customHeight="1">
      <c r="A530" s="102" t="s">
        <v>46</v>
      </c>
      <c r="B530" s="102" t="s">
        <v>40</v>
      </c>
      <c r="C530" s="102" t="s">
        <v>267</v>
      </c>
      <c r="D530" s="102" t="s">
        <v>57</v>
      </c>
      <c r="E530" s="104" t="n">
        <v>18574</v>
      </c>
      <c r="F530" s="104" t="n">
        <v>52487</v>
      </c>
      <c r="G530" s="106" t="n">
        <v>30067.12</v>
      </c>
    </row>
    <row r="531" ht="14.5" customHeight="1">
      <c r="A531" s="102" t="s">
        <v>46</v>
      </c>
      <c r="B531" s="102" t="s">
        <v>37</v>
      </c>
      <c r="C531" s="102" t="s">
        <v>268</v>
      </c>
      <c r="D531" s="102" t="s">
        <v>57</v>
      </c>
      <c r="E531" s="104" t="n">
        <v>42826</v>
      </c>
      <c r="F531" s="104" t="n">
        <v>162113</v>
      </c>
      <c r="G531" s="106" t="n">
        <v>717441.87</v>
      </c>
    </row>
    <row r="532" ht="14.5" customHeight="1">
      <c r="A532" s="102" t="s">
        <v>46</v>
      </c>
      <c r="B532" s="102" t="s">
        <v>38</v>
      </c>
      <c r="C532" s="102" t="s">
        <v>268</v>
      </c>
      <c r="D532" s="102" t="s">
        <v>57</v>
      </c>
      <c r="E532" s="104" t="n">
        <v>31320</v>
      </c>
      <c r="F532" s="104" t="n">
        <v>296521</v>
      </c>
      <c r="G532" s="106" t="n">
        <v>1200947.44</v>
      </c>
    </row>
    <row r="533" ht="14.5" customHeight="1">
      <c r="A533" s="102" t="s">
        <v>46</v>
      </c>
      <c r="B533" s="102" t="s">
        <v>39</v>
      </c>
      <c r="C533" s="102" t="s">
        <v>268</v>
      </c>
      <c r="D533" s="102" t="s">
        <v>57</v>
      </c>
      <c r="E533" s="104" t="n">
        <v>157026</v>
      </c>
      <c r="F533" s="104" t="n">
        <v>662713</v>
      </c>
      <c r="G533" s="106" t="n">
        <v>3277344.11</v>
      </c>
    </row>
    <row r="534" ht="14.5" customHeight="1">
      <c r="A534" s="102" t="s">
        <v>46</v>
      </c>
      <c r="B534" s="102" t="s">
        <v>40</v>
      </c>
      <c r="C534" s="102" t="s">
        <v>268</v>
      </c>
      <c r="D534" s="102" t="s">
        <v>57</v>
      </c>
      <c r="E534" s="104" t="n">
        <v>30351</v>
      </c>
      <c r="F534" s="104" t="n">
        <v>117361</v>
      </c>
      <c r="G534" s="106" t="n">
        <v>60410.38</v>
      </c>
    </row>
    <row r="535" ht="14.5" customHeight="1">
      <c r="A535" s="102" t="s">
        <v>46</v>
      </c>
      <c r="B535" s="102" t="s">
        <v>37</v>
      </c>
      <c r="C535" s="102" t="s">
        <v>269</v>
      </c>
      <c r="D535" s="102" t="s">
        <v>57</v>
      </c>
      <c r="E535" s="104" t="n">
        <v>63837</v>
      </c>
      <c r="F535" s="104" t="n">
        <v>290162</v>
      </c>
      <c r="G535" s="106" t="n">
        <v>928149.11</v>
      </c>
    </row>
    <row r="536" ht="14.5" customHeight="1">
      <c r="A536" s="102" t="s">
        <v>46</v>
      </c>
      <c r="B536" s="102" t="s">
        <v>38</v>
      </c>
      <c r="C536" s="102" t="s">
        <v>269</v>
      </c>
      <c r="D536" s="102" t="s">
        <v>57</v>
      </c>
      <c r="E536" s="104" t="n">
        <v>54792</v>
      </c>
      <c r="F536" s="104" t="n">
        <v>573161</v>
      </c>
      <c r="G536" s="106" t="n">
        <v>2022986.33</v>
      </c>
    </row>
    <row r="537" ht="14.5" customHeight="1">
      <c r="A537" s="102" t="s">
        <v>46</v>
      </c>
      <c r="B537" s="102" t="s">
        <v>39</v>
      </c>
      <c r="C537" s="102" t="s">
        <v>269</v>
      </c>
      <c r="D537" s="102" t="s">
        <v>57</v>
      </c>
      <c r="E537" s="104" t="n">
        <v>234449</v>
      </c>
      <c r="F537" s="104" t="n">
        <v>1294221</v>
      </c>
      <c r="G537" s="106" t="n">
        <v>6353035.22</v>
      </c>
    </row>
    <row r="538" ht="14.5" customHeight="1">
      <c r="A538" s="102" t="s">
        <v>46</v>
      </c>
      <c r="B538" s="102" t="s">
        <v>40</v>
      </c>
      <c r="C538" s="102" t="s">
        <v>269</v>
      </c>
      <c r="D538" s="102" t="s">
        <v>57</v>
      </c>
      <c r="E538" s="104" t="n">
        <v>44212</v>
      </c>
      <c r="F538" s="104" t="n">
        <v>206844</v>
      </c>
      <c r="G538" s="106" t="n">
        <v>107849.27</v>
      </c>
    </row>
    <row r="539" ht="14.5" customHeight="1">
      <c r="A539" s="102" t="s">
        <v>46</v>
      </c>
      <c r="B539" s="102" t="s">
        <v>37</v>
      </c>
      <c r="C539" s="102" t="s">
        <v>270</v>
      </c>
      <c r="D539" s="102" t="s">
        <v>57</v>
      </c>
      <c r="E539" s="104" t="n">
        <v>75047</v>
      </c>
      <c r="F539" s="104" t="n">
        <v>390559</v>
      </c>
      <c r="G539" s="106" t="n">
        <v>829367.45</v>
      </c>
    </row>
    <row r="540" ht="14.5" customHeight="1">
      <c r="A540" s="102" t="s">
        <v>46</v>
      </c>
      <c r="B540" s="102" t="s">
        <v>38</v>
      </c>
      <c r="C540" s="102" t="s">
        <v>270</v>
      </c>
      <c r="D540" s="102" t="s">
        <v>57</v>
      </c>
      <c r="E540" s="104" t="n">
        <v>75840</v>
      </c>
      <c r="F540" s="104" t="n">
        <v>833048</v>
      </c>
      <c r="G540" s="106" t="n">
        <v>2752032.65</v>
      </c>
    </row>
    <row r="541" ht="14.5" customHeight="1">
      <c r="A541" s="102" t="s">
        <v>46</v>
      </c>
      <c r="B541" s="102" t="s">
        <v>39</v>
      </c>
      <c r="C541" s="102" t="s">
        <v>270</v>
      </c>
      <c r="D541" s="102" t="s">
        <v>57</v>
      </c>
      <c r="E541" s="104" t="n">
        <v>277517</v>
      </c>
      <c r="F541" s="104" t="n">
        <v>1770315</v>
      </c>
      <c r="G541" s="106" t="n">
        <v>10005283.37</v>
      </c>
    </row>
    <row r="542" ht="14.5" customHeight="1">
      <c r="A542" s="102" t="s">
        <v>46</v>
      </c>
      <c r="B542" s="102" t="s">
        <v>40</v>
      </c>
      <c r="C542" s="102" t="s">
        <v>270</v>
      </c>
      <c r="D542" s="102" t="s">
        <v>57</v>
      </c>
      <c r="E542" s="104" t="n">
        <v>51673</v>
      </c>
      <c r="F542" s="104" t="n">
        <v>297605</v>
      </c>
      <c r="G542" s="106" t="n">
        <v>152053.86</v>
      </c>
    </row>
    <row r="543" ht="14.5" customHeight="1">
      <c r="A543" s="102" t="s">
        <v>46</v>
      </c>
      <c r="B543" s="102" t="s">
        <v>37</v>
      </c>
      <c r="C543" s="102" t="s">
        <v>271</v>
      </c>
      <c r="D543" s="102" t="s">
        <v>57</v>
      </c>
      <c r="E543" s="104" t="n">
        <v>84068</v>
      </c>
      <c r="F543" s="104" t="n">
        <v>518874</v>
      </c>
      <c r="G543" s="106" t="n">
        <v>986675.78</v>
      </c>
    </row>
    <row r="544" ht="14.5" customHeight="1">
      <c r="A544" s="102" t="s">
        <v>46</v>
      </c>
      <c r="B544" s="102" t="s">
        <v>38</v>
      </c>
      <c r="C544" s="102" t="s">
        <v>271</v>
      </c>
      <c r="D544" s="102" t="s">
        <v>57</v>
      </c>
      <c r="E544" s="104" t="n">
        <v>98933</v>
      </c>
      <c r="F544" s="104" t="n">
        <v>1127785</v>
      </c>
      <c r="G544" s="106" t="n">
        <v>3788936.96</v>
      </c>
    </row>
    <row r="545" ht="14.5" customHeight="1">
      <c r="A545" s="102" t="s">
        <v>46</v>
      </c>
      <c r="B545" s="102" t="s">
        <v>39</v>
      </c>
      <c r="C545" s="102" t="s">
        <v>271</v>
      </c>
      <c r="D545" s="102" t="s">
        <v>57</v>
      </c>
      <c r="E545" s="104" t="n">
        <v>315210</v>
      </c>
      <c r="F545" s="104" t="n">
        <v>2250881</v>
      </c>
      <c r="G545" s="106" t="n">
        <v>13995173.22</v>
      </c>
    </row>
    <row r="546" ht="14.5" customHeight="1">
      <c r="A546" s="102" t="s">
        <v>46</v>
      </c>
      <c r="B546" s="102" t="s">
        <v>40</v>
      </c>
      <c r="C546" s="102" t="s">
        <v>271</v>
      </c>
      <c r="D546" s="102" t="s">
        <v>57</v>
      </c>
      <c r="E546" s="104" t="n">
        <v>57835</v>
      </c>
      <c r="F546" s="104" t="n">
        <v>379162</v>
      </c>
      <c r="G546" s="106" t="n">
        <v>206445.21</v>
      </c>
    </row>
    <row r="547" ht="14.5" customHeight="1">
      <c r="A547" s="102" t="s">
        <v>46</v>
      </c>
      <c r="B547" s="102" t="s">
        <v>37</v>
      </c>
      <c r="C547" s="102" t="s">
        <v>272</v>
      </c>
      <c r="D547" s="102" t="s">
        <v>57</v>
      </c>
      <c r="E547" s="104" t="n">
        <v>86444</v>
      </c>
      <c r="F547" s="104" t="n">
        <v>594282</v>
      </c>
      <c r="G547" s="106" t="n">
        <v>1266055.81</v>
      </c>
    </row>
    <row r="548" ht="14.5" customHeight="1">
      <c r="A548" s="102" t="s">
        <v>46</v>
      </c>
      <c r="B548" s="102" t="s">
        <v>38</v>
      </c>
      <c r="C548" s="102" t="s">
        <v>272</v>
      </c>
      <c r="D548" s="102" t="s">
        <v>57</v>
      </c>
      <c r="E548" s="104" t="n">
        <v>121596</v>
      </c>
      <c r="F548" s="104" t="n">
        <v>1391749</v>
      </c>
      <c r="G548" s="106" t="n">
        <v>5052320.87</v>
      </c>
    </row>
    <row r="549" ht="14.5" customHeight="1">
      <c r="A549" s="102" t="s">
        <v>46</v>
      </c>
      <c r="B549" s="102" t="s">
        <v>39</v>
      </c>
      <c r="C549" s="102" t="s">
        <v>272</v>
      </c>
      <c r="D549" s="102" t="s">
        <v>57</v>
      </c>
      <c r="E549" s="104" t="n">
        <v>355203</v>
      </c>
      <c r="F549" s="104" t="n">
        <v>2721044</v>
      </c>
      <c r="G549" s="106" t="n">
        <v>18518394.11</v>
      </c>
    </row>
    <row r="550" ht="14.5" customHeight="1">
      <c r="A550" s="102" t="s">
        <v>46</v>
      </c>
      <c r="B550" s="102" t="s">
        <v>40</v>
      </c>
      <c r="C550" s="102" t="s">
        <v>272</v>
      </c>
      <c r="D550" s="102" t="s">
        <v>57</v>
      </c>
      <c r="E550" s="104" t="n">
        <v>61921</v>
      </c>
      <c r="F550" s="104" t="n">
        <v>434531</v>
      </c>
      <c r="G550" s="106" t="n">
        <v>265527.75</v>
      </c>
    </row>
    <row r="551" ht="14.5" customHeight="1">
      <c r="A551" s="102" t="s">
        <v>46</v>
      </c>
      <c r="B551" s="102" t="s">
        <v>37</v>
      </c>
      <c r="C551" s="102" t="s">
        <v>273</v>
      </c>
      <c r="D551" s="102" t="s">
        <v>57</v>
      </c>
      <c r="E551" s="104" t="n">
        <v>99039</v>
      </c>
      <c r="F551" s="104" t="n">
        <v>684361</v>
      </c>
      <c r="G551" s="106" t="n">
        <v>1818531.04</v>
      </c>
    </row>
    <row r="552" ht="14.5" customHeight="1">
      <c r="A552" s="102" t="s">
        <v>46</v>
      </c>
      <c r="B552" s="102" t="s">
        <v>38</v>
      </c>
      <c r="C552" s="102" t="s">
        <v>273</v>
      </c>
      <c r="D552" s="102" t="s">
        <v>57</v>
      </c>
      <c r="E552" s="104" t="n">
        <v>164815</v>
      </c>
      <c r="F552" s="104" t="n">
        <v>1815949</v>
      </c>
      <c r="G552" s="106" t="n">
        <v>7051707.24</v>
      </c>
    </row>
    <row r="553" ht="14.5" customHeight="1">
      <c r="A553" s="102" t="s">
        <v>46</v>
      </c>
      <c r="B553" s="102" t="s">
        <v>39</v>
      </c>
      <c r="C553" s="102" t="s">
        <v>273</v>
      </c>
      <c r="D553" s="102" t="s">
        <v>57</v>
      </c>
      <c r="E553" s="104" t="n">
        <v>477518</v>
      </c>
      <c r="F553" s="104" t="n">
        <v>3780051</v>
      </c>
      <c r="G553" s="106" t="n">
        <v>27732440.94</v>
      </c>
    </row>
    <row r="554" ht="14.5" customHeight="1">
      <c r="A554" s="102" t="s">
        <v>46</v>
      </c>
      <c r="B554" s="102" t="s">
        <v>40</v>
      </c>
      <c r="C554" s="102" t="s">
        <v>273</v>
      </c>
      <c r="D554" s="102" t="s">
        <v>57</v>
      </c>
      <c r="E554" s="104" t="n">
        <v>74990</v>
      </c>
      <c r="F554" s="104" t="n">
        <v>539704</v>
      </c>
      <c r="G554" s="106" t="n">
        <v>361837.32</v>
      </c>
    </row>
    <row r="555" ht="14.5" customHeight="1">
      <c r="A555" s="102" t="s">
        <v>46</v>
      </c>
      <c r="B555" s="102" t="s">
        <v>37</v>
      </c>
      <c r="C555" s="102" t="s">
        <v>274</v>
      </c>
      <c r="D555" s="102" t="s">
        <v>57</v>
      </c>
      <c r="E555" s="104" t="n">
        <v>96457</v>
      </c>
      <c r="F555" s="104" t="n">
        <v>646118</v>
      </c>
      <c r="G555" s="106" t="n">
        <v>1923704.08</v>
      </c>
    </row>
    <row r="556" ht="14.5" customHeight="1">
      <c r="A556" s="102" t="s">
        <v>46</v>
      </c>
      <c r="B556" s="102" t="s">
        <v>38</v>
      </c>
      <c r="C556" s="102" t="s">
        <v>274</v>
      </c>
      <c r="D556" s="102" t="s">
        <v>57</v>
      </c>
      <c r="E556" s="104" t="n">
        <v>182964</v>
      </c>
      <c r="F556" s="104" t="n">
        <v>1954853</v>
      </c>
      <c r="G556" s="106" t="n">
        <v>7829854.01</v>
      </c>
    </row>
    <row r="557" ht="14.5" customHeight="1">
      <c r="A557" s="102" t="s">
        <v>46</v>
      </c>
      <c r="B557" s="102" t="s">
        <v>39</v>
      </c>
      <c r="C557" s="102" t="s">
        <v>274</v>
      </c>
      <c r="D557" s="102" t="s">
        <v>57</v>
      </c>
      <c r="E557" s="104" t="n">
        <v>539455</v>
      </c>
      <c r="F557" s="104" t="n">
        <v>4249553</v>
      </c>
      <c r="G557" s="106" t="n">
        <v>32145208.04</v>
      </c>
    </row>
    <row r="558" ht="14.5" customHeight="1">
      <c r="A558" s="102" t="s">
        <v>46</v>
      </c>
      <c r="B558" s="102" t="s">
        <v>40</v>
      </c>
      <c r="C558" s="102" t="s">
        <v>274</v>
      </c>
      <c r="D558" s="102" t="s">
        <v>57</v>
      </c>
      <c r="E558" s="104" t="n">
        <v>77289</v>
      </c>
      <c r="F558" s="104" t="n">
        <v>568888</v>
      </c>
      <c r="G558" s="106" t="n">
        <v>417533.31</v>
      </c>
    </row>
    <row r="559" ht="14.5" customHeight="1">
      <c r="A559" s="102" t="s">
        <v>46</v>
      </c>
      <c r="B559" s="102" t="s">
        <v>37</v>
      </c>
      <c r="C559" s="102" t="s">
        <v>275</v>
      </c>
      <c r="D559" s="102" t="s">
        <v>57</v>
      </c>
      <c r="E559" s="104" t="n">
        <v>86463</v>
      </c>
      <c r="F559" s="104" t="n">
        <v>529039</v>
      </c>
      <c r="G559" s="106" t="n">
        <v>2084849.78</v>
      </c>
    </row>
    <row r="560" ht="14.5" customHeight="1">
      <c r="A560" s="102" t="s">
        <v>46</v>
      </c>
      <c r="B560" s="102" t="s">
        <v>38</v>
      </c>
      <c r="C560" s="102" t="s">
        <v>275</v>
      </c>
      <c r="D560" s="102" t="s">
        <v>57</v>
      </c>
      <c r="E560" s="104" t="n">
        <v>177222</v>
      </c>
      <c r="F560" s="104" t="n">
        <v>1820431</v>
      </c>
      <c r="G560" s="106" t="n">
        <v>7297018.04</v>
      </c>
    </row>
    <row r="561" ht="14.5" customHeight="1">
      <c r="A561" s="102" t="s">
        <v>46</v>
      </c>
      <c r="B561" s="102" t="s">
        <v>39</v>
      </c>
      <c r="C561" s="102" t="s">
        <v>275</v>
      </c>
      <c r="D561" s="102" t="s">
        <v>57</v>
      </c>
      <c r="E561" s="104" t="n">
        <v>570811</v>
      </c>
      <c r="F561" s="104" t="n">
        <v>4324419</v>
      </c>
      <c r="G561" s="106" t="n">
        <v>32196875.57</v>
      </c>
    </row>
    <row r="562" ht="14.5" customHeight="1">
      <c r="A562" s="102" t="s">
        <v>46</v>
      </c>
      <c r="B562" s="102" t="s">
        <v>40</v>
      </c>
      <c r="C562" s="102" t="s">
        <v>275</v>
      </c>
      <c r="D562" s="102" t="s">
        <v>57</v>
      </c>
      <c r="E562" s="104" t="n">
        <v>69303</v>
      </c>
      <c r="F562" s="104" t="n">
        <v>491269</v>
      </c>
      <c r="G562" s="106" t="n">
        <v>399744.9</v>
      </c>
    </row>
    <row r="563" ht="14.5" customHeight="1">
      <c r="A563" s="102" t="s">
        <v>46</v>
      </c>
      <c r="B563" s="102" t="s">
        <v>37</v>
      </c>
      <c r="C563" s="102" t="s">
        <v>276</v>
      </c>
      <c r="D563" s="102" t="s">
        <v>57</v>
      </c>
      <c r="E563" s="104" t="n">
        <v>74300</v>
      </c>
      <c r="F563" s="104" t="n">
        <v>453152</v>
      </c>
      <c r="G563" s="106" t="n">
        <v>2244810.34</v>
      </c>
    </row>
    <row r="564" ht="14.5" customHeight="1">
      <c r="A564" s="102" t="s">
        <v>46</v>
      </c>
      <c r="B564" s="102" t="s">
        <v>38</v>
      </c>
      <c r="C564" s="102" t="s">
        <v>276</v>
      </c>
      <c r="D564" s="102" t="s">
        <v>57</v>
      </c>
      <c r="E564" s="104" t="n">
        <v>154216</v>
      </c>
      <c r="F564" s="104" t="n">
        <v>1547622</v>
      </c>
      <c r="G564" s="106" t="n">
        <v>6191198.02</v>
      </c>
    </row>
    <row r="565" ht="14.5" customHeight="1">
      <c r="A565" s="102" t="s">
        <v>46</v>
      </c>
      <c r="B565" s="102" t="s">
        <v>39</v>
      </c>
      <c r="C565" s="102" t="s">
        <v>276</v>
      </c>
      <c r="D565" s="102" t="s">
        <v>57</v>
      </c>
      <c r="E565" s="104" t="n">
        <v>529475</v>
      </c>
      <c r="F565" s="104" t="n">
        <v>3986643</v>
      </c>
      <c r="G565" s="106" t="n">
        <v>29276908.15</v>
      </c>
    </row>
    <row r="566" ht="14.5" customHeight="1">
      <c r="A566" s="102" t="s">
        <v>46</v>
      </c>
      <c r="B566" s="102" t="s">
        <v>40</v>
      </c>
      <c r="C566" s="102" t="s">
        <v>276</v>
      </c>
      <c r="D566" s="102" t="s">
        <v>57</v>
      </c>
      <c r="E566" s="104" t="n">
        <v>59741</v>
      </c>
      <c r="F566" s="104" t="n">
        <v>422536</v>
      </c>
      <c r="G566" s="106" t="n">
        <v>377867.09</v>
      </c>
    </row>
    <row r="567" ht="14.5" customHeight="1">
      <c r="A567" s="102" t="s">
        <v>46</v>
      </c>
      <c r="B567" s="102" t="s">
        <v>37</v>
      </c>
      <c r="C567" s="102" t="s">
        <v>277</v>
      </c>
      <c r="D567" s="102" t="s">
        <v>57</v>
      </c>
      <c r="E567" s="104" t="n">
        <v>77312</v>
      </c>
      <c r="F567" s="104" t="n">
        <v>465813</v>
      </c>
      <c r="G567" s="106" t="n">
        <v>2647609.02</v>
      </c>
    </row>
    <row r="568" ht="14.5" customHeight="1">
      <c r="A568" s="102" t="s">
        <v>46</v>
      </c>
      <c r="B568" s="102" t="s">
        <v>38</v>
      </c>
      <c r="C568" s="102" t="s">
        <v>277</v>
      </c>
      <c r="D568" s="102" t="s">
        <v>57</v>
      </c>
      <c r="E568" s="104" t="n">
        <v>141368</v>
      </c>
      <c r="F568" s="104" t="n">
        <v>1360454</v>
      </c>
      <c r="G568" s="106" t="n">
        <v>5196213.67</v>
      </c>
    </row>
    <row r="569" ht="14.5" customHeight="1">
      <c r="A569" s="102" t="s">
        <v>46</v>
      </c>
      <c r="B569" s="102" t="s">
        <v>39</v>
      </c>
      <c r="C569" s="102" t="s">
        <v>277</v>
      </c>
      <c r="D569" s="102" t="s">
        <v>57</v>
      </c>
      <c r="E569" s="104" t="n">
        <v>533775</v>
      </c>
      <c r="F569" s="104" t="n">
        <v>3845687</v>
      </c>
      <c r="G569" s="106" t="n">
        <v>28429841.12</v>
      </c>
    </row>
    <row r="570" ht="14.5" customHeight="1">
      <c r="A570" s="102" t="s">
        <v>46</v>
      </c>
      <c r="B570" s="102" t="s">
        <v>40</v>
      </c>
      <c r="C570" s="102" t="s">
        <v>277</v>
      </c>
      <c r="D570" s="102" t="s">
        <v>57</v>
      </c>
      <c r="E570" s="104" t="n">
        <v>62924</v>
      </c>
      <c r="F570" s="104" t="n">
        <v>431852</v>
      </c>
      <c r="G570" s="106" t="n">
        <v>420115.67</v>
      </c>
    </row>
    <row r="571" ht="14.5" customHeight="1">
      <c r="A571" s="102" t="s">
        <v>46</v>
      </c>
      <c r="B571" s="102" t="s">
        <v>37</v>
      </c>
      <c r="C571" s="102" t="s">
        <v>278</v>
      </c>
      <c r="D571" s="102" t="s">
        <v>57</v>
      </c>
      <c r="E571" s="104" t="n">
        <v>82813</v>
      </c>
      <c r="F571" s="104" t="n">
        <v>492759</v>
      </c>
      <c r="G571" s="106" t="n">
        <v>3238028.11</v>
      </c>
    </row>
    <row r="572" ht="14.5" customHeight="1">
      <c r="A572" s="102" t="s">
        <v>46</v>
      </c>
      <c r="B572" s="102" t="s">
        <v>38</v>
      </c>
      <c r="C572" s="102" t="s">
        <v>278</v>
      </c>
      <c r="D572" s="102" t="s">
        <v>57</v>
      </c>
      <c r="E572" s="104" t="n">
        <v>136085</v>
      </c>
      <c r="F572" s="104" t="n">
        <v>1291175</v>
      </c>
      <c r="G572" s="106" t="n">
        <v>4600016.9</v>
      </c>
    </row>
    <row r="573" ht="14.5" customHeight="1">
      <c r="A573" s="102" t="s">
        <v>46</v>
      </c>
      <c r="B573" s="102" t="s">
        <v>39</v>
      </c>
      <c r="C573" s="102" t="s">
        <v>278</v>
      </c>
      <c r="D573" s="102" t="s">
        <v>57</v>
      </c>
      <c r="E573" s="104" t="n">
        <v>533954</v>
      </c>
      <c r="F573" s="104" t="n">
        <v>3702592</v>
      </c>
      <c r="G573" s="106" t="n">
        <v>27066099.72</v>
      </c>
    </row>
    <row r="574" ht="14.5" customHeight="1">
      <c r="A574" s="102" t="s">
        <v>46</v>
      </c>
      <c r="B574" s="102" t="s">
        <v>40</v>
      </c>
      <c r="C574" s="102" t="s">
        <v>278</v>
      </c>
      <c r="D574" s="102" t="s">
        <v>57</v>
      </c>
      <c r="E574" s="104" t="n">
        <v>65569</v>
      </c>
      <c r="F574" s="104" t="n">
        <v>448705</v>
      </c>
      <c r="G574" s="106" t="n">
        <v>450955.32</v>
      </c>
    </row>
    <row r="575" ht="14.5" customHeight="1">
      <c r="A575" s="102" t="s">
        <v>46</v>
      </c>
      <c r="B575" s="102" t="s">
        <v>37</v>
      </c>
      <c r="C575" s="102" t="s">
        <v>279</v>
      </c>
      <c r="D575" s="102" t="s">
        <v>57</v>
      </c>
      <c r="E575" s="104" t="n">
        <v>62446</v>
      </c>
      <c r="F575" s="104" t="n">
        <v>377044</v>
      </c>
      <c r="G575" s="106" t="n">
        <v>2907335.49</v>
      </c>
    </row>
    <row r="576" ht="14.5" customHeight="1">
      <c r="A576" s="102" t="s">
        <v>46</v>
      </c>
      <c r="B576" s="102" t="s">
        <v>38</v>
      </c>
      <c r="C576" s="102" t="s">
        <v>279</v>
      </c>
      <c r="D576" s="102" t="s">
        <v>57</v>
      </c>
      <c r="E576" s="104" t="n">
        <v>95279</v>
      </c>
      <c r="F576" s="104" t="n">
        <v>932209</v>
      </c>
      <c r="G576" s="106" t="n">
        <v>2996759.81</v>
      </c>
    </row>
    <row r="577" ht="14.5" customHeight="1">
      <c r="A577" s="102" t="s">
        <v>46</v>
      </c>
      <c r="B577" s="102" t="s">
        <v>39</v>
      </c>
      <c r="C577" s="102" t="s">
        <v>279</v>
      </c>
      <c r="D577" s="102" t="s">
        <v>57</v>
      </c>
      <c r="E577" s="104" t="n">
        <v>398158</v>
      </c>
      <c r="F577" s="104" t="n">
        <v>2741804</v>
      </c>
      <c r="G577" s="106" t="n">
        <v>20949110.16</v>
      </c>
    </row>
    <row r="578" ht="14.5" customHeight="1">
      <c r="A578" s="102" t="s">
        <v>46</v>
      </c>
      <c r="B578" s="102" t="s">
        <v>40</v>
      </c>
      <c r="C578" s="102" t="s">
        <v>279</v>
      </c>
      <c r="D578" s="102" t="s">
        <v>57</v>
      </c>
      <c r="E578" s="104" t="n">
        <v>49708</v>
      </c>
      <c r="F578" s="104" t="n">
        <v>352765</v>
      </c>
      <c r="G578" s="106" t="n">
        <v>359796.69</v>
      </c>
    </row>
    <row r="579" ht="14.5" customHeight="1">
      <c r="A579" s="102" t="s">
        <v>46</v>
      </c>
      <c r="B579" s="102" t="s">
        <v>37</v>
      </c>
      <c r="C579" s="102" t="s">
        <v>280</v>
      </c>
      <c r="D579" s="102" t="s">
        <v>57</v>
      </c>
      <c r="E579" s="104" t="n">
        <v>47297</v>
      </c>
      <c r="F579" s="104" t="n">
        <v>282255</v>
      </c>
      <c r="G579" s="106" t="n">
        <v>2362644.49</v>
      </c>
    </row>
    <row r="580" ht="14.5" customHeight="1">
      <c r="A580" s="102" t="s">
        <v>46</v>
      </c>
      <c r="B580" s="102" t="s">
        <v>38</v>
      </c>
      <c r="C580" s="102" t="s">
        <v>280</v>
      </c>
      <c r="D580" s="102" t="s">
        <v>57</v>
      </c>
      <c r="E580" s="104" t="n">
        <v>61462</v>
      </c>
      <c r="F580" s="104" t="n">
        <v>632382</v>
      </c>
      <c r="G580" s="106" t="n">
        <v>1882214.46</v>
      </c>
    </row>
    <row r="581" ht="14.5" customHeight="1">
      <c r="A581" s="102" t="s">
        <v>46</v>
      </c>
      <c r="B581" s="102" t="s">
        <v>39</v>
      </c>
      <c r="C581" s="102" t="s">
        <v>280</v>
      </c>
      <c r="D581" s="102" t="s">
        <v>57</v>
      </c>
      <c r="E581" s="104" t="n">
        <v>287001</v>
      </c>
      <c r="F581" s="104" t="n">
        <v>1958490</v>
      </c>
      <c r="G581" s="106" t="n">
        <v>15724812.8</v>
      </c>
    </row>
    <row r="582" ht="14.5" customHeight="1">
      <c r="A582" s="102" t="s">
        <v>46</v>
      </c>
      <c r="B582" s="102" t="s">
        <v>40</v>
      </c>
      <c r="C582" s="102" t="s">
        <v>280</v>
      </c>
      <c r="D582" s="102" t="s">
        <v>57</v>
      </c>
      <c r="E582" s="104" t="n">
        <v>35633</v>
      </c>
      <c r="F582" s="104" t="n">
        <v>267615</v>
      </c>
      <c r="G582" s="106" t="n">
        <v>269349.4</v>
      </c>
    </row>
    <row r="583" ht="14.5" customHeight="1">
      <c r="A583" s="102" t="s">
        <v>46</v>
      </c>
      <c r="B583" s="102" t="s">
        <v>37</v>
      </c>
      <c r="C583" s="102" t="s">
        <v>281</v>
      </c>
      <c r="D583" s="102" t="s">
        <v>57</v>
      </c>
      <c r="E583" s="104" t="n">
        <v>37168</v>
      </c>
      <c r="F583" s="104" t="n">
        <v>209175</v>
      </c>
      <c r="G583" s="106" t="n">
        <v>1929956.15</v>
      </c>
    </row>
    <row r="584" ht="14.5" customHeight="1">
      <c r="A584" s="102" t="s">
        <v>46</v>
      </c>
      <c r="B584" s="102" t="s">
        <v>38</v>
      </c>
      <c r="C584" s="102" t="s">
        <v>281</v>
      </c>
      <c r="D584" s="102" t="s">
        <v>57</v>
      </c>
      <c r="E584" s="104" t="n">
        <v>31732</v>
      </c>
      <c r="F584" s="104" t="n">
        <v>338462</v>
      </c>
      <c r="G584" s="106" t="n">
        <v>955531.79</v>
      </c>
    </row>
    <row r="585" ht="14.5" customHeight="1">
      <c r="A585" s="102" t="s">
        <v>46</v>
      </c>
      <c r="B585" s="102" t="s">
        <v>39</v>
      </c>
      <c r="C585" s="102" t="s">
        <v>281</v>
      </c>
      <c r="D585" s="102" t="s">
        <v>57</v>
      </c>
      <c r="E585" s="104" t="n">
        <v>199031</v>
      </c>
      <c r="F585" s="104" t="n">
        <v>1260662</v>
      </c>
      <c r="G585" s="106" t="n">
        <v>11033746.93</v>
      </c>
    </row>
    <row r="586" ht="14.5" customHeight="1">
      <c r="A586" s="102" t="s">
        <v>46</v>
      </c>
      <c r="B586" s="102" t="s">
        <v>40</v>
      </c>
      <c r="C586" s="102" t="s">
        <v>281</v>
      </c>
      <c r="D586" s="102" t="s">
        <v>57</v>
      </c>
      <c r="E586" s="104" t="n">
        <v>24932</v>
      </c>
      <c r="F586" s="104" t="n">
        <v>195493</v>
      </c>
      <c r="G586" s="106" t="n">
        <v>200947.52</v>
      </c>
    </row>
    <row r="587" ht="14.5" customHeight="1">
      <c r="A587" s="102" t="s">
        <v>46</v>
      </c>
      <c r="B587" s="102" t="s">
        <v>37</v>
      </c>
      <c r="C587" s="102" t="s">
        <v>260</v>
      </c>
      <c r="D587" s="102" t="s">
        <v>57</v>
      </c>
      <c r="E587" s="104" t="n">
        <v>12317</v>
      </c>
      <c r="F587" s="104" t="n">
        <v>14129</v>
      </c>
      <c r="G587" s="106" t="n">
        <v>25302.06</v>
      </c>
    </row>
    <row r="588" ht="14.5" customHeight="1">
      <c r="A588" s="102" t="s">
        <v>46</v>
      </c>
      <c r="B588" s="102" t="s">
        <v>37</v>
      </c>
      <c r="C588" s="102" t="s">
        <v>260</v>
      </c>
      <c r="D588" s="102" t="s">
        <v>58</v>
      </c>
      <c r="E588" s="104" t="n">
        <v>0</v>
      </c>
      <c r="F588" s="104" t="n">
        <v>185826</v>
      </c>
      <c r="G588" s="106" t="n">
        <v>955623.38</v>
      </c>
    </row>
    <row r="589" ht="14.5" customHeight="1">
      <c r="A589" s="102" t="s">
        <v>46</v>
      </c>
      <c r="B589" s="102" t="s">
        <v>38</v>
      </c>
      <c r="C589" s="102" t="s">
        <v>260</v>
      </c>
      <c r="D589" s="102" t="s">
        <v>57</v>
      </c>
      <c r="E589" s="104" t="n">
        <v>5510</v>
      </c>
      <c r="F589" s="104" t="n">
        <v>6672</v>
      </c>
      <c r="G589" s="106" t="n">
        <v>21891.45</v>
      </c>
    </row>
    <row r="590" ht="14.5" customHeight="1">
      <c r="A590" s="102" t="s">
        <v>46</v>
      </c>
      <c r="B590" s="102" t="s">
        <v>38</v>
      </c>
      <c r="C590" s="102" t="s">
        <v>260</v>
      </c>
      <c r="D590" s="102" t="s">
        <v>58</v>
      </c>
      <c r="E590" s="104" t="n">
        <v>0</v>
      </c>
      <c r="F590" s="104" t="n">
        <v>104162</v>
      </c>
      <c r="G590" s="106" t="n">
        <v>473639.32</v>
      </c>
    </row>
    <row r="591" ht="14.5" customHeight="1">
      <c r="A591" s="102" t="s">
        <v>46</v>
      </c>
      <c r="B591" s="102" t="s">
        <v>39</v>
      </c>
      <c r="C591" s="102" t="s">
        <v>260</v>
      </c>
      <c r="D591" s="102" t="s">
        <v>57</v>
      </c>
      <c r="E591" s="104" t="n">
        <v>57616</v>
      </c>
      <c r="F591" s="104" t="n">
        <v>64923</v>
      </c>
      <c r="G591" s="106" t="n">
        <v>227045.47</v>
      </c>
    </row>
    <row r="592" ht="14.5" customHeight="1">
      <c r="A592" s="102" t="s">
        <v>46</v>
      </c>
      <c r="B592" s="102" t="s">
        <v>39</v>
      </c>
      <c r="C592" s="102" t="s">
        <v>260</v>
      </c>
      <c r="D592" s="102" t="s">
        <v>58</v>
      </c>
      <c r="E592" s="104" t="n">
        <v>0</v>
      </c>
      <c r="F592" s="104" t="n">
        <v>426466</v>
      </c>
      <c r="G592" s="106" t="n">
        <v>3914308.13</v>
      </c>
    </row>
    <row r="593" ht="14.5" customHeight="1">
      <c r="A593" s="102" t="s">
        <v>46</v>
      </c>
      <c r="B593" s="102" t="s">
        <v>40</v>
      </c>
      <c r="C593" s="102" t="s">
        <v>260</v>
      </c>
      <c r="D593" s="102" t="s">
        <v>57</v>
      </c>
      <c r="E593" s="104" t="n">
        <v>8063</v>
      </c>
      <c r="F593" s="104" t="n">
        <v>8860</v>
      </c>
      <c r="G593" s="106" t="n">
        <v>5144.56</v>
      </c>
    </row>
    <row r="594" ht="14.5" customHeight="1">
      <c r="A594" s="102" t="s">
        <v>46</v>
      </c>
      <c r="B594" s="102" t="s">
        <v>40</v>
      </c>
      <c r="C594" s="102" t="s">
        <v>260</v>
      </c>
      <c r="D594" s="102" t="s">
        <v>58</v>
      </c>
      <c r="E594" s="104" t="n">
        <v>0</v>
      </c>
      <c r="F594" s="104" t="n">
        <v>90954</v>
      </c>
      <c r="G594" s="106" t="n">
        <v>57724.69</v>
      </c>
    </row>
    <row r="595" ht="14.5" customHeight="1">
      <c r="A595" s="102" t="s">
        <v>47</v>
      </c>
      <c r="B595" s="102" t="s">
        <v>37</v>
      </c>
      <c r="C595" s="102" t="s">
        <v>263</v>
      </c>
      <c r="D595" s="102" t="s">
        <v>57</v>
      </c>
      <c r="E595" s="104" t="n">
        <v>297</v>
      </c>
      <c r="F595" s="104" t="n">
        <v>2240</v>
      </c>
      <c r="G595" s="106" t="n">
        <v>397330.97</v>
      </c>
    </row>
    <row r="596" ht="14.5" customHeight="1">
      <c r="A596" s="102" t="s">
        <v>47</v>
      </c>
      <c r="B596" s="102" t="s">
        <v>38</v>
      </c>
      <c r="C596" s="102" t="s">
        <v>263</v>
      </c>
      <c r="D596" s="102" t="s">
        <v>57</v>
      </c>
      <c r="E596" s="104" t="n">
        <v>407</v>
      </c>
      <c r="F596" s="104" t="n">
        <v>3168</v>
      </c>
      <c r="G596" s="106" t="n">
        <v>369609.35</v>
      </c>
    </row>
    <row r="597" ht="14.5" customHeight="1">
      <c r="A597" s="102" t="s">
        <v>47</v>
      </c>
      <c r="B597" s="102" t="s">
        <v>39</v>
      </c>
      <c r="C597" s="102" t="s">
        <v>263</v>
      </c>
      <c r="D597" s="102" t="s">
        <v>57</v>
      </c>
      <c r="E597" s="104" t="n">
        <v>353</v>
      </c>
      <c r="F597" s="104" t="n">
        <v>916</v>
      </c>
      <c r="G597" s="106" t="n">
        <v>75117.86</v>
      </c>
    </row>
    <row r="598" ht="14.5" customHeight="1">
      <c r="A598" s="102" t="s">
        <v>47</v>
      </c>
      <c r="B598" s="102" t="s">
        <v>40</v>
      </c>
      <c r="C598" s="102" t="s">
        <v>263</v>
      </c>
      <c r="D598" s="102" t="s">
        <v>57</v>
      </c>
      <c r="E598" s="104"/>
      <c r="F598" s="104"/>
      <c r="G598" s="106"/>
    </row>
    <row r="599" ht="14.5" customHeight="1">
      <c r="A599" s="102" t="s">
        <v>47</v>
      </c>
      <c r="B599" s="102" t="s">
        <v>37</v>
      </c>
      <c r="C599" s="102" t="s">
        <v>264</v>
      </c>
      <c r="D599" s="102" t="s">
        <v>57</v>
      </c>
      <c r="E599" s="104" t="n">
        <v>576</v>
      </c>
      <c r="F599" s="104" t="n">
        <v>4395</v>
      </c>
      <c r="G599" s="106" t="n">
        <v>626242.17</v>
      </c>
    </row>
    <row r="600" ht="14.5" customHeight="1">
      <c r="A600" s="102" t="s">
        <v>47</v>
      </c>
      <c r="B600" s="102" t="s">
        <v>38</v>
      </c>
      <c r="C600" s="102" t="s">
        <v>264</v>
      </c>
      <c r="D600" s="102" t="s">
        <v>57</v>
      </c>
      <c r="E600" s="104" t="n">
        <v>788</v>
      </c>
      <c r="F600" s="104" t="n">
        <v>7419</v>
      </c>
      <c r="G600" s="106" t="n">
        <v>1235366.24</v>
      </c>
    </row>
    <row r="601" ht="14.5" customHeight="1">
      <c r="A601" s="102" t="s">
        <v>47</v>
      </c>
      <c r="B601" s="102" t="s">
        <v>39</v>
      </c>
      <c r="C601" s="102" t="s">
        <v>264</v>
      </c>
      <c r="D601" s="102" t="s">
        <v>57</v>
      </c>
      <c r="E601" s="104" t="n">
        <v>783</v>
      </c>
      <c r="F601" s="104" t="n">
        <v>2041</v>
      </c>
      <c r="G601" s="106" t="n">
        <v>33217.64</v>
      </c>
    </row>
    <row r="602" ht="14.5" customHeight="1">
      <c r="A602" s="102" t="s">
        <v>47</v>
      </c>
      <c r="B602" s="102" t="s">
        <v>37</v>
      </c>
      <c r="C602" s="102" t="s">
        <v>265</v>
      </c>
      <c r="D602" s="102" t="s">
        <v>57</v>
      </c>
      <c r="E602" s="104" t="n">
        <v>1237</v>
      </c>
      <c r="F602" s="104" t="n">
        <v>6000</v>
      </c>
      <c r="G602" s="106" t="n">
        <v>758012.43</v>
      </c>
    </row>
    <row r="603" ht="14.5" customHeight="1">
      <c r="A603" s="102" t="s">
        <v>47</v>
      </c>
      <c r="B603" s="102" t="s">
        <v>38</v>
      </c>
      <c r="C603" s="102" t="s">
        <v>265</v>
      </c>
      <c r="D603" s="102" t="s">
        <v>57</v>
      </c>
      <c r="E603" s="104" t="n">
        <v>1209</v>
      </c>
      <c r="F603" s="104" t="n">
        <v>10397</v>
      </c>
      <c r="G603" s="106" t="n">
        <v>1614715.64</v>
      </c>
    </row>
    <row r="604" ht="14.5" customHeight="1">
      <c r="A604" s="102" t="s">
        <v>47</v>
      </c>
      <c r="B604" s="102" t="s">
        <v>39</v>
      </c>
      <c r="C604" s="102" t="s">
        <v>265</v>
      </c>
      <c r="D604" s="102" t="s">
        <v>57</v>
      </c>
      <c r="E604" s="104" t="n">
        <v>6214</v>
      </c>
      <c r="F604" s="104" t="n">
        <v>11122</v>
      </c>
      <c r="G604" s="106" t="n">
        <v>58389.68</v>
      </c>
    </row>
    <row r="605" ht="14.5" customHeight="1">
      <c r="A605" s="102" t="s">
        <v>47</v>
      </c>
      <c r="B605" s="102" t="s">
        <v>40</v>
      </c>
      <c r="C605" s="102" t="s">
        <v>265</v>
      </c>
      <c r="D605" s="102" t="s">
        <v>57</v>
      </c>
      <c r="E605" s="104" t="n">
        <v>34</v>
      </c>
      <c r="F605" s="104" t="n">
        <v>56</v>
      </c>
      <c r="G605" s="106" t="n">
        <v>97.85</v>
      </c>
    </row>
    <row r="606" ht="14.5" customHeight="1">
      <c r="A606" s="102" t="s">
        <v>47</v>
      </c>
      <c r="B606" s="102" t="s">
        <v>37</v>
      </c>
      <c r="C606" s="102" t="s">
        <v>266</v>
      </c>
      <c r="D606" s="102" t="s">
        <v>57</v>
      </c>
      <c r="E606" s="104" t="n">
        <v>7147</v>
      </c>
      <c r="F606" s="104" t="n">
        <v>20648</v>
      </c>
      <c r="G606" s="106" t="n">
        <v>793570.84</v>
      </c>
    </row>
    <row r="607" ht="14.5" customHeight="1">
      <c r="A607" s="102" t="s">
        <v>47</v>
      </c>
      <c r="B607" s="102" t="s">
        <v>38</v>
      </c>
      <c r="C607" s="102" t="s">
        <v>266</v>
      </c>
      <c r="D607" s="102" t="s">
        <v>57</v>
      </c>
      <c r="E607" s="104" t="n">
        <v>3693</v>
      </c>
      <c r="F607" s="104" t="n">
        <v>24514</v>
      </c>
      <c r="G607" s="106" t="n">
        <v>1613423.29</v>
      </c>
    </row>
    <row r="608" ht="14.5" customHeight="1">
      <c r="A608" s="102" t="s">
        <v>47</v>
      </c>
      <c r="B608" s="102" t="s">
        <v>39</v>
      </c>
      <c r="C608" s="102" t="s">
        <v>266</v>
      </c>
      <c r="D608" s="102" t="s">
        <v>57</v>
      </c>
      <c r="E608" s="104" t="n">
        <v>37654</v>
      </c>
      <c r="F608" s="104" t="n">
        <v>73572</v>
      </c>
      <c r="G608" s="106" t="n">
        <v>255962.84</v>
      </c>
    </row>
    <row r="609" ht="14.5" customHeight="1">
      <c r="A609" s="102" t="s">
        <v>47</v>
      </c>
      <c r="B609" s="102" t="s">
        <v>40</v>
      </c>
      <c r="C609" s="102" t="s">
        <v>266</v>
      </c>
      <c r="D609" s="102" t="s">
        <v>57</v>
      </c>
      <c r="E609" s="104" t="n">
        <v>4778</v>
      </c>
      <c r="F609" s="104" t="n">
        <v>9174</v>
      </c>
      <c r="G609" s="106" t="n">
        <v>7616.91</v>
      </c>
    </row>
    <row r="610" ht="14.5" customHeight="1">
      <c r="A610" s="102" t="s">
        <v>47</v>
      </c>
      <c r="B610" s="102" t="s">
        <v>37</v>
      </c>
      <c r="C610" s="102" t="s">
        <v>267</v>
      </c>
      <c r="D610" s="102" t="s">
        <v>57</v>
      </c>
      <c r="E610" s="104" t="n">
        <v>22165</v>
      </c>
      <c r="F610" s="104" t="n">
        <v>73859</v>
      </c>
      <c r="G610" s="106" t="n">
        <v>737671.26</v>
      </c>
    </row>
    <row r="611" ht="14.5" customHeight="1">
      <c r="A611" s="102" t="s">
        <v>47</v>
      </c>
      <c r="B611" s="102" t="s">
        <v>38</v>
      </c>
      <c r="C611" s="102" t="s">
        <v>267</v>
      </c>
      <c r="D611" s="102" t="s">
        <v>57</v>
      </c>
      <c r="E611" s="104" t="n">
        <v>13659</v>
      </c>
      <c r="F611" s="104" t="n">
        <v>109380</v>
      </c>
      <c r="G611" s="106" t="n">
        <v>1140209.31</v>
      </c>
    </row>
    <row r="612" ht="14.5" customHeight="1">
      <c r="A612" s="102" t="s">
        <v>47</v>
      </c>
      <c r="B612" s="102" t="s">
        <v>39</v>
      </c>
      <c r="C612" s="102" t="s">
        <v>267</v>
      </c>
      <c r="D612" s="102" t="s">
        <v>57</v>
      </c>
      <c r="E612" s="104" t="n">
        <v>87975</v>
      </c>
      <c r="F612" s="104" t="n">
        <v>251138</v>
      </c>
      <c r="G612" s="106" t="n">
        <v>1102022.53</v>
      </c>
    </row>
    <row r="613" ht="14.5" customHeight="1">
      <c r="A613" s="102" t="s">
        <v>47</v>
      </c>
      <c r="B613" s="102" t="s">
        <v>40</v>
      </c>
      <c r="C613" s="102" t="s">
        <v>267</v>
      </c>
      <c r="D613" s="102" t="s">
        <v>57</v>
      </c>
      <c r="E613" s="104" t="n">
        <v>17838</v>
      </c>
      <c r="F613" s="104" t="n">
        <v>49858</v>
      </c>
      <c r="G613" s="106" t="n">
        <v>37078.47</v>
      </c>
    </row>
    <row r="614" ht="14.5" customHeight="1">
      <c r="A614" s="102" t="s">
        <v>47</v>
      </c>
      <c r="B614" s="102" t="s">
        <v>37</v>
      </c>
      <c r="C614" s="102" t="s">
        <v>268</v>
      </c>
      <c r="D614" s="102" t="s">
        <v>57</v>
      </c>
      <c r="E614" s="104" t="n">
        <v>38511</v>
      </c>
      <c r="F614" s="104" t="n">
        <v>144956</v>
      </c>
      <c r="G614" s="106" t="n">
        <v>573851.03</v>
      </c>
    </row>
    <row r="615" ht="14.5" customHeight="1">
      <c r="A615" s="102" t="s">
        <v>47</v>
      </c>
      <c r="B615" s="102" t="s">
        <v>38</v>
      </c>
      <c r="C615" s="102" t="s">
        <v>268</v>
      </c>
      <c r="D615" s="102" t="s">
        <v>57</v>
      </c>
      <c r="E615" s="104" t="n">
        <v>29964</v>
      </c>
      <c r="F615" s="104" t="n">
        <v>281098</v>
      </c>
      <c r="G615" s="106" t="n">
        <v>1139885.34</v>
      </c>
    </row>
    <row r="616" ht="14.5" customHeight="1">
      <c r="A616" s="102" t="s">
        <v>47</v>
      </c>
      <c r="B616" s="102" t="s">
        <v>39</v>
      </c>
      <c r="C616" s="102" t="s">
        <v>268</v>
      </c>
      <c r="D616" s="102" t="s">
        <v>57</v>
      </c>
      <c r="E616" s="104" t="n">
        <v>149954</v>
      </c>
      <c r="F616" s="104" t="n">
        <v>615765</v>
      </c>
      <c r="G616" s="106" t="n">
        <v>3011241.1</v>
      </c>
    </row>
    <row r="617" ht="14.5" customHeight="1">
      <c r="A617" s="102" t="s">
        <v>47</v>
      </c>
      <c r="B617" s="102" t="s">
        <v>40</v>
      </c>
      <c r="C617" s="102" t="s">
        <v>268</v>
      </c>
      <c r="D617" s="102" t="s">
        <v>57</v>
      </c>
      <c r="E617" s="104" t="n">
        <v>28468</v>
      </c>
      <c r="F617" s="104" t="n">
        <v>104527</v>
      </c>
      <c r="G617" s="106" t="n">
        <v>76703.03</v>
      </c>
    </row>
    <row r="618" ht="14.5" customHeight="1">
      <c r="A618" s="102" t="s">
        <v>47</v>
      </c>
      <c r="B618" s="102" t="s">
        <v>37</v>
      </c>
      <c r="C618" s="102" t="s">
        <v>269</v>
      </c>
      <c r="D618" s="102" t="s">
        <v>57</v>
      </c>
      <c r="E618" s="104" t="n">
        <v>57905</v>
      </c>
      <c r="F618" s="104" t="n">
        <v>262335</v>
      </c>
      <c r="G618" s="106" t="n">
        <v>745720.5</v>
      </c>
    </row>
    <row r="619" ht="14.5" customHeight="1">
      <c r="A619" s="102" t="s">
        <v>47</v>
      </c>
      <c r="B619" s="102" t="s">
        <v>38</v>
      </c>
      <c r="C619" s="102" t="s">
        <v>269</v>
      </c>
      <c r="D619" s="102" t="s">
        <v>57</v>
      </c>
      <c r="E619" s="104" t="n">
        <v>53635</v>
      </c>
      <c r="F619" s="104" t="n">
        <v>557414</v>
      </c>
      <c r="G619" s="106" t="n">
        <v>1835638.67</v>
      </c>
    </row>
    <row r="620" ht="14.5" customHeight="1">
      <c r="A620" s="102" t="s">
        <v>47</v>
      </c>
      <c r="B620" s="102" t="s">
        <v>39</v>
      </c>
      <c r="C620" s="102" t="s">
        <v>269</v>
      </c>
      <c r="D620" s="102" t="s">
        <v>57</v>
      </c>
      <c r="E620" s="104" t="n">
        <v>226550</v>
      </c>
      <c r="F620" s="104" t="n">
        <v>1226028</v>
      </c>
      <c r="G620" s="106" t="n">
        <v>6221679.47</v>
      </c>
    </row>
    <row r="621" ht="14.5" customHeight="1">
      <c r="A621" s="102" t="s">
        <v>47</v>
      </c>
      <c r="B621" s="102" t="s">
        <v>40</v>
      </c>
      <c r="C621" s="102" t="s">
        <v>269</v>
      </c>
      <c r="D621" s="102" t="s">
        <v>57</v>
      </c>
      <c r="E621" s="104" t="n">
        <v>42451</v>
      </c>
      <c r="F621" s="104" t="n">
        <v>194100</v>
      </c>
      <c r="G621" s="106" t="n">
        <v>145052.45</v>
      </c>
    </row>
    <row r="622" ht="14.5" customHeight="1">
      <c r="A622" s="102" t="s">
        <v>47</v>
      </c>
      <c r="B622" s="102" t="s">
        <v>37</v>
      </c>
      <c r="C622" s="102" t="s">
        <v>270</v>
      </c>
      <c r="D622" s="102" t="s">
        <v>57</v>
      </c>
      <c r="E622" s="104" t="n">
        <v>70645</v>
      </c>
      <c r="F622" s="104" t="n">
        <v>368795</v>
      </c>
      <c r="G622" s="106" t="n">
        <v>698188.01</v>
      </c>
    </row>
    <row r="623" ht="14.5" customHeight="1">
      <c r="A623" s="102" t="s">
        <v>47</v>
      </c>
      <c r="B623" s="102" t="s">
        <v>38</v>
      </c>
      <c r="C623" s="102" t="s">
        <v>270</v>
      </c>
      <c r="D623" s="102" t="s">
        <v>57</v>
      </c>
      <c r="E623" s="104" t="n">
        <v>76889</v>
      </c>
      <c r="F623" s="104" t="n">
        <v>838476</v>
      </c>
      <c r="G623" s="106" t="n">
        <v>2608671.73</v>
      </c>
    </row>
    <row r="624" ht="14.5" customHeight="1">
      <c r="A624" s="102" t="s">
        <v>47</v>
      </c>
      <c r="B624" s="102" t="s">
        <v>39</v>
      </c>
      <c r="C624" s="102" t="s">
        <v>270</v>
      </c>
      <c r="D624" s="102" t="s">
        <v>57</v>
      </c>
      <c r="E624" s="104" t="n">
        <v>278249</v>
      </c>
      <c r="F624" s="104" t="n">
        <v>1762896</v>
      </c>
      <c r="G624" s="106" t="n">
        <v>9700675.13</v>
      </c>
    </row>
    <row r="625" ht="14.5" customHeight="1">
      <c r="A625" s="102" t="s">
        <v>47</v>
      </c>
      <c r="B625" s="102" t="s">
        <v>40</v>
      </c>
      <c r="C625" s="102" t="s">
        <v>270</v>
      </c>
      <c r="D625" s="102" t="s">
        <v>57</v>
      </c>
      <c r="E625" s="104" t="n">
        <v>51284</v>
      </c>
      <c r="F625" s="104" t="n">
        <v>283915</v>
      </c>
      <c r="G625" s="106" t="n">
        <v>209175.44</v>
      </c>
    </row>
    <row r="626" ht="14.5" customHeight="1">
      <c r="A626" s="102" t="s">
        <v>47</v>
      </c>
      <c r="B626" s="102" t="s">
        <v>37</v>
      </c>
      <c r="C626" s="102" t="s">
        <v>271</v>
      </c>
      <c r="D626" s="102" t="s">
        <v>57</v>
      </c>
      <c r="E626" s="104" t="n">
        <v>79895</v>
      </c>
      <c r="F626" s="104" t="n">
        <v>490179</v>
      </c>
      <c r="G626" s="106" t="n">
        <v>901578.92</v>
      </c>
    </row>
    <row r="627" ht="14.5" customHeight="1">
      <c r="A627" s="102" t="s">
        <v>47</v>
      </c>
      <c r="B627" s="102" t="s">
        <v>38</v>
      </c>
      <c r="C627" s="102" t="s">
        <v>271</v>
      </c>
      <c r="D627" s="102" t="s">
        <v>57</v>
      </c>
      <c r="E627" s="104" t="n">
        <v>100785</v>
      </c>
      <c r="F627" s="104" t="n">
        <v>1149210</v>
      </c>
      <c r="G627" s="106" t="n">
        <v>3538234.48</v>
      </c>
    </row>
    <row r="628" ht="14.5" customHeight="1">
      <c r="A628" s="102" t="s">
        <v>47</v>
      </c>
      <c r="B628" s="102" t="s">
        <v>39</v>
      </c>
      <c r="C628" s="102" t="s">
        <v>271</v>
      </c>
      <c r="D628" s="102" t="s">
        <v>57</v>
      </c>
      <c r="E628" s="104" t="n">
        <v>318692</v>
      </c>
      <c r="F628" s="104" t="n">
        <v>2258423</v>
      </c>
      <c r="G628" s="106" t="n">
        <v>14058999.42</v>
      </c>
    </row>
    <row r="629" ht="14.5" customHeight="1">
      <c r="A629" s="102" t="s">
        <v>47</v>
      </c>
      <c r="B629" s="102" t="s">
        <v>40</v>
      </c>
      <c r="C629" s="102" t="s">
        <v>271</v>
      </c>
      <c r="D629" s="102" t="s">
        <v>57</v>
      </c>
      <c r="E629" s="104" t="n">
        <v>57954</v>
      </c>
      <c r="F629" s="104" t="n">
        <v>370782</v>
      </c>
      <c r="G629" s="106" t="n">
        <v>285731.78</v>
      </c>
    </row>
    <row r="630" ht="14.5" customHeight="1">
      <c r="A630" s="102" t="s">
        <v>47</v>
      </c>
      <c r="B630" s="102" t="s">
        <v>37</v>
      </c>
      <c r="C630" s="102" t="s">
        <v>272</v>
      </c>
      <c r="D630" s="102" t="s">
        <v>57</v>
      </c>
      <c r="E630" s="104" t="n">
        <v>79786</v>
      </c>
      <c r="F630" s="104" t="n">
        <v>543182</v>
      </c>
      <c r="G630" s="106" t="n">
        <v>1053808.87</v>
      </c>
    </row>
    <row r="631" ht="14.5" customHeight="1">
      <c r="A631" s="102" t="s">
        <v>47</v>
      </c>
      <c r="B631" s="102" t="s">
        <v>38</v>
      </c>
      <c r="C631" s="102" t="s">
        <v>272</v>
      </c>
      <c r="D631" s="102" t="s">
        <v>57</v>
      </c>
      <c r="E631" s="104" t="n">
        <v>118872</v>
      </c>
      <c r="F631" s="104" t="n">
        <v>1368538</v>
      </c>
      <c r="G631" s="106" t="n">
        <v>4574191.65</v>
      </c>
    </row>
    <row r="632" ht="14.5" customHeight="1">
      <c r="A632" s="102" t="s">
        <v>47</v>
      </c>
      <c r="B632" s="102" t="s">
        <v>39</v>
      </c>
      <c r="C632" s="102" t="s">
        <v>272</v>
      </c>
      <c r="D632" s="102" t="s">
        <v>57</v>
      </c>
      <c r="E632" s="104" t="n">
        <v>344212</v>
      </c>
      <c r="F632" s="104" t="n">
        <v>2604823</v>
      </c>
      <c r="G632" s="106" t="n">
        <v>17418301.53</v>
      </c>
    </row>
    <row r="633" ht="14.5" customHeight="1">
      <c r="A633" s="102" t="s">
        <v>47</v>
      </c>
      <c r="B633" s="102" t="s">
        <v>40</v>
      </c>
      <c r="C633" s="102" t="s">
        <v>272</v>
      </c>
      <c r="D633" s="102" t="s">
        <v>57</v>
      </c>
      <c r="E633" s="104" t="n">
        <v>59372</v>
      </c>
      <c r="F633" s="104" t="n">
        <v>407999</v>
      </c>
      <c r="G633" s="106" t="n">
        <v>348157.99</v>
      </c>
    </row>
    <row r="634" ht="14.5" customHeight="1">
      <c r="A634" s="102" t="s">
        <v>47</v>
      </c>
      <c r="B634" s="102" t="s">
        <v>37</v>
      </c>
      <c r="C634" s="102" t="s">
        <v>273</v>
      </c>
      <c r="D634" s="102" t="s">
        <v>57</v>
      </c>
      <c r="E634" s="104" t="n">
        <v>91846</v>
      </c>
      <c r="F634" s="104" t="n">
        <v>654518</v>
      </c>
      <c r="G634" s="106" t="n">
        <v>1551067.5</v>
      </c>
    </row>
    <row r="635" ht="14.5" customHeight="1">
      <c r="A635" s="102" t="s">
        <v>47</v>
      </c>
      <c r="B635" s="102" t="s">
        <v>38</v>
      </c>
      <c r="C635" s="102" t="s">
        <v>273</v>
      </c>
      <c r="D635" s="102" t="s">
        <v>57</v>
      </c>
      <c r="E635" s="104" t="n">
        <v>164298</v>
      </c>
      <c r="F635" s="104" t="n">
        <v>1837621</v>
      </c>
      <c r="G635" s="106" t="n">
        <v>6529686.74</v>
      </c>
    </row>
    <row r="636" ht="14.5" customHeight="1">
      <c r="A636" s="102" t="s">
        <v>47</v>
      </c>
      <c r="B636" s="102" t="s">
        <v>39</v>
      </c>
      <c r="C636" s="102" t="s">
        <v>273</v>
      </c>
      <c r="D636" s="102" t="s">
        <v>57</v>
      </c>
      <c r="E636" s="104" t="n">
        <v>465889</v>
      </c>
      <c r="F636" s="104" t="n">
        <v>3686501</v>
      </c>
      <c r="G636" s="106" t="n">
        <v>26446141.84</v>
      </c>
    </row>
    <row r="637" ht="14.5" customHeight="1">
      <c r="A637" s="102" t="s">
        <v>47</v>
      </c>
      <c r="B637" s="102" t="s">
        <v>40</v>
      </c>
      <c r="C637" s="102" t="s">
        <v>273</v>
      </c>
      <c r="D637" s="102" t="s">
        <v>57</v>
      </c>
      <c r="E637" s="104" t="n">
        <v>71521</v>
      </c>
      <c r="F637" s="104" t="n">
        <v>515161</v>
      </c>
      <c r="G637" s="106" t="n">
        <v>479796.05</v>
      </c>
    </row>
    <row r="638" ht="14.5" customHeight="1">
      <c r="A638" s="102" t="s">
        <v>47</v>
      </c>
      <c r="B638" s="102" t="s">
        <v>37</v>
      </c>
      <c r="C638" s="102" t="s">
        <v>274</v>
      </c>
      <c r="D638" s="102" t="s">
        <v>57</v>
      </c>
      <c r="E638" s="104" t="n">
        <v>91537</v>
      </c>
      <c r="F638" s="104" t="n">
        <v>629279</v>
      </c>
      <c r="G638" s="106" t="n">
        <v>1752922.25</v>
      </c>
    </row>
    <row r="639" ht="14.5" customHeight="1">
      <c r="A639" s="102" t="s">
        <v>47</v>
      </c>
      <c r="B639" s="102" t="s">
        <v>38</v>
      </c>
      <c r="C639" s="102" t="s">
        <v>274</v>
      </c>
      <c r="D639" s="102" t="s">
        <v>57</v>
      </c>
      <c r="E639" s="104" t="n">
        <v>187591</v>
      </c>
      <c r="F639" s="104" t="n">
        <v>2033990</v>
      </c>
      <c r="G639" s="106" t="n">
        <v>7518652.47</v>
      </c>
    </row>
    <row r="640" ht="14.5" customHeight="1">
      <c r="A640" s="102" t="s">
        <v>47</v>
      </c>
      <c r="B640" s="102" t="s">
        <v>39</v>
      </c>
      <c r="C640" s="102" t="s">
        <v>274</v>
      </c>
      <c r="D640" s="102" t="s">
        <v>57</v>
      </c>
      <c r="E640" s="104" t="n">
        <v>541196</v>
      </c>
      <c r="F640" s="104" t="n">
        <v>4273918</v>
      </c>
      <c r="G640" s="106" t="n">
        <v>31970030.3</v>
      </c>
    </row>
    <row r="641" ht="14.5" customHeight="1">
      <c r="A641" s="102" t="s">
        <v>47</v>
      </c>
      <c r="B641" s="102" t="s">
        <v>40</v>
      </c>
      <c r="C641" s="102" t="s">
        <v>274</v>
      </c>
      <c r="D641" s="102" t="s">
        <v>57</v>
      </c>
      <c r="E641" s="104" t="n">
        <v>75109</v>
      </c>
      <c r="F641" s="104" t="n">
        <v>553577</v>
      </c>
      <c r="G641" s="106" t="n">
        <v>567186.81</v>
      </c>
    </row>
    <row r="642" ht="14.5" customHeight="1">
      <c r="A642" s="102" t="s">
        <v>47</v>
      </c>
      <c r="B642" s="102" t="s">
        <v>37</v>
      </c>
      <c r="C642" s="102" t="s">
        <v>275</v>
      </c>
      <c r="D642" s="102" t="s">
        <v>57</v>
      </c>
      <c r="E642" s="104" t="n">
        <v>83505</v>
      </c>
      <c r="F642" s="104" t="n">
        <v>527729</v>
      </c>
      <c r="G642" s="106" t="n">
        <v>1913831.24</v>
      </c>
    </row>
    <row r="643" ht="14.5" customHeight="1">
      <c r="A643" s="102" t="s">
        <v>47</v>
      </c>
      <c r="B643" s="102" t="s">
        <v>38</v>
      </c>
      <c r="C643" s="102" t="s">
        <v>275</v>
      </c>
      <c r="D643" s="102" t="s">
        <v>57</v>
      </c>
      <c r="E643" s="104" t="n">
        <v>184989</v>
      </c>
      <c r="F643" s="104" t="n">
        <v>1922479</v>
      </c>
      <c r="G643" s="106" t="n">
        <v>7007256.13</v>
      </c>
    </row>
    <row r="644" ht="14.5" customHeight="1">
      <c r="A644" s="102" t="s">
        <v>47</v>
      </c>
      <c r="B644" s="102" t="s">
        <v>39</v>
      </c>
      <c r="C644" s="102" t="s">
        <v>275</v>
      </c>
      <c r="D644" s="102" t="s">
        <v>57</v>
      </c>
      <c r="E644" s="104" t="n">
        <v>580804</v>
      </c>
      <c r="F644" s="104" t="n">
        <v>4380504</v>
      </c>
      <c r="G644" s="106" t="n">
        <v>32398509.57</v>
      </c>
    </row>
    <row r="645" ht="14.5" customHeight="1">
      <c r="A645" s="102" t="s">
        <v>47</v>
      </c>
      <c r="B645" s="102" t="s">
        <v>40</v>
      </c>
      <c r="C645" s="102" t="s">
        <v>275</v>
      </c>
      <c r="D645" s="102" t="s">
        <v>57</v>
      </c>
      <c r="E645" s="104" t="n">
        <v>69153</v>
      </c>
      <c r="F645" s="104" t="n">
        <v>496159</v>
      </c>
      <c r="G645" s="106" t="n">
        <v>549423.36</v>
      </c>
    </row>
    <row r="646" ht="14.5" customHeight="1">
      <c r="A646" s="102" t="s">
        <v>47</v>
      </c>
      <c r="B646" s="102" t="s">
        <v>37</v>
      </c>
      <c r="C646" s="102" t="s">
        <v>276</v>
      </c>
      <c r="D646" s="102" t="s">
        <v>57</v>
      </c>
      <c r="E646" s="104" t="n">
        <v>69940</v>
      </c>
      <c r="F646" s="104" t="n">
        <v>431865</v>
      </c>
      <c r="G646" s="106" t="n">
        <v>1926836.86</v>
      </c>
    </row>
    <row r="647" ht="14.5" customHeight="1">
      <c r="A647" s="102" t="s">
        <v>47</v>
      </c>
      <c r="B647" s="102" t="s">
        <v>38</v>
      </c>
      <c r="C647" s="102" t="s">
        <v>276</v>
      </c>
      <c r="D647" s="102" t="s">
        <v>57</v>
      </c>
      <c r="E647" s="104" t="n">
        <v>160147</v>
      </c>
      <c r="F647" s="104" t="n">
        <v>1628024</v>
      </c>
      <c r="G647" s="106" t="n">
        <v>5916902.22</v>
      </c>
    </row>
    <row r="648" ht="14.5" customHeight="1">
      <c r="A648" s="102" t="s">
        <v>47</v>
      </c>
      <c r="B648" s="102" t="s">
        <v>39</v>
      </c>
      <c r="C648" s="102" t="s">
        <v>276</v>
      </c>
      <c r="D648" s="102" t="s">
        <v>57</v>
      </c>
      <c r="E648" s="104" t="n">
        <v>534957</v>
      </c>
      <c r="F648" s="104" t="n">
        <v>4002346</v>
      </c>
      <c r="G648" s="106" t="n">
        <v>29297870.77</v>
      </c>
    </row>
    <row r="649" ht="14.5" customHeight="1">
      <c r="A649" s="102" t="s">
        <v>47</v>
      </c>
      <c r="B649" s="102" t="s">
        <v>40</v>
      </c>
      <c r="C649" s="102" t="s">
        <v>276</v>
      </c>
      <c r="D649" s="102" t="s">
        <v>57</v>
      </c>
      <c r="E649" s="104" t="n">
        <v>57805</v>
      </c>
      <c r="F649" s="104" t="n">
        <v>419067</v>
      </c>
      <c r="G649" s="106" t="n">
        <v>503917.16</v>
      </c>
    </row>
    <row r="650" ht="14.5" customHeight="1">
      <c r="A650" s="102" t="s">
        <v>47</v>
      </c>
      <c r="B650" s="102" t="s">
        <v>37</v>
      </c>
      <c r="C650" s="102" t="s">
        <v>277</v>
      </c>
      <c r="D650" s="102" t="s">
        <v>57</v>
      </c>
      <c r="E650" s="104" t="n">
        <v>69515</v>
      </c>
      <c r="F650" s="104" t="n">
        <v>422102</v>
      </c>
      <c r="G650" s="106" t="n">
        <v>2261060.11</v>
      </c>
    </row>
    <row r="651" ht="14.5" customHeight="1">
      <c r="A651" s="102" t="s">
        <v>47</v>
      </c>
      <c r="B651" s="102" t="s">
        <v>38</v>
      </c>
      <c r="C651" s="102" t="s">
        <v>277</v>
      </c>
      <c r="D651" s="102" t="s">
        <v>57</v>
      </c>
      <c r="E651" s="104" t="n">
        <v>141619</v>
      </c>
      <c r="F651" s="104" t="n">
        <v>1383868</v>
      </c>
      <c r="G651" s="106" t="n">
        <v>4885531.76</v>
      </c>
    </row>
    <row r="652" ht="14.5" customHeight="1">
      <c r="A652" s="102" t="s">
        <v>47</v>
      </c>
      <c r="B652" s="102" t="s">
        <v>39</v>
      </c>
      <c r="C652" s="102" t="s">
        <v>277</v>
      </c>
      <c r="D652" s="102" t="s">
        <v>57</v>
      </c>
      <c r="E652" s="104" t="n">
        <v>518798</v>
      </c>
      <c r="F652" s="104" t="n">
        <v>3727684</v>
      </c>
      <c r="G652" s="106" t="n">
        <v>27540641.62</v>
      </c>
    </row>
    <row r="653" ht="14.5" customHeight="1">
      <c r="A653" s="102" t="s">
        <v>47</v>
      </c>
      <c r="B653" s="102" t="s">
        <v>40</v>
      </c>
      <c r="C653" s="102" t="s">
        <v>277</v>
      </c>
      <c r="D653" s="102" t="s">
        <v>57</v>
      </c>
      <c r="E653" s="104" t="n">
        <v>57433</v>
      </c>
      <c r="F653" s="104" t="n">
        <v>400277</v>
      </c>
      <c r="G653" s="106" t="n">
        <v>521851.88</v>
      </c>
    </row>
    <row r="654" ht="14.5" customHeight="1">
      <c r="A654" s="102" t="s">
        <v>47</v>
      </c>
      <c r="B654" s="102" t="s">
        <v>37</v>
      </c>
      <c r="C654" s="102" t="s">
        <v>278</v>
      </c>
      <c r="D654" s="102" t="s">
        <v>57</v>
      </c>
      <c r="E654" s="104" t="n">
        <v>77957</v>
      </c>
      <c r="F654" s="104" t="n">
        <v>468485</v>
      </c>
      <c r="G654" s="106" t="n">
        <v>3003866.41</v>
      </c>
    </row>
    <row r="655" ht="14.5" customHeight="1">
      <c r="A655" s="102" t="s">
        <v>47</v>
      </c>
      <c r="B655" s="102" t="s">
        <v>38</v>
      </c>
      <c r="C655" s="102" t="s">
        <v>278</v>
      </c>
      <c r="D655" s="102" t="s">
        <v>57</v>
      </c>
      <c r="E655" s="104" t="n">
        <v>141970</v>
      </c>
      <c r="F655" s="104" t="n">
        <v>1357941</v>
      </c>
      <c r="G655" s="106" t="n">
        <v>4375803.44</v>
      </c>
    </row>
    <row r="656" ht="14.5" customHeight="1">
      <c r="A656" s="102" t="s">
        <v>47</v>
      </c>
      <c r="B656" s="102" t="s">
        <v>39</v>
      </c>
      <c r="C656" s="102" t="s">
        <v>278</v>
      </c>
      <c r="D656" s="102" t="s">
        <v>57</v>
      </c>
      <c r="E656" s="104" t="n">
        <v>543083</v>
      </c>
      <c r="F656" s="104" t="n">
        <v>3748244</v>
      </c>
      <c r="G656" s="106" t="n">
        <v>27322924.76</v>
      </c>
    </row>
    <row r="657" ht="14.5" customHeight="1">
      <c r="A657" s="102" t="s">
        <v>47</v>
      </c>
      <c r="B657" s="102" t="s">
        <v>40</v>
      </c>
      <c r="C657" s="102" t="s">
        <v>278</v>
      </c>
      <c r="D657" s="102" t="s">
        <v>57</v>
      </c>
      <c r="E657" s="104" t="n">
        <v>63150</v>
      </c>
      <c r="F657" s="104" t="n">
        <v>439961</v>
      </c>
      <c r="G657" s="106" t="n">
        <v>593339.61</v>
      </c>
    </row>
    <row r="658" ht="14.5" customHeight="1">
      <c r="A658" s="102" t="s">
        <v>47</v>
      </c>
      <c r="B658" s="102" t="s">
        <v>37</v>
      </c>
      <c r="C658" s="102" t="s">
        <v>279</v>
      </c>
      <c r="D658" s="102" t="s">
        <v>57</v>
      </c>
      <c r="E658" s="104" t="n">
        <v>58978</v>
      </c>
      <c r="F658" s="104" t="n">
        <v>356339</v>
      </c>
      <c r="G658" s="106" t="n">
        <v>2584306.92</v>
      </c>
    </row>
    <row r="659" ht="14.5" customHeight="1">
      <c r="A659" s="102" t="s">
        <v>47</v>
      </c>
      <c r="B659" s="102" t="s">
        <v>38</v>
      </c>
      <c r="C659" s="102" t="s">
        <v>279</v>
      </c>
      <c r="D659" s="102" t="s">
        <v>57</v>
      </c>
      <c r="E659" s="104" t="n">
        <v>98333</v>
      </c>
      <c r="F659" s="104" t="n">
        <v>966724</v>
      </c>
      <c r="G659" s="106" t="n">
        <v>2860335.45</v>
      </c>
    </row>
    <row r="660" ht="14.5" customHeight="1">
      <c r="A660" s="102" t="s">
        <v>47</v>
      </c>
      <c r="B660" s="102" t="s">
        <v>39</v>
      </c>
      <c r="C660" s="102" t="s">
        <v>279</v>
      </c>
      <c r="D660" s="102" t="s">
        <v>57</v>
      </c>
      <c r="E660" s="104" t="n">
        <v>398857</v>
      </c>
      <c r="F660" s="104" t="n">
        <v>2726725</v>
      </c>
      <c r="G660" s="106" t="n">
        <v>20560375.01</v>
      </c>
    </row>
    <row r="661" ht="14.5" customHeight="1">
      <c r="A661" s="102" t="s">
        <v>47</v>
      </c>
      <c r="B661" s="102" t="s">
        <v>40</v>
      </c>
      <c r="C661" s="102" t="s">
        <v>279</v>
      </c>
      <c r="D661" s="102" t="s">
        <v>57</v>
      </c>
      <c r="E661" s="104" t="n">
        <v>47003</v>
      </c>
      <c r="F661" s="104" t="n">
        <v>335521</v>
      </c>
      <c r="G661" s="106" t="n">
        <v>459957.12</v>
      </c>
    </row>
    <row r="662" ht="14.5" customHeight="1">
      <c r="A662" s="102" t="s">
        <v>47</v>
      </c>
      <c r="B662" s="102" t="s">
        <v>37</v>
      </c>
      <c r="C662" s="102" t="s">
        <v>280</v>
      </c>
      <c r="D662" s="102" t="s">
        <v>57</v>
      </c>
      <c r="E662" s="104" t="n">
        <v>44092</v>
      </c>
      <c r="F662" s="104" t="n">
        <v>262588</v>
      </c>
      <c r="G662" s="106" t="n">
        <v>2065722.31</v>
      </c>
    </row>
    <row r="663" ht="14.5" customHeight="1">
      <c r="A663" s="102" t="s">
        <v>47</v>
      </c>
      <c r="B663" s="102" t="s">
        <v>38</v>
      </c>
      <c r="C663" s="102" t="s">
        <v>280</v>
      </c>
      <c r="D663" s="102" t="s">
        <v>57</v>
      </c>
      <c r="E663" s="104" t="n">
        <v>63696</v>
      </c>
      <c r="F663" s="104" t="n">
        <v>654372</v>
      </c>
      <c r="G663" s="106" t="n">
        <v>1777002.41</v>
      </c>
    </row>
    <row r="664" ht="14.5" customHeight="1">
      <c r="A664" s="102" t="s">
        <v>47</v>
      </c>
      <c r="B664" s="102" t="s">
        <v>39</v>
      </c>
      <c r="C664" s="102" t="s">
        <v>280</v>
      </c>
      <c r="D664" s="102" t="s">
        <v>57</v>
      </c>
      <c r="E664" s="104" t="n">
        <v>289311</v>
      </c>
      <c r="F664" s="104" t="n">
        <v>1964240</v>
      </c>
      <c r="G664" s="106" t="n">
        <v>15597254.25</v>
      </c>
    </row>
    <row r="665" ht="14.5" customHeight="1">
      <c r="A665" s="102" t="s">
        <v>47</v>
      </c>
      <c r="B665" s="102" t="s">
        <v>40</v>
      </c>
      <c r="C665" s="102" t="s">
        <v>280</v>
      </c>
      <c r="D665" s="102" t="s">
        <v>57</v>
      </c>
      <c r="E665" s="104" t="n">
        <v>33588</v>
      </c>
      <c r="F665" s="104" t="n">
        <v>256818</v>
      </c>
      <c r="G665" s="106" t="n">
        <v>347824.45</v>
      </c>
    </row>
    <row r="666" ht="14.5" customHeight="1">
      <c r="A666" s="102" t="s">
        <v>47</v>
      </c>
      <c r="B666" s="102" t="s">
        <v>37</v>
      </c>
      <c r="C666" s="102" t="s">
        <v>281</v>
      </c>
      <c r="D666" s="102" t="s">
        <v>57</v>
      </c>
      <c r="E666" s="104" t="n">
        <v>34442</v>
      </c>
      <c r="F666" s="104" t="n">
        <v>191559</v>
      </c>
      <c r="G666" s="106" t="n">
        <v>1728177.33</v>
      </c>
    </row>
    <row r="667" ht="14.5" customHeight="1">
      <c r="A667" s="102" t="s">
        <v>47</v>
      </c>
      <c r="B667" s="102" t="s">
        <v>38</v>
      </c>
      <c r="C667" s="102" t="s">
        <v>281</v>
      </c>
      <c r="D667" s="102" t="s">
        <v>57</v>
      </c>
      <c r="E667" s="104" t="n">
        <v>32601</v>
      </c>
      <c r="F667" s="104" t="n">
        <v>350857</v>
      </c>
      <c r="G667" s="106" t="n">
        <v>935432.04</v>
      </c>
    </row>
    <row r="668" ht="14.5" customHeight="1">
      <c r="A668" s="102" t="s">
        <v>47</v>
      </c>
      <c r="B668" s="102" t="s">
        <v>39</v>
      </c>
      <c r="C668" s="102" t="s">
        <v>281</v>
      </c>
      <c r="D668" s="102" t="s">
        <v>57</v>
      </c>
      <c r="E668" s="104" t="n">
        <v>196844</v>
      </c>
      <c r="F668" s="104" t="n">
        <v>1256719</v>
      </c>
      <c r="G668" s="106" t="n">
        <v>10764600.32</v>
      </c>
    </row>
    <row r="669" ht="14.5" customHeight="1">
      <c r="A669" s="102" t="s">
        <v>47</v>
      </c>
      <c r="B669" s="102" t="s">
        <v>40</v>
      </c>
      <c r="C669" s="102" t="s">
        <v>281</v>
      </c>
      <c r="D669" s="102" t="s">
        <v>57</v>
      </c>
      <c r="E669" s="104" t="n">
        <v>22518</v>
      </c>
      <c r="F669" s="104" t="n">
        <v>180794</v>
      </c>
      <c r="G669" s="106" t="n">
        <v>251519.52</v>
      </c>
    </row>
    <row r="670" ht="14.5" customHeight="1">
      <c r="A670" s="102" t="s">
        <v>47</v>
      </c>
      <c r="B670" s="102" t="s">
        <v>37</v>
      </c>
      <c r="C670" s="102" t="s">
        <v>260</v>
      </c>
      <c r="D670" s="102" t="s">
        <v>57</v>
      </c>
      <c r="E670" s="104" t="n">
        <v>9819</v>
      </c>
      <c r="F670" s="104" t="n">
        <v>11459</v>
      </c>
      <c r="G670" s="106" t="n">
        <v>17810.49</v>
      </c>
    </row>
    <row r="671" ht="14.5" customHeight="1">
      <c r="A671" s="102" t="s">
        <v>47</v>
      </c>
      <c r="B671" s="102" t="s">
        <v>37</v>
      </c>
      <c r="C671" s="102" t="s">
        <v>260</v>
      </c>
      <c r="D671" s="102" t="s">
        <v>58</v>
      </c>
      <c r="E671" s="104" t="n">
        <v>0</v>
      </c>
      <c r="F671" s="104" t="n">
        <v>179066</v>
      </c>
      <c r="G671" s="106" t="n">
        <v>1329792.54</v>
      </c>
    </row>
    <row r="672" ht="14.5" customHeight="1">
      <c r="A672" s="102" t="s">
        <v>47</v>
      </c>
      <c r="B672" s="102" t="s">
        <v>38</v>
      </c>
      <c r="C672" s="102" t="s">
        <v>260</v>
      </c>
      <c r="D672" s="102" t="s">
        <v>57</v>
      </c>
      <c r="E672" s="104" t="n">
        <v>4669</v>
      </c>
      <c r="F672" s="104" t="n">
        <v>5584</v>
      </c>
      <c r="G672" s="106" t="n">
        <v>17681.74</v>
      </c>
    </row>
    <row r="673" ht="14.5" customHeight="1">
      <c r="A673" s="102" t="s">
        <v>47</v>
      </c>
      <c r="B673" s="102" t="s">
        <v>38</v>
      </c>
      <c r="C673" s="102" t="s">
        <v>260</v>
      </c>
      <c r="D673" s="102" t="s">
        <v>58</v>
      </c>
      <c r="E673" s="104" t="n">
        <v>0</v>
      </c>
      <c r="F673" s="104" t="n">
        <v>98094</v>
      </c>
      <c r="G673" s="106" t="n">
        <v>513883.23</v>
      </c>
    </row>
    <row r="674" ht="14.5" customHeight="1">
      <c r="A674" s="102" t="s">
        <v>47</v>
      </c>
      <c r="B674" s="102" t="s">
        <v>39</v>
      </c>
      <c r="C674" s="102" t="s">
        <v>260</v>
      </c>
      <c r="D674" s="102" t="s">
        <v>57</v>
      </c>
      <c r="E674" s="104" t="n">
        <v>52094</v>
      </c>
      <c r="F674" s="104" t="n">
        <v>58558</v>
      </c>
      <c r="G674" s="106" t="n">
        <v>203754.09</v>
      </c>
    </row>
    <row r="675" ht="14.5" customHeight="1">
      <c r="A675" s="102" t="s">
        <v>47</v>
      </c>
      <c r="B675" s="102" t="s">
        <v>39</v>
      </c>
      <c r="C675" s="102" t="s">
        <v>260</v>
      </c>
      <c r="D675" s="102" t="s">
        <v>58</v>
      </c>
      <c r="E675" s="104" t="n">
        <v>0</v>
      </c>
      <c r="F675" s="104" t="n">
        <v>414043</v>
      </c>
      <c r="G675" s="106" t="n">
        <v>3561344.17</v>
      </c>
    </row>
    <row r="676" ht="14.5" customHeight="1">
      <c r="A676" s="102" t="s">
        <v>47</v>
      </c>
      <c r="B676" s="102" t="s">
        <v>40</v>
      </c>
      <c r="C676" s="102" t="s">
        <v>260</v>
      </c>
      <c r="D676" s="102" t="s">
        <v>57</v>
      </c>
      <c r="E676" s="104" t="n">
        <v>6772</v>
      </c>
      <c r="F676" s="104" t="n">
        <v>7373</v>
      </c>
      <c r="G676" s="106" t="n">
        <v>5662.91</v>
      </c>
    </row>
    <row r="677" ht="14.5" customHeight="1">
      <c r="A677" s="102" t="s">
        <v>47</v>
      </c>
      <c r="B677" s="102" t="s">
        <v>40</v>
      </c>
      <c r="C677" s="102" t="s">
        <v>260</v>
      </c>
      <c r="D677" s="102" t="s">
        <v>58</v>
      </c>
      <c r="E677" s="104" t="n">
        <v>0</v>
      </c>
      <c r="F677" s="104" t="n">
        <v>88453</v>
      </c>
      <c r="G677" s="106" t="n">
        <v>76465.48</v>
      </c>
    </row>
    <row r="678" ht="14.5" customHeight="1">
      <c r="A678" s="102" t="s">
        <v>48</v>
      </c>
      <c r="B678" s="102" t="s">
        <v>37</v>
      </c>
      <c r="C678" s="102" t="s">
        <v>263</v>
      </c>
      <c r="D678" s="102" t="s">
        <v>57</v>
      </c>
      <c r="E678" s="104" t="n">
        <v>287</v>
      </c>
      <c r="F678" s="104" t="n">
        <v>2096</v>
      </c>
      <c r="G678" s="106" t="n">
        <v>432845.57</v>
      </c>
    </row>
    <row r="679" ht="14.5" customHeight="1">
      <c r="A679" s="102" t="s">
        <v>48</v>
      </c>
      <c r="B679" s="102" t="s">
        <v>38</v>
      </c>
      <c r="C679" s="102" t="s">
        <v>263</v>
      </c>
      <c r="D679" s="102" t="s">
        <v>57</v>
      </c>
      <c r="E679" s="104" t="n">
        <v>449</v>
      </c>
      <c r="F679" s="104" t="n">
        <v>3615</v>
      </c>
      <c r="G679" s="106" t="n">
        <v>269464.39</v>
      </c>
    </row>
    <row r="680" ht="14.5" customHeight="1">
      <c r="A680" s="102" t="s">
        <v>48</v>
      </c>
      <c r="B680" s="102" t="s">
        <v>39</v>
      </c>
      <c r="C680" s="102" t="s">
        <v>263</v>
      </c>
      <c r="D680" s="102" t="s">
        <v>57</v>
      </c>
      <c r="E680" s="104" t="n">
        <v>327</v>
      </c>
      <c r="F680" s="104" t="n">
        <v>833</v>
      </c>
      <c r="G680" s="106" t="n">
        <v>17278.19</v>
      </c>
    </row>
    <row r="681" ht="14.5" customHeight="1">
      <c r="A681" s="102" t="s">
        <v>48</v>
      </c>
      <c r="B681" s="102" t="s">
        <v>40</v>
      </c>
      <c r="C681" s="102" t="s">
        <v>263</v>
      </c>
      <c r="D681" s="102" t="s">
        <v>57</v>
      </c>
      <c r="E681" s="104"/>
      <c r="F681" s="104"/>
      <c r="G681" s="106"/>
    </row>
    <row r="682" ht="14.5" customHeight="1">
      <c r="A682" s="102" t="s">
        <v>48</v>
      </c>
      <c r="B682" s="102" t="s">
        <v>37</v>
      </c>
      <c r="C682" s="102" t="s">
        <v>264</v>
      </c>
      <c r="D682" s="102" t="s">
        <v>57</v>
      </c>
      <c r="E682" s="104" t="n">
        <v>541</v>
      </c>
      <c r="F682" s="104" t="n">
        <v>4209</v>
      </c>
      <c r="G682" s="106" t="n">
        <v>483387.15</v>
      </c>
    </row>
    <row r="683" ht="14.5" customHeight="1">
      <c r="A683" s="102" t="s">
        <v>48</v>
      </c>
      <c r="B683" s="102" t="s">
        <v>38</v>
      </c>
      <c r="C683" s="102" t="s">
        <v>264</v>
      </c>
      <c r="D683" s="102" t="s">
        <v>57</v>
      </c>
      <c r="E683" s="104" t="n">
        <v>815</v>
      </c>
      <c r="F683" s="104" t="n">
        <v>8073</v>
      </c>
      <c r="G683" s="106" t="n">
        <v>879220.88</v>
      </c>
    </row>
    <row r="684" ht="14.5" customHeight="1">
      <c r="A684" s="102" t="s">
        <v>48</v>
      </c>
      <c r="B684" s="102" t="s">
        <v>39</v>
      </c>
      <c r="C684" s="102" t="s">
        <v>264</v>
      </c>
      <c r="D684" s="102" t="s">
        <v>57</v>
      </c>
      <c r="E684" s="104" t="n">
        <v>760</v>
      </c>
      <c r="F684" s="104" t="n">
        <v>2018</v>
      </c>
      <c r="G684" s="106" t="n">
        <v>22884.83</v>
      </c>
    </row>
    <row r="685" ht="14.5" customHeight="1">
      <c r="A685" s="102" t="s">
        <v>48</v>
      </c>
      <c r="B685" s="102" t="s">
        <v>40</v>
      </c>
      <c r="C685" s="102" t="s">
        <v>264</v>
      </c>
      <c r="D685" s="102" t="s">
        <v>57</v>
      </c>
      <c r="E685" s="104"/>
      <c r="F685" s="104"/>
      <c r="G685" s="106"/>
    </row>
    <row r="686" ht="14.5" customHeight="1">
      <c r="A686" s="102" t="s">
        <v>48</v>
      </c>
      <c r="B686" s="102" t="s">
        <v>37</v>
      </c>
      <c r="C686" s="102" t="s">
        <v>265</v>
      </c>
      <c r="D686" s="102" t="s">
        <v>57</v>
      </c>
      <c r="E686" s="104" t="n">
        <v>1092</v>
      </c>
      <c r="F686" s="104" t="n">
        <v>5907</v>
      </c>
      <c r="G686" s="106" t="n">
        <v>644001.08</v>
      </c>
    </row>
    <row r="687" ht="14.5" customHeight="1">
      <c r="A687" s="102" t="s">
        <v>48</v>
      </c>
      <c r="B687" s="102" t="s">
        <v>38</v>
      </c>
      <c r="C687" s="102" t="s">
        <v>265</v>
      </c>
      <c r="D687" s="102" t="s">
        <v>57</v>
      </c>
      <c r="E687" s="104" t="n">
        <v>1186</v>
      </c>
      <c r="F687" s="104" t="n">
        <v>10648</v>
      </c>
      <c r="G687" s="106" t="n">
        <v>1218115.27</v>
      </c>
    </row>
    <row r="688" ht="14.5" customHeight="1">
      <c r="A688" s="102" t="s">
        <v>48</v>
      </c>
      <c r="B688" s="102" t="s">
        <v>39</v>
      </c>
      <c r="C688" s="102" t="s">
        <v>265</v>
      </c>
      <c r="D688" s="102" t="s">
        <v>57</v>
      </c>
      <c r="E688" s="104" t="n">
        <v>6092</v>
      </c>
      <c r="F688" s="104" t="n">
        <v>10501</v>
      </c>
      <c r="G688" s="106" t="n">
        <v>52844.69</v>
      </c>
    </row>
    <row r="689" ht="14.5" customHeight="1">
      <c r="A689" s="102" t="s">
        <v>48</v>
      </c>
      <c r="B689" s="102" t="s">
        <v>40</v>
      </c>
      <c r="C689" s="102" t="s">
        <v>265</v>
      </c>
      <c r="D689" s="102" t="s">
        <v>57</v>
      </c>
      <c r="E689" s="104" t="n">
        <v>18</v>
      </c>
      <c r="F689" s="104" t="n">
        <v>19</v>
      </c>
      <c r="G689" s="106" t="n">
        <v>19.37</v>
      </c>
    </row>
    <row r="690" ht="14.5" customHeight="1">
      <c r="A690" s="102" t="s">
        <v>48</v>
      </c>
      <c r="B690" s="102" t="s">
        <v>37</v>
      </c>
      <c r="C690" s="102" t="s">
        <v>266</v>
      </c>
      <c r="D690" s="102" t="s">
        <v>57</v>
      </c>
      <c r="E690" s="104" t="n">
        <v>6324</v>
      </c>
      <c r="F690" s="104" t="n">
        <v>19052</v>
      </c>
      <c r="G690" s="106" t="n">
        <v>549147.36</v>
      </c>
    </row>
    <row r="691" ht="14.5" customHeight="1">
      <c r="A691" s="102" t="s">
        <v>48</v>
      </c>
      <c r="B691" s="102" t="s">
        <v>38</v>
      </c>
      <c r="C691" s="102" t="s">
        <v>266</v>
      </c>
      <c r="D691" s="102" t="s">
        <v>57</v>
      </c>
      <c r="E691" s="104" t="n">
        <v>3528</v>
      </c>
      <c r="F691" s="104" t="n">
        <v>23140</v>
      </c>
      <c r="G691" s="106" t="n">
        <v>1156232.32</v>
      </c>
    </row>
    <row r="692" ht="14.5" customHeight="1">
      <c r="A692" s="102" t="s">
        <v>48</v>
      </c>
      <c r="B692" s="102" t="s">
        <v>39</v>
      </c>
      <c r="C692" s="102" t="s">
        <v>266</v>
      </c>
      <c r="D692" s="102" t="s">
        <v>57</v>
      </c>
      <c r="E692" s="104" t="n">
        <v>37973</v>
      </c>
      <c r="F692" s="104" t="n">
        <v>73759</v>
      </c>
      <c r="G692" s="106" t="n">
        <v>278419.24</v>
      </c>
    </row>
    <row r="693" ht="14.5" customHeight="1">
      <c r="A693" s="102" t="s">
        <v>48</v>
      </c>
      <c r="B693" s="102" t="s">
        <v>40</v>
      </c>
      <c r="C693" s="102" t="s">
        <v>266</v>
      </c>
      <c r="D693" s="102" t="s">
        <v>57</v>
      </c>
      <c r="E693" s="104" t="n">
        <v>4359</v>
      </c>
      <c r="F693" s="104" t="n">
        <v>8061</v>
      </c>
      <c r="G693" s="106" t="n">
        <v>4900.58</v>
      </c>
    </row>
    <row r="694" ht="14.5" customHeight="1">
      <c r="A694" s="102" t="s">
        <v>48</v>
      </c>
      <c r="B694" s="102" t="s">
        <v>37</v>
      </c>
      <c r="C694" s="102" t="s">
        <v>267</v>
      </c>
      <c r="D694" s="102" t="s">
        <v>57</v>
      </c>
      <c r="E694" s="104" t="n">
        <v>19197</v>
      </c>
      <c r="F694" s="104" t="n">
        <v>67692</v>
      </c>
      <c r="G694" s="106" t="n">
        <v>680242.89</v>
      </c>
    </row>
    <row r="695" ht="14.5" customHeight="1">
      <c r="A695" s="102" t="s">
        <v>48</v>
      </c>
      <c r="B695" s="102" t="s">
        <v>38</v>
      </c>
      <c r="C695" s="102" t="s">
        <v>267</v>
      </c>
      <c r="D695" s="102" t="s">
        <v>57</v>
      </c>
      <c r="E695" s="104" t="n">
        <v>12991</v>
      </c>
      <c r="F695" s="104" t="n">
        <v>102456</v>
      </c>
      <c r="G695" s="106" t="n">
        <v>1009849.24</v>
      </c>
    </row>
    <row r="696" ht="14.5" customHeight="1">
      <c r="A696" s="102" t="s">
        <v>48</v>
      </c>
      <c r="B696" s="102" t="s">
        <v>39</v>
      </c>
      <c r="C696" s="102" t="s">
        <v>267</v>
      </c>
      <c r="D696" s="102" t="s">
        <v>57</v>
      </c>
      <c r="E696" s="104" t="n">
        <v>87605</v>
      </c>
      <c r="F696" s="104" t="n">
        <v>246878</v>
      </c>
      <c r="G696" s="106" t="n">
        <v>1050960.6</v>
      </c>
    </row>
    <row r="697" ht="14.5" customHeight="1">
      <c r="A697" s="102" t="s">
        <v>48</v>
      </c>
      <c r="B697" s="102" t="s">
        <v>40</v>
      </c>
      <c r="C697" s="102" t="s">
        <v>267</v>
      </c>
      <c r="D697" s="102" t="s">
        <v>57</v>
      </c>
      <c r="E697" s="104" t="n">
        <v>16167</v>
      </c>
      <c r="F697" s="104" t="n">
        <v>44935</v>
      </c>
      <c r="G697" s="106" t="n">
        <v>27358.31</v>
      </c>
    </row>
    <row r="698" ht="14.5" customHeight="1">
      <c r="A698" s="102" t="s">
        <v>48</v>
      </c>
      <c r="B698" s="102" t="s">
        <v>37</v>
      </c>
      <c r="C698" s="102" t="s">
        <v>268</v>
      </c>
      <c r="D698" s="102" t="s">
        <v>57</v>
      </c>
      <c r="E698" s="104" t="n">
        <v>33887</v>
      </c>
      <c r="F698" s="104" t="n">
        <v>132290</v>
      </c>
      <c r="G698" s="106" t="n">
        <v>540490.23</v>
      </c>
    </row>
    <row r="699" ht="14.5" customHeight="1">
      <c r="A699" s="102" t="s">
        <v>48</v>
      </c>
      <c r="B699" s="102" t="s">
        <v>38</v>
      </c>
      <c r="C699" s="102" t="s">
        <v>268</v>
      </c>
      <c r="D699" s="102" t="s">
        <v>57</v>
      </c>
      <c r="E699" s="104" t="n">
        <v>28724</v>
      </c>
      <c r="F699" s="104" t="n">
        <v>269065</v>
      </c>
      <c r="G699" s="106" t="n">
        <v>1233299.38</v>
      </c>
    </row>
    <row r="700" ht="14.5" customHeight="1">
      <c r="A700" s="102" t="s">
        <v>48</v>
      </c>
      <c r="B700" s="102" t="s">
        <v>39</v>
      </c>
      <c r="C700" s="102" t="s">
        <v>268</v>
      </c>
      <c r="D700" s="102" t="s">
        <v>57</v>
      </c>
      <c r="E700" s="104" t="n">
        <v>147206</v>
      </c>
      <c r="F700" s="104" t="n">
        <v>592742</v>
      </c>
      <c r="G700" s="106" t="n">
        <v>2759209.51</v>
      </c>
    </row>
    <row r="701" ht="14.5" customHeight="1">
      <c r="A701" s="102" t="s">
        <v>48</v>
      </c>
      <c r="B701" s="102" t="s">
        <v>40</v>
      </c>
      <c r="C701" s="102" t="s">
        <v>268</v>
      </c>
      <c r="D701" s="102" t="s">
        <v>57</v>
      </c>
      <c r="E701" s="104" t="n">
        <v>26553</v>
      </c>
      <c r="F701" s="104" t="n">
        <v>96091</v>
      </c>
      <c r="G701" s="106" t="n">
        <v>56544.11</v>
      </c>
    </row>
    <row r="702" ht="14.5" customHeight="1">
      <c r="A702" s="102" t="s">
        <v>48</v>
      </c>
      <c r="B702" s="102" t="s">
        <v>37</v>
      </c>
      <c r="C702" s="102" t="s">
        <v>269</v>
      </c>
      <c r="D702" s="102" t="s">
        <v>57</v>
      </c>
      <c r="E702" s="104" t="n">
        <v>51132</v>
      </c>
      <c r="F702" s="104" t="n">
        <v>237193</v>
      </c>
      <c r="G702" s="106" t="n">
        <v>600227.25</v>
      </c>
    </row>
    <row r="703" ht="14.5" customHeight="1">
      <c r="A703" s="102" t="s">
        <v>48</v>
      </c>
      <c r="B703" s="102" t="s">
        <v>38</v>
      </c>
      <c r="C703" s="102" t="s">
        <v>269</v>
      </c>
      <c r="D703" s="102" t="s">
        <v>57</v>
      </c>
      <c r="E703" s="104" t="n">
        <v>52436</v>
      </c>
      <c r="F703" s="104" t="n">
        <v>538660</v>
      </c>
      <c r="G703" s="106" t="n">
        <v>1983074.89</v>
      </c>
    </row>
    <row r="704" ht="14.5" customHeight="1">
      <c r="A704" s="102" t="s">
        <v>48</v>
      </c>
      <c r="B704" s="102" t="s">
        <v>39</v>
      </c>
      <c r="C704" s="102" t="s">
        <v>269</v>
      </c>
      <c r="D704" s="102" t="s">
        <v>57</v>
      </c>
      <c r="E704" s="104" t="n">
        <v>222834</v>
      </c>
      <c r="F704" s="104" t="n">
        <v>1185554</v>
      </c>
      <c r="G704" s="106" t="n">
        <v>5959838.07</v>
      </c>
    </row>
    <row r="705" ht="14.5" customHeight="1">
      <c r="A705" s="102" t="s">
        <v>48</v>
      </c>
      <c r="B705" s="102" t="s">
        <v>40</v>
      </c>
      <c r="C705" s="102" t="s">
        <v>269</v>
      </c>
      <c r="D705" s="102" t="s">
        <v>57</v>
      </c>
      <c r="E705" s="104" t="n">
        <v>39560</v>
      </c>
      <c r="F705" s="104" t="n">
        <v>180728</v>
      </c>
      <c r="G705" s="106" t="n">
        <v>108292.5</v>
      </c>
    </row>
    <row r="706" ht="14.5" customHeight="1">
      <c r="A706" s="102" t="s">
        <v>48</v>
      </c>
      <c r="B706" s="102" t="s">
        <v>37</v>
      </c>
      <c r="C706" s="102" t="s">
        <v>270</v>
      </c>
      <c r="D706" s="102" t="s">
        <v>57</v>
      </c>
      <c r="E706" s="104" t="n">
        <v>64801</v>
      </c>
      <c r="F706" s="104" t="n">
        <v>343658</v>
      </c>
      <c r="G706" s="106" t="n">
        <v>639667.81</v>
      </c>
    </row>
    <row r="707" ht="14.5" customHeight="1">
      <c r="A707" s="102" t="s">
        <v>48</v>
      </c>
      <c r="B707" s="102" t="s">
        <v>38</v>
      </c>
      <c r="C707" s="102" t="s">
        <v>270</v>
      </c>
      <c r="D707" s="102" t="s">
        <v>57</v>
      </c>
      <c r="E707" s="104" t="n">
        <v>77420</v>
      </c>
      <c r="F707" s="104" t="n">
        <v>846585</v>
      </c>
      <c r="G707" s="106" t="n">
        <v>2987213.96</v>
      </c>
    </row>
    <row r="708" ht="14.5" customHeight="1">
      <c r="A708" s="102" t="s">
        <v>48</v>
      </c>
      <c r="B708" s="102" t="s">
        <v>39</v>
      </c>
      <c r="C708" s="102" t="s">
        <v>270</v>
      </c>
      <c r="D708" s="102" t="s">
        <v>57</v>
      </c>
      <c r="E708" s="104" t="n">
        <v>281264</v>
      </c>
      <c r="F708" s="104" t="n">
        <v>1768372</v>
      </c>
      <c r="G708" s="106" t="n">
        <v>9380669.79</v>
      </c>
    </row>
    <row r="709" ht="14.5" customHeight="1">
      <c r="A709" s="102" t="s">
        <v>48</v>
      </c>
      <c r="B709" s="102" t="s">
        <v>40</v>
      </c>
      <c r="C709" s="102" t="s">
        <v>270</v>
      </c>
      <c r="D709" s="102" t="s">
        <v>57</v>
      </c>
      <c r="E709" s="104" t="n">
        <v>49335</v>
      </c>
      <c r="F709" s="104" t="n">
        <v>266970</v>
      </c>
      <c r="G709" s="106" t="n">
        <v>162157.94</v>
      </c>
    </row>
    <row r="710" ht="14.5" customHeight="1">
      <c r="A710" s="102" t="s">
        <v>48</v>
      </c>
      <c r="B710" s="102" t="s">
        <v>37</v>
      </c>
      <c r="C710" s="102" t="s">
        <v>271</v>
      </c>
      <c r="D710" s="102" t="s">
        <v>57</v>
      </c>
      <c r="E710" s="104" t="n">
        <v>72869</v>
      </c>
      <c r="F710" s="104" t="n">
        <v>457421</v>
      </c>
      <c r="G710" s="106" t="n">
        <v>786625.81</v>
      </c>
    </row>
    <row r="711" ht="14.5" customHeight="1">
      <c r="A711" s="102" t="s">
        <v>48</v>
      </c>
      <c r="B711" s="102" t="s">
        <v>38</v>
      </c>
      <c r="C711" s="102" t="s">
        <v>271</v>
      </c>
      <c r="D711" s="102" t="s">
        <v>57</v>
      </c>
      <c r="E711" s="104" t="n">
        <v>100883</v>
      </c>
      <c r="F711" s="104" t="n">
        <v>1154803</v>
      </c>
      <c r="G711" s="106" t="n">
        <v>3963794.23</v>
      </c>
    </row>
    <row r="712" ht="14.5" customHeight="1">
      <c r="A712" s="102" t="s">
        <v>48</v>
      </c>
      <c r="B712" s="102" t="s">
        <v>39</v>
      </c>
      <c r="C712" s="102" t="s">
        <v>271</v>
      </c>
      <c r="D712" s="102" t="s">
        <v>57</v>
      </c>
      <c r="E712" s="104" t="n">
        <v>320257</v>
      </c>
      <c r="F712" s="104" t="n">
        <v>2242952</v>
      </c>
      <c r="G712" s="106" t="n">
        <v>13348457.59</v>
      </c>
    </row>
    <row r="713" ht="14.5" customHeight="1">
      <c r="A713" s="102" t="s">
        <v>48</v>
      </c>
      <c r="B713" s="102" t="s">
        <v>40</v>
      </c>
      <c r="C713" s="102" t="s">
        <v>271</v>
      </c>
      <c r="D713" s="102" t="s">
        <v>57</v>
      </c>
      <c r="E713" s="104" t="n">
        <v>55102</v>
      </c>
      <c r="F713" s="104" t="n">
        <v>353220</v>
      </c>
      <c r="G713" s="106" t="n">
        <v>222574.06</v>
      </c>
    </row>
    <row r="714" ht="14.5" customHeight="1">
      <c r="A714" s="102" t="s">
        <v>48</v>
      </c>
      <c r="B714" s="102" t="s">
        <v>37</v>
      </c>
      <c r="C714" s="102" t="s">
        <v>272</v>
      </c>
      <c r="D714" s="102" t="s">
        <v>57</v>
      </c>
      <c r="E714" s="104" t="n">
        <v>73064</v>
      </c>
      <c r="F714" s="104" t="n">
        <v>512873</v>
      </c>
      <c r="G714" s="106" t="n">
        <v>939818.6</v>
      </c>
    </row>
    <row r="715" ht="14.5" customHeight="1">
      <c r="A715" s="102" t="s">
        <v>48</v>
      </c>
      <c r="B715" s="102" t="s">
        <v>38</v>
      </c>
      <c r="C715" s="102" t="s">
        <v>272</v>
      </c>
      <c r="D715" s="102" t="s">
        <v>57</v>
      </c>
      <c r="E715" s="104" t="n">
        <v>117937</v>
      </c>
      <c r="F715" s="104" t="n">
        <v>1379650</v>
      </c>
      <c r="G715" s="106" t="n">
        <v>4982786.74</v>
      </c>
    </row>
    <row r="716" ht="14.5" customHeight="1">
      <c r="A716" s="102" t="s">
        <v>48</v>
      </c>
      <c r="B716" s="102" t="s">
        <v>39</v>
      </c>
      <c r="C716" s="102" t="s">
        <v>272</v>
      </c>
      <c r="D716" s="102" t="s">
        <v>57</v>
      </c>
      <c r="E716" s="104" t="n">
        <v>341681</v>
      </c>
      <c r="F716" s="104" t="n">
        <v>2568088</v>
      </c>
      <c r="G716" s="106" t="n">
        <v>16448983.75</v>
      </c>
    </row>
    <row r="717" ht="14.5" customHeight="1">
      <c r="A717" s="102" t="s">
        <v>48</v>
      </c>
      <c r="B717" s="102" t="s">
        <v>40</v>
      </c>
      <c r="C717" s="102" t="s">
        <v>272</v>
      </c>
      <c r="D717" s="102" t="s">
        <v>57</v>
      </c>
      <c r="E717" s="104" t="n">
        <v>56706</v>
      </c>
      <c r="F717" s="104" t="n">
        <v>390879</v>
      </c>
      <c r="G717" s="106" t="n">
        <v>269379.35</v>
      </c>
    </row>
    <row r="718" ht="14.5" customHeight="1">
      <c r="A718" s="102" t="s">
        <v>48</v>
      </c>
      <c r="B718" s="102" t="s">
        <v>37</v>
      </c>
      <c r="C718" s="102" t="s">
        <v>273</v>
      </c>
      <c r="D718" s="102" t="s">
        <v>57</v>
      </c>
      <c r="E718" s="104" t="n">
        <v>84079</v>
      </c>
      <c r="F718" s="104" t="n">
        <v>624546</v>
      </c>
      <c r="G718" s="106" t="n">
        <v>1304284.74</v>
      </c>
    </row>
    <row r="719" ht="14.5" customHeight="1">
      <c r="A719" s="102" t="s">
        <v>48</v>
      </c>
      <c r="B719" s="102" t="s">
        <v>38</v>
      </c>
      <c r="C719" s="102" t="s">
        <v>273</v>
      </c>
      <c r="D719" s="102" t="s">
        <v>57</v>
      </c>
      <c r="E719" s="104" t="n">
        <v>161907</v>
      </c>
      <c r="F719" s="104" t="n">
        <v>1852569</v>
      </c>
      <c r="G719" s="106" t="n">
        <v>7074660.61</v>
      </c>
    </row>
    <row r="720" ht="14.5" customHeight="1">
      <c r="A720" s="102" t="s">
        <v>48</v>
      </c>
      <c r="B720" s="102" t="s">
        <v>39</v>
      </c>
      <c r="C720" s="102" t="s">
        <v>273</v>
      </c>
      <c r="D720" s="102" t="s">
        <v>57</v>
      </c>
      <c r="E720" s="104" t="n">
        <v>453121</v>
      </c>
      <c r="F720" s="104" t="n">
        <v>3597696</v>
      </c>
      <c r="G720" s="106" t="n">
        <v>24905942.49</v>
      </c>
    </row>
    <row r="721" ht="14.5" customHeight="1">
      <c r="A721" s="102" t="s">
        <v>48</v>
      </c>
      <c r="B721" s="102" t="s">
        <v>40</v>
      </c>
      <c r="C721" s="102" t="s">
        <v>273</v>
      </c>
      <c r="D721" s="102" t="s">
        <v>57</v>
      </c>
      <c r="E721" s="104" t="n">
        <v>67399</v>
      </c>
      <c r="F721" s="104" t="n">
        <v>489024</v>
      </c>
      <c r="G721" s="106" t="n">
        <v>372612.78</v>
      </c>
    </row>
    <row r="722" ht="14.5" customHeight="1">
      <c r="A722" s="102" t="s">
        <v>48</v>
      </c>
      <c r="B722" s="102" t="s">
        <v>37</v>
      </c>
      <c r="C722" s="102" t="s">
        <v>274</v>
      </c>
      <c r="D722" s="102" t="s">
        <v>57</v>
      </c>
      <c r="E722" s="104" t="n">
        <v>85078</v>
      </c>
      <c r="F722" s="104" t="n">
        <v>607581</v>
      </c>
      <c r="G722" s="106" t="n">
        <v>1509267.97</v>
      </c>
    </row>
    <row r="723" ht="14.5" customHeight="1">
      <c r="A723" s="102" t="s">
        <v>48</v>
      </c>
      <c r="B723" s="102" t="s">
        <v>38</v>
      </c>
      <c r="C723" s="102" t="s">
        <v>274</v>
      </c>
      <c r="D723" s="102" t="s">
        <v>57</v>
      </c>
      <c r="E723" s="104" t="n">
        <v>188859</v>
      </c>
      <c r="F723" s="104" t="n">
        <v>2095511</v>
      </c>
      <c r="G723" s="106" t="n">
        <v>8225355.25</v>
      </c>
    </row>
    <row r="724" ht="14.5" customHeight="1">
      <c r="A724" s="102" t="s">
        <v>48</v>
      </c>
      <c r="B724" s="102" t="s">
        <v>39</v>
      </c>
      <c r="C724" s="102" t="s">
        <v>274</v>
      </c>
      <c r="D724" s="102" t="s">
        <v>57</v>
      </c>
      <c r="E724" s="104" t="n">
        <v>538693</v>
      </c>
      <c r="F724" s="104" t="n">
        <v>4274839</v>
      </c>
      <c r="G724" s="106" t="n">
        <v>30936349.53</v>
      </c>
    </row>
    <row r="725" ht="14.5" customHeight="1">
      <c r="A725" s="102" t="s">
        <v>48</v>
      </c>
      <c r="B725" s="102" t="s">
        <v>40</v>
      </c>
      <c r="C725" s="102" t="s">
        <v>274</v>
      </c>
      <c r="D725" s="102" t="s">
        <v>57</v>
      </c>
      <c r="E725" s="104" t="n">
        <v>70926</v>
      </c>
      <c r="F725" s="104" t="n">
        <v>533677</v>
      </c>
      <c r="G725" s="106" t="n">
        <v>450521.56</v>
      </c>
    </row>
    <row r="726" ht="14.5" customHeight="1">
      <c r="A726" s="102" t="s">
        <v>48</v>
      </c>
      <c r="B726" s="102" t="s">
        <v>37</v>
      </c>
      <c r="C726" s="102" t="s">
        <v>275</v>
      </c>
      <c r="D726" s="102" t="s">
        <v>57</v>
      </c>
      <c r="E726" s="104" t="n">
        <v>78996</v>
      </c>
      <c r="F726" s="104" t="n">
        <v>524753</v>
      </c>
      <c r="G726" s="106" t="n">
        <v>1793592.56</v>
      </c>
    </row>
    <row r="727" ht="14.5" customHeight="1">
      <c r="A727" s="102" t="s">
        <v>48</v>
      </c>
      <c r="B727" s="102" t="s">
        <v>38</v>
      </c>
      <c r="C727" s="102" t="s">
        <v>275</v>
      </c>
      <c r="D727" s="102" t="s">
        <v>57</v>
      </c>
      <c r="E727" s="104" t="n">
        <v>190812</v>
      </c>
      <c r="F727" s="104" t="n">
        <v>2030451</v>
      </c>
      <c r="G727" s="106" t="n">
        <v>8030514.31</v>
      </c>
    </row>
    <row r="728" ht="14.5" customHeight="1">
      <c r="A728" s="102" t="s">
        <v>48</v>
      </c>
      <c r="B728" s="102" t="s">
        <v>39</v>
      </c>
      <c r="C728" s="102" t="s">
        <v>275</v>
      </c>
      <c r="D728" s="102" t="s">
        <v>57</v>
      </c>
      <c r="E728" s="104" t="n">
        <v>591650</v>
      </c>
      <c r="F728" s="104" t="n">
        <v>4484971</v>
      </c>
      <c r="G728" s="106" t="n">
        <v>32177988.55</v>
      </c>
    </row>
    <row r="729" ht="14.5" customHeight="1">
      <c r="A729" s="102" t="s">
        <v>48</v>
      </c>
      <c r="B729" s="102" t="s">
        <v>40</v>
      </c>
      <c r="C729" s="102" t="s">
        <v>275</v>
      </c>
      <c r="D729" s="102" t="s">
        <v>57</v>
      </c>
      <c r="E729" s="104" t="n">
        <v>67070</v>
      </c>
      <c r="F729" s="104" t="n">
        <v>494045</v>
      </c>
      <c r="G729" s="106" t="n">
        <v>445680.23</v>
      </c>
    </row>
    <row r="730" ht="14.5" customHeight="1">
      <c r="A730" s="102" t="s">
        <v>48</v>
      </c>
      <c r="B730" s="102" t="s">
        <v>37</v>
      </c>
      <c r="C730" s="102" t="s">
        <v>276</v>
      </c>
      <c r="D730" s="102" t="s">
        <v>57</v>
      </c>
      <c r="E730" s="104" t="n">
        <v>66003</v>
      </c>
      <c r="F730" s="104" t="n">
        <v>420830</v>
      </c>
      <c r="G730" s="106" t="n">
        <v>1774128.45</v>
      </c>
    </row>
    <row r="731" ht="14.5" customHeight="1">
      <c r="A731" s="102" t="s">
        <v>48</v>
      </c>
      <c r="B731" s="102" t="s">
        <v>38</v>
      </c>
      <c r="C731" s="102" t="s">
        <v>276</v>
      </c>
      <c r="D731" s="102" t="s">
        <v>57</v>
      </c>
      <c r="E731" s="104" t="n">
        <v>164956</v>
      </c>
      <c r="F731" s="104" t="n">
        <v>1717011</v>
      </c>
      <c r="G731" s="106" t="n">
        <v>6784463.03</v>
      </c>
    </row>
    <row r="732" ht="14.5" customHeight="1">
      <c r="A732" s="102" t="s">
        <v>48</v>
      </c>
      <c r="B732" s="102" t="s">
        <v>39</v>
      </c>
      <c r="C732" s="102" t="s">
        <v>276</v>
      </c>
      <c r="D732" s="102" t="s">
        <v>57</v>
      </c>
      <c r="E732" s="104" t="n">
        <v>540301</v>
      </c>
      <c r="F732" s="104" t="n">
        <v>4054153</v>
      </c>
      <c r="G732" s="106" t="n">
        <v>28861493.29</v>
      </c>
    </row>
    <row r="733" ht="14.5" customHeight="1">
      <c r="A733" s="102" t="s">
        <v>48</v>
      </c>
      <c r="B733" s="102" t="s">
        <v>40</v>
      </c>
      <c r="C733" s="102" t="s">
        <v>276</v>
      </c>
      <c r="D733" s="102" t="s">
        <v>57</v>
      </c>
      <c r="E733" s="104" t="n">
        <v>55205</v>
      </c>
      <c r="F733" s="104" t="n">
        <v>409071</v>
      </c>
      <c r="G733" s="106" t="n">
        <v>402939.47</v>
      </c>
    </row>
    <row r="734" ht="14.5" customHeight="1">
      <c r="A734" s="102" t="s">
        <v>48</v>
      </c>
      <c r="B734" s="102" t="s">
        <v>37</v>
      </c>
      <c r="C734" s="102" t="s">
        <v>277</v>
      </c>
      <c r="D734" s="102" t="s">
        <v>57</v>
      </c>
      <c r="E734" s="104" t="n">
        <v>63027</v>
      </c>
      <c r="F734" s="104" t="n">
        <v>390619</v>
      </c>
      <c r="G734" s="106" t="n">
        <v>2034899.08</v>
      </c>
    </row>
    <row r="735" ht="14.5" customHeight="1">
      <c r="A735" s="102" t="s">
        <v>48</v>
      </c>
      <c r="B735" s="102" t="s">
        <v>38</v>
      </c>
      <c r="C735" s="102" t="s">
        <v>277</v>
      </c>
      <c r="D735" s="102" t="s">
        <v>57</v>
      </c>
      <c r="E735" s="104" t="n">
        <v>141341</v>
      </c>
      <c r="F735" s="104" t="n">
        <v>1417167</v>
      </c>
      <c r="G735" s="106" t="n">
        <v>5443970.43</v>
      </c>
    </row>
    <row r="736" ht="14.5" customHeight="1">
      <c r="A736" s="102" t="s">
        <v>48</v>
      </c>
      <c r="B736" s="102" t="s">
        <v>39</v>
      </c>
      <c r="C736" s="102" t="s">
        <v>277</v>
      </c>
      <c r="D736" s="102" t="s">
        <v>57</v>
      </c>
      <c r="E736" s="104" t="n">
        <v>508338</v>
      </c>
      <c r="F736" s="104" t="n">
        <v>3668619</v>
      </c>
      <c r="G736" s="106" t="n">
        <v>26361578.63</v>
      </c>
    </row>
    <row r="737" ht="14.5" customHeight="1">
      <c r="A737" s="102" t="s">
        <v>48</v>
      </c>
      <c r="B737" s="102" t="s">
        <v>40</v>
      </c>
      <c r="C737" s="102" t="s">
        <v>277</v>
      </c>
      <c r="D737" s="102" t="s">
        <v>57</v>
      </c>
      <c r="E737" s="104" t="n">
        <v>52726</v>
      </c>
      <c r="F737" s="104" t="n">
        <v>375964</v>
      </c>
      <c r="G737" s="106" t="n">
        <v>403113.36</v>
      </c>
    </row>
    <row r="738" ht="14.5" customHeight="1">
      <c r="A738" s="102" t="s">
        <v>48</v>
      </c>
      <c r="B738" s="102" t="s">
        <v>37</v>
      </c>
      <c r="C738" s="102" t="s">
        <v>278</v>
      </c>
      <c r="D738" s="102" t="s">
        <v>57</v>
      </c>
      <c r="E738" s="104" t="n">
        <v>72277</v>
      </c>
      <c r="F738" s="104" t="n">
        <v>441778</v>
      </c>
      <c r="G738" s="106" t="n">
        <v>2695587.47</v>
      </c>
    </row>
    <row r="739" ht="14.5" customHeight="1">
      <c r="A739" s="102" t="s">
        <v>48</v>
      </c>
      <c r="B739" s="102" t="s">
        <v>38</v>
      </c>
      <c r="C739" s="102" t="s">
        <v>278</v>
      </c>
      <c r="D739" s="102" t="s">
        <v>57</v>
      </c>
      <c r="E739" s="104" t="n">
        <v>143193</v>
      </c>
      <c r="F739" s="104" t="n">
        <v>1398683</v>
      </c>
      <c r="G739" s="106" t="n">
        <v>5171781.52</v>
      </c>
    </row>
    <row r="740" ht="14.5" customHeight="1">
      <c r="A740" s="102" t="s">
        <v>48</v>
      </c>
      <c r="B740" s="102" t="s">
        <v>39</v>
      </c>
      <c r="C740" s="102" t="s">
        <v>278</v>
      </c>
      <c r="D740" s="102" t="s">
        <v>57</v>
      </c>
      <c r="E740" s="104" t="n">
        <v>541603</v>
      </c>
      <c r="F740" s="104" t="n">
        <v>3745835</v>
      </c>
      <c r="G740" s="106" t="n">
        <v>26729160.81</v>
      </c>
    </row>
    <row r="741" ht="14.5" customHeight="1">
      <c r="A741" s="102" t="s">
        <v>48</v>
      </c>
      <c r="B741" s="102" t="s">
        <v>40</v>
      </c>
      <c r="C741" s="102" t="s">
        <v>278</v>
      </c>
      <c r="D741" s="102" t="s">
        <v>57</v>
      </c>
      <c r="E741" s="104" t="n">
        <v>58444</v>
      </c>
      <c r="F741" s="104" t="n">
        <v>411806</v>
      </c>
      <c r="G741" s="106" t="n">
        <v>457657.49</v>
      </c>
    </row>
    <row r="742" ht="14.5" customHeight="1">
      <c r="A742" s="102" t="s">
        <v>48</v>
      </c>
      <c r="B742" s="102" t="s">
        <v>37</v>
      </c>
      <c r="C742" s="102" t="s">
        <v>279</v>
      </c>
      <c r="D742" s="102" t="s">
        <v>57</v>
      </c>
      <c r="E742" s="104" t="n">
        <v>57232</v>
      </c>
      <c r="F742" s="104" t="n">
        <v>350048</v>
      </c>
      <c r="G742" s="106" t="n">
        <v>2390530.9</v>
      </c>
    </row>
    <row r="743" ht="14.5" customHeight="1">
      <c r="A743" s="102" t="s">
        <v>48</v>
      </c>
      <c r="B743" s="102" t="s">
        <v>38</v>
      </c>
      <c r="C743" s="102" t="s">
        <v>279</v>
      </c>
      <c r="D743" s="102" t="s">
        <v>57</v>
      </c>
      <c r="E743" s="104" t="n">
        <v>102425</v>
      </c>
      <c r="F743" s="104" t="n">
        <v>1020104</v>
      </c>
      <c r="G743" s="106" t="n">
        <v>3576451.15</v>
      </c>
    </row>
    <row r="744" ht="14.5" customHeight="1">
      <c r="A744" s="102" t="s">
        <v>48</v>
      </c>
      <c r="B744" s="102" t="s">
        <v>39</v>
      </c>
      <c r="C744" s="102" t="s">
        <v>279</v>
      </c>
      <c r="D744" s="102" t="s">
        <v>57</v>
      </c>
      <c r="E744" s="104" t="n">
        <v>407407</v>
      </c>
      <c r="F744" s="104" t="n">
        <v>2779936</v>
      </c>
      <c r="G744" s="106" t="n">
        <v>20519568.36</v>
      </c>
    </row>
    <row r="745" ht="14.5" customHeight="1">
      <c r="A745" s="102" t="s">
        <v>48</v>
      </c>
      <c r="B745" s="102" t="s">
        <v>40</v>
      </c>
      <c r="C745" s="102" t="s">
        <v>279</v>
      </c>
      <c r="D745" s="102" t="s">
        <v>57</v>
      </c>
      <c r="E745" s="104" t="n">
        <v>44720</v>
      </c>
      <c r="F745" s="104" t="n">
        <v>327336</v>
      </c>
      <c r="G745" s="106" t="n">
        <v>368065.97</v>
      </c>
    </row>
    <row r="746" ht="14.5" customHeight="1">
      <c r="A746" s="102" t="s">
        <v>48</v>
      </c>
      <c r="B746" s="102" t="s">
        <v>37</v>
      </c>
      <c r="C746" s="102" t="s">
        <v>280</v>
      </c>
      <c r="D746" s="102" t="s">
        <v>57</v>
      </c>
      <c r="E746" s="104" t="n">
        <v>42354</v>
      </c>
      <c r="F746" s="104" t="n">
        <v>251176</v>
      </c>
      <c r="G746" s="106" t="n">
        <v>1957844.45</v>
      </c>
    </row>
    <row r="747" ht="14.5" customHeight="1">
      <c r="A747" s="102" t="s">
        <v>48</v>
      </c>
      <c r="B747" s="102" t="s">
        <v>38</v>
      </c>
      <c r="C747" s="102" t="s">
        <v>280</v>
      </c>
      <c r="D747" s="102" t="s">
        <v>57</v>
      </c>
      <c r="E747" s="104" t="n">
        <v>65918</v>
      </c>
      <c r="F747" s="104" t="n">
        <v>684685</v>
      </c>
      <c r="G747" s="106" t="n">
        <v>2189928.62</v>
      </c>
    </row>
    <row r="748" ht="14.5" customHeight="1">
      <c r="A748" s="102" t="s">
        <v>48</v>
      </c>
      <c r="B748" s="102" t="s">
        <v>39</v>
      </c>
      <c r="C748" s="102" t="s">
        <v>280</v>
      </c>
      <c r="D748" s="102" t="s">
        <v>57</v>
      </c>
      <c r="E748" s="104" t="n">
        <v>293049</v>
      </c>
      <c r="F748" s="104" t="n">
        <v>1989707</v>
      </c>
      <c r="G748" s="106" t="n">
        <v>15607828.69</v>
      </c>
    </row>
    <row r="749" ht="14.5" customHeight="1">
      <c r="A749" s="102" t="s">
        <v>48</v>
      </c>
      <c r="B749" s="102" t="s">
        <v>40</v>
      </c>
      <c r="C749" s="102" t="s">
        <v>280</v>
      </c>
      <c r="D749" s="102" t="s">
        <v>57</v>
      </c>
      <c r="E749" s="104" t="n">
        <v>31648</v>
      </c>
      <c r="F749" s="104" t="n">
        <v>242397</v>
      </c>
      <c r="G749" s="106" t="n">
        <v>270478.06</v>
      </c>
    </row>
    <row r="750" ht="14.5" customHeight="1">
      <c r="A750" s="102" t="s">
        <v>48</v>
      </c>
      <c r="B750" s="102" t="s">
        <v>37</v>
      </c>
      <c r="C750" s="102" t="s">
        <v>281</v>
      </c>
      <c r="D750" s="102" t="s">
        <v>57</v>
      </c>
      <c r="E750" s="104" t="n">
        <v>33345</v>
      </c>
      <c r="F750" s="104" t="n">
        <v>183767</v>
      </c>
      <c r="G750" s="106" t="n">
        <v>1626661.52</v>
      </c>
    </row>
    <row r="751" ht="14.5" customHeight="1">
      <c r="A751" s="102" t="s">
        <v>48</v>
      </c>
      <c r="B751" s="102" t="s">
        <v>38</v>
      </c>
      <c r="C751" s="102" t="s">
        <v>281</v>
      </c>
      <c r="D751" s="102" t="s">
        <v>57</v>
      </c>
      <c r="E751" s="104" t="n">
        <v>34021</v>
      </c>
      <c r="F751" s="104" t="n">
        <v>368172</v>
      </c>
      <c r="G751" s="106" t="n">
        <v>1144481.75</v>
      </c>
    </row>
    <row r="752" ht="14.5" customHeight="1">
      <c r="A752" s="102" t="s">
        <v>48</v>
      </c>
      <c r="B752" s="102" t="s">
        <v>39</v>
      </c>
      <c r="C752" s="102" t="s">
        <v>281</v>
      </c>
      <c r="D752" s="102" t="s">
        <v>57</v>
      </c>
      <c r="E752" s="104" t="n">
        <v>201610</v>
      </c>
      <c r="F752" s="104" t="n">
        <v>1280963</v>
      </c>
      <c r="G752" s="106" t="n">
        <v>10861299.4</v>
      </c>
    </row>
    <row r="753" ht="14.5" customHeight="1">
      <c r="A753" s="102" t="s">
        <v>48</v>
      </c>
      <c r="B753" s="102" t="s">
        <v>40</v>
      </c>
      <c r="C753" s="102" t="s">
        <v>281</v>
      </c>
      <c r="D753" s="102" t="s">
        <v>57</v>
      </c>
      <c r="E753" s="104" t="n">
        <v>21038</v>
      </c>
      <c r="F753" s="104" t="n">
        <v>169410</v>
      </c>
      <c r="G753" s="106" t="n">
        <v>192669.4</v>
      </c>
    </row>
    <row r="754" ht="14.5" customHeight="1">
      <c r="A754" s="102" t="s">
        <v>48</v>
      </c>
      <c r="B754" s="102" t="s">
        <v>37</v>
      </c>
      <c r="C754" s="102" t="s">
        <v>260</v>
      </c>
      <c r="D754" s="102" t="s">
        <v>57</v>
      </c>
      <c r="E754" s="104" t="n">
        <v>7915</v>
      </c>
      <c r="F754" s="104" t="n">
        <v>9299</v>
      </c>
      <c r="G754" s="106" t="n">
        <v>11875.51</v>
      </c>
    </row>
    <row r="755" ht="14.5" customHeight="1">
      <c r="A755" s="102" t="s">
        <v>48</v>
      </c>
      <c r="B755" s="102" t="s">
        <v>37</v>
      </c>
      <c r="C755" s="102" t="s">
        <v>260</v>
      </c>
      <c r="D755" s="102" t="s">
        <v>58</v>
      </c>
      <c r="E755" s="104" t="n">
        <v>0</v>
      </c>
      <c r="F755" s="104" t="n">
        <v>174204</v>
      </c>
      <c r="G755" s="106" t="n">
        <v>893815.02</v>
      </c>
    </row>
    <row r="756" ht="14.5" customHeight="1">
      <c r="A756" s="102" t="s">
        <v>48</v>
      </c>
      <c r="B756" s="102" t="s">
        <v>38</v>
      </c>
      <c r="C756" s="102" t="s">
        <v>260</v>
      </c>
      <c r="D756" s="102" t="s">
        <v>57</v>
      </c>
      <c r="E756" s="104" t="n">
        <v>4112</v>
      </c>
      <c r="F756" s="104" t="n">
        <v>5013</v>
      </c>
      <c r="G756" s="106" t="n">
        <v>17430.91</v>
      </c>
    </row>
    <row r="757" ht="14.5" customHeight="1">
      <c r="A757" s="102" t="s">
        <v>48</v>
      </c>
      <c r="B757" s="102" t="s">
        <v>38</v>
      </c>
      <c r="C757" s="102" t="s">
        <v>260</v>
      </c>
      <c r="D757" s="102" t="s">
        <v>58</v>
      </c>
      <c r="E757" s="104" t="n">
        <v>0</v>
      </c>
      <c r="F757" s="104" t="n">
        <v>95390</v>
      </c>
      <c r="G757" s="106" t="n">
        <v>514674.62</v>
      </c>
    </row>
    <row r="758" ht="14.5" customHeight="1">
      <c r="A758" s="102" t="s">
        <v>48</v>
      </c>
      <c r="B758" s="102" t="s">
        <v>39</v>
      </c>
      <c r="C758" s="102" t="s">
        <v>260</v>
      </c>
      <c r="D758" s="102" t="s">
        <v>57</v>
      </c>
      <c r="E758" s="104" t="n">
        <v>46424</v>
      </c>
      <c r="F758" s="104" t="n">
        <v>52041</v>
      </c>
      <c r="G758" s="106" t="n">
        <v>171406.08</v>
      </c>
    </row>
    <row r="759" ht="14.5" customHeight="1">
      <c r="A759" s="102" t="s">
        <v>48</v>
      </c>
      <c r="B759" s="102" t="s">
        <v>39</v>
      </c>
      <c r="C759" s="102" t="s">
        <v>260</v>
      </c>
      <c r="D759" s="102" t="s">
        <v>58</v>
      </c>
      <c r="E759" s="104" t="n">
        <v>0</v>
      </c>
      <c r="F759" s="104" t="n">
        <v>394984</v>
      </c>
      <c r="G759" s="106" t="n">
        <v>3014504.4</v>
      </c>
    </row>
    <row r="760" ht="14.5" customHeight="1">
      <c r="A760" s="102" t="s">
        <v>48</v>
      </c>
      <c r="B760" s="102" t="s">
        <v>40</v>
      </c>
      <c r="C760" s="102" t="s">
        <v>260</v>
      </c>
      <c r="D760" s="102" t="s">
        <v>57</v>
      </c>
      <c r="E760" s="104" t="n">
        <v>5855</v>
      </c>
      <c r="F760" s="104" t="n">
        <v>6347</v>
      </c>
      <c r="G760" s="106" t="n">
        <v>3903.03</v>
      </c>
    </row>
    <row r="761" ht="14.5" customHeight="1">
      <c r="A761" s="102" t="s">
        <v>48</v>
      </c>
      <c r="B761" s="102" t="s">
        <v>40</v>
      </c>
      <c r="C761" s="102" t="s">
        <v>260</v>
      </c>
      <c r="D761" s="102" t="s">
        <v>58</v>
      </c>
      <c r="E761" s="104" t="n">
        <v>0</v>
      </c>
      <c r="F761" s="104" t="n">
        <v>88118</v>
      </c>
      <c r="G761" s="106" t="n">
        <v>61397.69</v>
      </c>
    </row>
    <row r="762" ht="14.5" customHeight="1">
      <c r="A762" s="102" t="s">
        <v>49</v>
      </c>
      <c r="B762" s="102" t="s">
        <v>37</v>
      </c>
      <c r="C762" s="102" t="s">
        <v>263</v>
      </c>
      <c r="D762" s="102" t="s">
        <v>57</v>
      </c>
      <c r="E762" s="104" t="n">
        <v>270</v>
      </c>
      <c r="F762" s="104" t="n">
        <v>1984</v>
      </c>
      <c r="G762" s="106" t="n">
        <v>399311.48</v>
      </c>
    </row>
    <row r="763" ht="14.5" customHeight="1">
      <c r="A763" s="102" t="s">
        <v>49</v>
      </c>
      <c r="B763" s="102" t="s">
        <v>38</v>
      </c>
      <c r="C763" s="102" t="s">
        <v>263</v>
      </c>
      <c r="D763" s="102" t="s">
        <v>57</v>
      </c>
      <c r="E763" s="104" t="n">
        <v>452</v>
      </c>
      <c r="F763" s="104" t="n">
        <v>3805</v>
      </c>
      <c r="G763" s="106" t="n">
        <v>124108.71</v>
      </c>
    </row>
    <row r="764" ht="14.5" customHeight="1">
      <c r="A764" s="102" t="s">
        <v>49</v>
      </c>
      <c r="B764" s="102" t="s">
        <v>39</v>
      </c>
      <c r="C764" s="102" t="s">
        <v>263</v>
      </c>
      <c r="D764" s="102" t="s">
        <v>57</v>
      </c>
      <c r="E764" s="104" t="n">
        <v>320</v>
      </c>
      <c r="F764" s="104" t="n">
        <v>725</v>
      </c>
      <c r="G764" s="106" t="n">
        <v>4159.13</v>
      </c>
    </row>
    <row r="765" ht="14.5" customHeight="1">
      <c r="A765" s="102" t="s">
        <v>49</v>
      </c>
      <c r="B765" s="102" t="s">
        <v>40</v>
      </c>
      <c r="C765" s="102" t="s">
        <v>263</v>
      </c>
      <c r="D765" s="102" t="s">
        <v>57</v>
      </c>
      <c r="E765" s="104"/>
      <c r="F765" s="104"/>
      <c r="G765" s="106"/>
    </row>
    <row r="766" ht="14.5" customHeight="1">
      <c r="A766" s="102" t="s">
        <v>49</v>
      </c>
      <c r="B766" s="102" t="s">
        <v>37</v>
      </c>
      <c r="C766" s="102" t="s">
        <v>264</v>
      </c>
      <c r="D766" s="102" t="s">
        <v>57</v>
      </c>
      <c r="E766" s="104" t="n">
        <v>466</v>
      </c>
      <c r="F766" s="104" t="n">
        <v>3591</v>
      </c>
      <c r="G766" s="106" t="n">
        <v>615066.48</v>
      </c>
    </row>
    <row r="767" ht="14.5" customHeight="1">
      <c r="A767" s="102" t="s">
        <v>49</v>
      </c>
      <c r="B767" s="102" t="s">
        <v>38</v>
      </c>
      <c r="C767" s="102" t="s">
        <v>264</v>
      </c>
      <c r="D767" s="102" t="s">
        <v>57</v>
      </c>
      <c r="E767" s="104" t="n">
        <v>823</v>
      </c>
      <c r="F767" s="104" t="n">
        <v>8014</v>
      </c>
      <c r="G767" s="106" t="n">
        <v>386733.93</v>
      </c>
    </row>
    <row r="768" ht="14.5" customHeight="1">
      <c r="A768" s="102" t="s">
        <v>49</v>
      </c>
      <c r="B768" s="102" t="s">
        <v>39</v>
      </c>
      <c r="C768" s="102" t="s">
        <v>264</v>
      </c>
      <c r="D768" s="102" t="s">
        <v>57</v>
      </c>
      <c r="E768" s="104" t="n">
        <v>773</v>
      </c>
      <c r="F768" s="104" t="n">
        <v>2149</v>
      </c>
      <c r="G768" s="106" t="n">
        <v>25351.6</v>
      </c>
    </row>
    <row r="769" ht="14.5" customHeight="1">
      <c r="A769" s="102" t="s">
        <v>49</v>
      </c>
      <c r="B769" s="102" t="s">
        <v>37</v>
      </c>
      <c r="C769" s="102" t="s">
        <v>265</v>
      </c>
      <c r="D769" s="102" t="s">
        <v>57</v>
      </c>
      <c r="E769" s="104" t="n">
        <v>1005</v>
      </c>
      <c r="F769" s="104" t="n">
        <v>5576</v>
      </c>
      <c r="G769" s="106" t="n">
        <v>659811.14</v>
      </c>
    </row>
    <row r="770" ht="14.5" customHeight="1">
      <c r="A770" s="102" t="s">
        <v>49</v>
      </c>
      <c r="B770" s="102" t="s">
        <v>38</v>
      </c>
      <c r="C770" s="102" t="s">
        <v>265</v>
      </c>
      <c r="D770" s="102" t="s">
        <v>57</v>
      </c>
      <c r="E770" s="104" t="n">
        <v>1248</v>
      </c>
      <c r="F770" s="104" t="n">
        <v>11038</v>
      </c>
      <c r="G770" s="106" t="n">
        <v>553004.75</v>
      </c>
    </row>
    <row r="771" ht="14.5" customHeight="1">
      <c r="A771" s="102" t="s">
        <v>49</v>
      </c>
      <c r="B771" s="102" t="s">
        <v>39</v>
      </c>
      <c r="C771" s="102" t="s">
        <v>265</v>
      </c>
      <c r="D771" s="102" t="s">
        <v>57</v>
      </c>
      <c r="E771" s="104" t="n">
        <v>6325</v>
      </c>
      <c r="F771" s="104" t="n">
        <v>10900</v>
      </c>
      <c r="G771" s="106" t="n">
        <v>48391.05</v>
      </c>
    </row>
    <row r="772" ht="14.5" customHeight="1">
      <c r="A772" s="102" t="s">
        <v>49</v>
      </c>
      <c r="B772" s="102" t="s">
        <v>40</v>
      </c>
      <c r="C772" s="102" t="s">
        <v>265</v>
      </c>
      <c r="D772" s="102" t="s">
        <v>57</v>
      </c>
      <c r="E772" s="104" t="n">
        <v>22</v>
      </c>
      <c r="F772" s="104" t="n">
        <v>45</v>
      </c>
      <c r="G772" s="106" t="n">
        <v>34.33</v>
      </c>
    </row>
    <row r="773" ht="14.5" customHeight="1">
      <c r="A773" s="102" t="s">
        <v>49</v>
      </c>
      <c r="B773" s="102" t="s">
        <v>37</v>
      </c>
      <c r="C773" s="102" t="s">
        <v>266</v>
      </c>
      <c r="D773" s="102" t="s">
        <v>57</v>
      </c>
      <c r="E773" s="104" t="n">
        <v>6226</v>
      </c>
      <c r="F773" s="104" t="n">
        <v>18649</v>
      </c>
      <c r="G773" s="106" t="n">
        <v>485177.93</v>
      </c>
    </row>
    <row r="774" ht="14.5" customHeight="1">
      <c r="A774" s="102" t="s">
        <v>49</v>
      </c>
      <c r="B774" s="102" t="s">
        <v>38</v>
      </c>
      <c r="C774" s="102" t="s">
        <v>266</v>
      </c>
      <c r="D774" s="102" t="s">
        <v>57</v>
      </c>
      <c r="E774" s="104" t="n">
        <v>3689</v>
      </c>
      <c r="F774" s="104" t="n">
        <v>24251</v>
      </c>
      <c r="G774" s="106" t="n">
        <v>525445.15</v>
      </c>
    </row>
    <row r="775" ht="14.5" customHeight="1">
      <c r="A775" s="102" t="s">
        <v>49</v>
      </c>
      <c r="B775" s="102" t="s">
        <v>39</v>
      </c>
      <c r="C775" s="102" t="s">
        <v>266</v>
      </c>
      <c r="D775" s="102" t="s">
        <v>57</v>
      </c>
      <c r="E775" s="104" t="n">
        <v>40117</v>
      </c>
      <c r="F775" s="104" t="n">
        <v>76501</v>
      </c>
      <c r="G775" s="106" t="n">
        <v>256390.57</v>
      </c>
    </row>
    <row r="776" ht="14.5" customHeight="1">
      <c r="A776" s="102" t="s">
        <v>49</v>
      </c>
      <c r="B776" s="102" t="s">
        <v>40</v>
      </c>
      <c r="C776" s="102" t="s">
        <v>266</v>
      </c>
      <c r="D776" s="102" t="s">
        <v>57</v>
      </c>
      <c r="E776" s="104" t="n">
        <v>4217</v>
      </c>
      <c r="F776" s="104" t="n">
        <v>7794</v>
      </c>
      <c r="G776" s="106" t="n">
        <v>4427.18</v>
      </c>
    </row>
    <row r="777" ht="14.5" customHeight="1">
      <c r="A777" s="102" t="s">
        <v>49</v>
      </c>
      <c r="B777" s="102" t="s">
        <v>37</v>
      </c>
      <c r="C777" s="102" t="s">
        <v>267</v>
      </c>
      <c r="D777" s="102" t="s">
        <v>57</v>
      </c>
      <c r="E777" s="104" t="n">
        <v>18229</v>
      </c>
      <c r="F777" s="104" t="n">
        <v>62599</v>
      </c>
      <c r="G777" s="106" t="n">
        <v>721333.3</v>
      </c>
    </row>
    <row r="778" ht="14.5" customHeight="1">
      <c r="A778" s="102" t="s">
        <v>49</v>
      </c>
      <c r="B778" s="102" t="s">
        <v>38</v>
      </c>
      <c r="C778" s="102" t="s">
        <v>267</v>
      </c>
      <c r="D778" s="102" t="s">
        <v>57</v>
      </c>
      <c r="E778" s="104" t="n">
        <v>13456</v>
      </c>
      <c r="F778" s="104" t="n">
        <v>101499</v>
      </c>
      <c r="G778" s="106" t="n">
        <v>529795.88</v>
      </c>
    </row>
    <row r="779" ht="14.5" customHeight="1">
      <c r="A779" s="102" t="s">
        <v>49</v>
      </c>
      <c r="B779" s="102" t="s">
        <v>39</v>
      </c>
      <c r="C779" s="102" t="s">
        <v>267</v>
      </c>
      <c r="D779" s="102" t="s">
        <v>57</v>
      </c>
      <c r="E779" s="104" t="n">
        <v>90007</v>
      </c>
      <c r="F779" s="104" t="n">
        <v>250670</v>
      </c>
      <c r="G779" s="106" t="n">
        <v>974128.3</v>
      </c>
    </row>
    <row r="780" ht="14.5" customHeight="1">
      <c r="A780" s="102" t="s">
        <v>49</v>
      </c>
      <c r="B780" s="102" t="s">
        <v>40</v>
      </c>
      <c r="C780" s="102" t="s">
        <v>267</v>
      </c>
      <c r="D780" s="102" t="s">
        <v>57</v>
      </c>
      <c r="E780" s="104" t="n">
        <v>15922</v>
      </c>
      <c r="F780" s="104" t="n">
        <v>41567</v>
      </c>
      <c r="G780" s="106" t="n">
        <v>18914.37</v>
      </c>
    </row>
    <row r="781" ht="14.5" customHeight="1">
      <c r="A781" s="102" t="s">
        <v>49</v>
      </c>
      <c r="B781" s="102" t="s">
        <v>37</v>
      </c>
      <c r="C781" s="102" t="s">
        <v>268</v>
      </c>
      <c r="D781" s="102" t="s">
        <v>57</v>
      </c>
      <c r="E781" s="104" t="n">
        <v>31558</v>
      </c>
      <c r="F781" s="104" t="n">
        <v>121949</v>
      </c>
      <c r="G781" s="106" t="n">
        <v>622158.4</v>
      </c>
    </row>
    <row r="782" ht="14.5" customHeight="1">
      <c r="A782" s="102" t="s">
        <v>49</v>
      </c>
      <c r="B782" s="102" t="s">
        <v>38</v>
      </c>
      <c r="C782" s="102" t="s">
        <v>268</v>
      </c>
      <c r="D782" s="102" t="s">
        <v>57</v>
      </c>
      <c r="E782" s="104" t="n">
        <v>28916</v>
      </c>
      <c r="F782" s="104" t="n">
        <v>263366</v>
      </c>
      <c r="G782" s="106" t="n">
        <v>714847.16</v>
      </c>
    </row>
    <row r="783" ht="14.5" customHeight="1">
      <c r="A783" s="102" t="s">
        <v>49</v>
      </c>
      <c r="B783" s="102" t="s">
        <v>39</v>
      </c>
      <c r="C783" s="102" t="s">
        <v>268</v>
      </c>
      <c r="D783" s="102" t="s">
        <v>57</v>
      </c>
      <c r="E783" s="104" t="n">
        <v>145161</v>
      </c>
      <c r="F783" s="104" t="n">
        <v>567576</v>
      </c>
      <c r="G783" s="106" t="n">
        <v>2587758.69</v>
      </c>
    </row>
    <row r="784" ht="14.5" customHeight="1">
      <c r="A784" s="102" t="s">
        <v>49</v>
      </c>
      <c r="B784" s="102" t="s">
        <v>40</v>
      </c>
      <c r="C784" s="102" t="s">
        <v>268</v>
      </c>
      <c r="D784" s="102" t="s">
        <v>57</v>
      </c>
      <c r="E784" s="104" t="n">
        <v>25289</v>
      </c>
      <c r="F784" s="104" t="n">
        <v>85441</v>
      </c>
      <c r="G784" s="106" t="n">
        <v>35490.57</v>
      </c>
    </row>
    <row r="785" ht="14.5" customHeight="1">
      <c r="A785" s="102" t="s">
        <v>49</v>
      </c>
      <c r="B785" s="102" t="s">
        <v>37</v>
      </c>
      <c r="C785" s="102" t="s">
        <v>269</v>
      </c>
      <c r="D785" s="102" t="s">
        <v>57</v>
      </c>
      <c r="E785" s="104" t="n">
        <v>47103</v>
      </c>
      <c r="F785" s="104" t="n">
        <v>213400</v>
      </c>
      <c r="G785" s="106" t="n">
        <v>467996</v>
      </c>
    </row>
    <row r="786" ht="14.5" customHeight="1">
      <c r="A786" s="102" t="s">
        <v>49</v>
      </c>
      <c r="B786" s="102" t="s">
        <v>38</v>
      </c>
      <c r="C786" s="102" t="s">
        <v>269</v>
      </c>
      <c r="D786" s="102" t="s">
        <v>57</v>
      </c>
      <c r="E786" s="104" t="n">
        <v>52395</v>
      </c>
      <c r="F786" s="104" t="n">
        <v>525015</v>
      </c>
      <c r="G786" s="106" t="n">
        <v>1210576.52</v>
      </c>
    </row>
    <row r="787" ht="14.5" customHeight="1">
      <c r="A787" s="102" t="s">
        <v>49</v>
      </c>
      <c r="B787" s="102" t="s">
        <v>39</v>
      </c>
      <c r="C787" s="102" t="s">
        <v>269</v>
      </c>
      <c r="D787" s="102" t="s">
        <v>57</v>
      </c>
      <c r="E787" s="104" t="n">
        <v>216937</v>
      </c>
      <c r="F787" s="104" t="n">
        <v>1129833</v>
      </c>
      <c r="G787" s="106" t="n">
        <v>5462179.2</v>
      </c>
    </row>
    <row r="788" ht="14.5" customHeight="1">
      <c r="A788" s="102" t="s">
        <v>49</v>
      </c>
      <c r="B788" s="102" t="s">
        <v>40</v>
      </c>
      <c r="C788" s="102" t="s">
        <v>269</v>
      </c>
      <c r="D788" s="102" t="s">
        <v>57</v>
      </c>
      <c r="E788" s="104" t="n">
        <v>37150</v>
      </c>
      <c r="F788" s="104" t="n">
        <v>162023</v>
      </c>
      <c r="G788" s="106" t="n">
        <v>67367.11</v>
      </c>
    </row>
    <row r="789" ht="14.5" customHeight="1">
      <c r="A789" s="102" t="s">
        <v>49</v>
      </c>
      <c r="B789" s="102" t="s">
        <v>37</v>
      </c>
      <c r="C789" s="102" t="s">
        <v>270</v>
      </c>
      <c r="D789" s="102" t="s">
        <v>57</v>
      </c>
      <c r="E789" s="104" t="n">
        <v>61183</v>
      </c>
      <c r="F789" s="104" t="n">
        <v>321137</v>
      </c>
      <c r="G789" s="106" t="n">
        <v>692549.11</v>
      </c>
    </row>
    <row r="790" ht="14.5" customHeight="1">
      <c r="A790" s="102" t="s">
        <v>49</v>
      </c>
      <c r="B790" s="102" t="s">
        <v>38</v>
      </c>
      <c r="C790" s="102" t="s">
        <v>270</v>
      </c>
      <c r="D790" s="102" t="s">
        <v>57</v>
      </c>
      <c r="E790" s="104" t="n">
        <v>78970</v>
      </c>
      <c r="F790" s="104" t="n">
        <v>860357</v>
      </c>
      <c r="G790" s="106" t="n">
        <v>1900637.91</v>
      </c>
    </row>
    <row r="791" ht="14.5" customHeight="1">
      <c r="A791" s="102" t="s">
        <v>49</v>
      </c>
      <c r="B791" s="102" t="s">
        <v>39</v>
      </c>
      <c r="C791" s="102" t="s">
        <v>270</v>
      </c>
      <c r="D791" s="102" t="s">
        <v>57</v>
      </c>
      <c r="E791" s="104" t="n">
        <v>279060</v>
      </c>
      <c r="F791" s="104" t="n">
        <v>1742100</v>
      </c>
      <c r="G791" s="106" t="n">
        <v>8997855</v>
      </c>
    </row>
    <row r="792" ht="14.5" customHeight="1">
      <c r="A792" s="102" t="s">
        <v>49</v>
      </c>
      <c r="B792" s="102" t="s">
        <v>40</v>
      </c>
      <c r="C792" s="102" t="s">
        <v>270</v>
      </c>
      <c r="D792" s="102" t="s">
        <v>57</v>
      </c>
      <c r="E792" s="104" t="n">
        <v>47980</v>
      </c>
      <c r="F792" s="104" t="n">
        <v>251946</v>
      </c>
      <c r="G792" s="106" t="n">
        <v>103940.63</v>
      </c>
    </row>
    <row r="793" ht="14.5" customHeight="1">
      <c r="A793" s="102" t="s">
        <v>49</v>
      </c>
      <c r="B793" s="102" t="s">
        <v>37</v>
      </c>
      <c r="C793" s="102" t="s">
        <v>271</v>
      </c>
      <c r="D793" s="102" t="s">
        <v>57</v>
      </c>
      <c r="E793" s="104" t="n">
        <v>68011</v>
      </c>
      <c r="F793" s="104" t="n">
        <v>424034</v>
      </c>
      <c r="G793" s="106" t="n">
        <v>667992.19</v>
      </c>
    </row>
    <row r="794" ht="14.5" customHeight="1">
      <c r="A794" s="102" t="s">
        <v>49</v>
      </c>
      <c r="B794" s="102" t="s">
        <v>38</v>
      </c>
      <c r="C794" s="102" t="s">
        <v>271</v>
      </c>
      <c r="D794" s="102" t="s">
        <v>57</v>
      </c>
      <c r="E794" s="104" t="n">
        <v>102294</v>
      </c>
      <c r="F794" s="104" t="n">
        <v>1158057</v>
      </c>
      <c r="G794" s="106" t="n">
        <v>2602175.8</v>
      </c>
    </row>
    <row r="795" ht="14.5" customHeight="1">
      <c r="A795" s="102" t="s">
        <v>49</v>
      </c>
      <c r="B795" s="102" t="s">
        <v>39</v>
      </c>
      <c r="C795" s="102" t="s">
        <v>271</v>
      </c>
      <c r="D795" s="102" t="s">
        <v>57</v>
      </c>
      <c r="E795" s="104" t="n">
        <v>316470</v>
      </c>
      <c r="F795" s="104" t="n">
        <v>2203652</v>
      </c>
      <c r="G795" s="106" t="n">
        <v>12369270.77</v>
      </c>
    </row>
    <row r="796" ht="14.5" customHeight="1">
      <c r="A796" s="102" t="s">
        <v>49</v>
      </c>
      <c r="B796" s="102" t="s">
        <v>40</v>
      </c>
      <c r="C796" s="102" t="s">
        <v>271</v>
      </c>
      <c r="D796" s="102" t="s">
        <v>57</v>
      </c>
      <c r="E796" s="104" t="n">
        <v>53356</v>
      </c>
      <c r="F796" s="104" t="n">
        <v>326321</v>
      </c>
      <c r="G796" s="106" t="n">
        <v>140972.07</v>
      </c>
    </row>
    <row r="797" ht="14.5" customHeight="1">
      <c r="A797" s="102" t="s">
        <v>49</v>
      </c>
      <c r="B797" s="102" t="s">
        <v>37</v>
      </c>
      <c r="C797" s="102" t="s">
        <v>272</v>
      </c>
      <c r="D797" s="102" t="s">
        <v>57</v>
      </c>
      <c r="E797" s="104" t="n">
        <v>69703</v>
      </c>
      <c r="F797" s="104" t="n">
        <v>486594</v>
      </c>
      <c r="G797" s="106" t="n">
        <v>838026.73</v>
      </c>
    </row>
    <row r="798" ht="14.5" customHeight="1">
      <c r="A798" s="102" t="s">
        <v>49</v>
      </c>
      <c r="B798" s="102" t="s">
        <v>38</v>
      </c>
      <c r="C798" s="102" t="s">
        <v>272</v>
      </c>
      <c r="D798" s="102" t="s">
        <v>57</v>
      </c>
      <c r="E798" s="104" t="n">
        <v>120464</v>
      </c>
      <c r="F798" s="104" t="n">
        <v>1405581</v>
      </c>
      <c r="G798" s="106" t="n">
        <v>3263904.97</v>
      </c>
    </row>
    <row r="799" ht="14.5" customHeight="1">
      <c r="A799" s="102" t="s">
        <v>49</v>
      </c>
      <c r="B799" s="102" t="s">
        <v>39</v>
      </c>
      <c r="C799" s="102" t="s">
        <v>272</v>
      </c>
      <c r="D799" s="102" t="s">
        <v>57</v>
      </c>
      <c r="E799" s="104" t="n">
        <v>340783</v>
      </c>
      <c r="F799" s="104" t="n">
        <v>2554271</v>
      </c>
      <c r="G799" s="106" t="n">
        <v>15774708</v>
      </c>
    </row>
    <row r="800" ht="14.5" customHeight="1">
      <c r="A800" s="102" t="s">
        <v>49</v>
      </c>
      <c r="B800" s="102" t="s">
        <v>40</v>
      </c>
      <c r="C800" s="102" t="s">
        <v>272</v>
      </c>
      <c r="D800" s="102" t="s">
        <v>57</v>
      </c>
      <c r="E800" s="104" t="n">
        <v>55294</v>
      </c>
      <c r="F800" s="104" t="n">
        <v>374603</v>
      </c>
      <c r="G800" s="106" t="n">
        <v>173242.96</v>
      </c>
    </row>
    <row r="801" ht="14.5" customHeight="1">
      <c r="A801" s="102" t="s">
        <v>49</v>
      </c>
      <c r="B801" s="102" t="s">
        <v>37</v>
      </c>
      <c r="C801" s="102" t="s">
        <v>273</v>
      </c>
      <c r="D801" s="102" t="s">
        <v>57</v>
      </c>
      <c r="E801" s="104" t="n">
        <v>77288</v>
      </c>
      <c r="F801" s="104" t="n">
        <v>585238</v>
      </c>
      <c r="G801" s="106" t="n">
        <v>1042778.84</v>
      </c>
    </row>
    <row r="802" ht="14.5" customHeight="1">
      <c r="A802" s="102" t="s">
        <v>49</v>
      </c>
      <c r="B802" s="102" t="s">
        <v>38</v>
      </c>
      <c r="C802" s="102" t="s">
        <v>273</v>
      </c>
      <c r="D802" s="102" t="s">
        <v>57</v>
      </c>
      <c r="E802" s="104" t="n">
        <v>159247</v>
      </c>
      <c r="F802" s="104" t="n">
        <v>1836774</v>
      </c>
      <c r="G802" s="106" t="n">
        <v>4624479.84</v>
      </c>
    </row>
    <row r="803" ht="14.5" customHeight="1">
      <c r="A803" s="102" t="s">
        <v>49</v>
      </c>
      <c r="B803" s="102" t="s">
        <v>39</v>
      </c>
      <c r="C803" s="102" t="s">
        <v>273</v>
      </c>
      <c r="D803" s="102" t="s">
        <v>57</v>
      </c>
      <c r="E803" s="104" t="n">
        <v>433340</v>
      </c>
      <c r="F803" s="104" t="n">
        <v>3437208</v>
      </c>
      <c r="G803" s="106" t="n">
        <v>22739813.3</v>
      </c>
    </row>
    <row r="804" ht="14.5" customHeight="1">
      <c r="A804" s="102" t="s">
        <v>49</v>
      </c>
      <c r="B804" s="102" t="s">
        <v>40</v>
      </c>
      <c r="C804" s="102" t="s">
        <v>273</v>
      </c>
      <c r="D804" s="102" t="s">
        <v>57</v>
      </c>
      <c r="E804" s="104" t="n">
        <v>63534</v>
      </c>
      <c r="F804" s="104" t="n">
        <v>459124</v>
      </c>
      <c r="G804" s="106" t="n">
        <v>237660.09</v>
      </c>
    </row>
    <row r="805" ht="14.5" customHeight="1">
      <c r="A805" s="102" t="s">
        <v>49</v>
      </c>
      <c r="B805" s="102" t="s">
        <v>37</v>
      </c>
      <c r="C805" s="102" t="s">
        <v>274</v>
      </c>
      <c r="D805" s="102" t="s">
        <v>57</v>
      </c>
      <c r="E805" s="104" t="n">
        <v>79671</v>
      </c>
      <c r="F805" s="104" t="n">
        <v>585507</v>
      </c>
      <c r="G805" s="106" t="n">
        <v>1385914.71</v>
      </c>
    </row>
    <row r="806" ht="14.5" customHeight="1">
      <c r="A806" s="102" t="s">
        <v>49</v>
      </c>
      <c r="B806" s="102" t="s">
        <v>38</v>
      </c>
      <c r="C806" s="102" t="s">
        <v>274</v>
      </c>
      <c r="D806" s="102" t="s">
        <v>57</v>
      </c>
      <c r="E806" s="104" t="n">
        <v>190956</v>
      </c>
      <c r="F806" s="104" t="n">
        <v>2129018</v>
      </c>
      <c r="G806" s="106" t="n">
        <v>5518145.61</v>
      </c>
    </row>
    <row r="807" ht="14.5" customHeight="1">
      <c r="A807" s="102" t="s">
        <v>49</v>
      </c>
      <c r="B807" s="102" t="s">
        <v>39</v>
      </c>
      <c r="C807" s="102" t="s">
        <v>274</v>
      </c>
      <c r="D807" s="102" t="s">
        <v>57</v>
      </c>
      <c r="E807" s="104" t="n">
        <v>529739</v>
      </c>
      <c r="F807" s="104" t="n">
        <v>4204785</v>
      </c>
      <c r="G807" s="106" t="n">
        <v>29170826.16</v>
      </c>
    </row>
    <row r="808" ht="14.5" customHeight="1">
      <c r="A808" s="102" t="s">
        <v>49</v>
      </c>
      <c r="B808" s="102" t="s">
        <v>40</v>
      </c>
      <c r="C808" s="102" t="s">
        <v>274</v>
      </c>
      <c r="D808" s="102" t="s">
        <v>57</v>
      </c>
      <c r="E808" s="104" t="n">
        <v>67384</v>
      </c>
      <c r="F808" s="104" t="n">
        <v>506590</v>
      </c>
      <c r="G808" s="106" t="n">
        <v>290855.99</v>
      </c>
    </row>
    <row r="809" ht="14.5" customHeight="1">
      <c r="A809" s="102" t="s">
        <v>49</v>
      </c>
      <c r="B809" s="102" t="s">
        <v>37</v>
      </c>
      <c r="C809" s="102" t="s">
        <v>275</v>
      </c>
      <c r="D809" s="102" t="s">
        <v>57</v>
      </c>
      <c r="E809" s="104" t="n">
        <v>76109</v>
      </c>
      <c r="F809" s="104" t="n">
        <v>523575</v>
      </c>
      <c r="G809" s="106" t="n">
        <v>1580294.82</v>
      </c>
    </row>
    <row r="810" ht="14.5" customHeight="1">
      <c r="A810" s="102" t="s">
        <v>49</v>
      </c>
      <c r="B810" s="102" t="s">
        <v>38</v>
      </c>
      <c r="C810" s="102" t="s">
        <v>275</v>
      </c>
      <c r="D810" s="102" t="s">
        <v>57</v>
      </c>
      <c r="E810" s="104" t="n">
        <v>197586</v>
      </c>
      <c r="F810" s="104" t="n">
        <v>2137700</v>
      </c>
      <c r="G810" s="106" t="n">
        <v>5532972.89</v>
      </c>
    </row>
    <row r="811" ht="14.5" customHeight="1">
      <c r="A811" s="102" t="s">
        <v>49</v>
      </c>
      <c r="B811" s="102" t="s">
        <v>39</v>
      </c>
      <c r="C811" s="102" t="s">
        <v>275</v>
      </c>
      <c r="D811" s="102" t="s">
        <v>57</v>
      </c>
      <c r="E811" s="104" t="n">
        <v>598658</v>
      </c>
      <c r="F811" s="104" t="n">
        <v>4545287</v>
      </c>
      <c r="G811" s="106" t="n">
        <v>31501236.38</v>
      </c>
    </row>
    <row r="812" ht="14.5" customHeight="1">
      <c r="A812" s="102" t="s">
        <v>49</v>
      </c>
      <c r="B812" s="102" t="s">
        <v>40</v>
      </c>
      <c r="C812" s="102" t="s">
        <v>275</v>
      </c>
      <c r="D812" s="102" t="s">
        <v>57</v>
      </c>
      <c r="E812" s="104" t="n">
        <v>65822</v>
      </c>
      <c r="F812" s="104" t="n">
        <v>488187</v>
      </c>
      <c r="G812" s="106" t="n">
        <v>300941.29</v>
      </c>
    </row>
    <row r="813" ht="14.5" customHeight="1">
      <c r="A813" s="102" t="s">
        <v>49</v>
      </c>
      <c r="B813" s="102" t="s">
        <v>37</v>
      </c>
      <c r="C813" s="102" t="s">
        <v>276</v>
      </c>
      <c r="D813" s="102" t="s">
        <v>57</v>
      </c>
      <c r="E813" s="104" t="n">
        <v>63281</v>
      </c>
      <c r="F813" s="104" t="n">
        <v>412900</v>
      </c>
      <c r="G813" s="106" t="n">
        <v>1535969.11</v>
      </c>
    </row>
    <row r="814" ht="14.5" customHeight="1">
      <c r="A814" s="102" t="s">
        <v>49</v>
      </c>
      <c r="B814" s="102" t="s">
        <v>38</v>
      </c>
      <c r="C814" s="102" t="s">
        <v>276</v>
      </c>
      <c r="D814" s="102" t="s">
        <v>57</v>
      </c>
      <c r="E814" s="104" t="n">
        <v>171998</v>
      </c>
      <c r="F814" s="104" t="n">
        <v>1802475</v>
      </c>
      <c r="G814" s="106" t="n">
        <v>4652972.48</v>
      </c>
    </row>
    <row r="815" ht="14.5" customHeight="1">
      <c r="A815" s="102" t="s">
        <v>49</v>
      </c>
      <c r="B815" s="102" t="s">
        <v>39</v>
      </c>
      <c r="C815" s="102" t="s">
        <v>276</v>
      </c>
      <c r="D815" s="102" t="s">
        <v>57</v>
      </c>
      <c r="E815" s="104" t="n">
        <v>548267</v>
      </c>
      <c r="F815" s="104" t="n">
        <v>4095903</v>
      </c>
      <c r="G815" s="106" t="n">
        <v>28082500.79</v>
      </c>
    </row>
    <row r="816" ht="14.5" customHeight="1">
      <c r="A816" s="102" t="s">
        <v>49</v>
      </c>
      <c r="B816" s="102" t="s">
        <v>40</v>
      </c>
      <c r="C816" s="102" t="s">
        <v>276</v>
      </c>
      <c r="D816" s="102" t="s">
        <v>57</v>
      </c>
      <c r="E816" s="104" t="n">
        <v>53951</v>
      </c>
      <c r="F816" s="104" t="n">
        <v>400798</v>
      </c>
      <c r="G816" s="106" t="n">
        <v>270487.92</v>
      </c>
    </row>
    <row r="817" ht="14.5" customHeight="1">
      <c r="A817" s="102" t="s">
        <v>49</v>
      </c>
      <c r="B817" s="102" t="s">
        <v>37</v>
      </c>
      <c r="C817" s="102" t="s">
        <v>277</v>
      </c>
      <c r="D817" s="102" t="s">
        <v>57</v>
      </c>
      <c r="E817" s="104" t="n">
        <v>58562</v>
      </c>
      <c r="F817" s="104" t="n">
        <v>367592</v>
      </c>
      <c r="G817" s="106" t="n">
        <v>1741761.85</v>
      </c>
    </row>
    <row r="818" ht="14.5" customHeight="1">
      <c r="A818" s="102" t="s">
        <v>49</v>
      </c>
      <c r="B818" s="102" t="s">
        <v>38</v>
      </c>
      <c r="C818" s="102" t="s">
        <v>277</v>
      </c>
      <c r="D818" s="102" t="s">
        <v>57</v>
      </c>
      <c r="E818" s="104" t="n">
        <v>144524</v>
      </c>
      <c r="F818" s="104" t="n">
        <v>1458276</v>
      </c>
      <c r="G818" s="106" t="n">
        <v>3611889.46</v>
      </c>
    </row>
    <row r="819" ht="14.5" customHeight="1">
      <c r="A819" s="102" t="s">
        <v>49</v>
      </c>
      <c r="B819" s="102" t="s">
        <v>39</v>
      </c>
      <c r="C819" s="102" t="s">
        <v>277</v>
      </c>
      <c r="D819" s="102" t="s">
        <v>57</v>
      </c>
      <c r="E819" s="104" t="n">
        <v>500996</v>
      </c>
      <c r="F819" s="104" t="n">
        <v>3594787</v>
      </c>
      <c r="G819" s="106" t="n">
        <v>24603345.02</v>
      </c>
    </row>
    <row r="820" ht="14.5" customHeight="1">
      <c r="A820" s="102" t="s">
        <v>49</v>
      </c>
      <c r="B820" s="102" t="s">
        <v>40</v>
      </c>
      <c r="C820" s="102" t="s">
        <v>277</v>
      </c>
      <c r="D820" s="102" t="s">
        <v>57</v>
      </c>
      <c r="E820" s="104" t="n">
        <v>49039</v>
      </c>
      <c r="F820" s="104" t="n">
        <v>351635</v>
      </c>
      <c r="G820" s="106" t="n">
        <v>257966.88</v>
      </c>
    </row>
    <row r="821" ht="14.5" customHeight="1">
      <c r="A821" s="102" t="s">
        <v>49</v>
      </c>
      <c r="B821" s="102" t="s">
        <v>37</v>
      </c>
      <c r="C821" s="102" t="s">
        <v>278</v>
      </c>
      <c r="D821" s="102" t="s">
        <v>57</v>
      </c>
      <c r="E821" s="104" t="n">
        <v>67888</v>
      </c>
      <c r="F821" s="104" t="n">
        <v>413005</v>
      </c>
      <c r="G821" s="106" t="n">
        <v>2194491.27</v>
      </c>
    </row>
    <row r="822" ht="14.5" customHeight="1">
      <c r="A822" s="102" t="s">
        <v>49</v>
      </c>
      <c r="B822" s="102" t="s">
        <v>38</v>
      </c>
      <c r="C822" s="102" t="s">
        <v>278</v>
      </c>
      <c r="D822" s="102" t="s">
        <v>57</v>
      </c>
      <c r="E822" s="104" t="n">
        <v>147064</v>
      </c>
      <c r="F822" s="104" t="n">
        <v>1442422</v>
      </c>
      <c r="G822" s="106" t="n">
        <v>3320565.91</v>
      </c>
    </row>
    <row r="823" ht="14.5" customHeight="1">
      <c r="A823" s="102" t="s">
        <v>49</v>
      </c>
      <c r="B823" s="102" t="s">
        <v>39</v>
      </c>
      <c r="C823" s="102" t="s">
        <v>278</v>
      </c>
      <c r="D823" s="102" t="s">
        <v>57</v>
      </c>
      <c r="E823" s="104" t="n">
        <v>541032</v>
      </c>
      <c r="F823" s="104" t="n">
        <v>3724733</v>
      </c>
      <c r="G823" s="106" t="n">
        <v>25606489.13</v>
      </c>
    </row>
    <row r="824" ht="14.5" customHeight="1">
      <c r="A824" s="102" t="s">
        <v>49</v>
      </c>
      <c r="B824" s="102" t="s">
        <v>40</v>
      </c>
      <c r="C824" s="102" t="s">
        <v>278</v>
      </c>
      <c r="D824" s="102" t="s">
        <v>57</v>
      </c>
      <c r="E824" s="104" t="n">
        <v>54843</v>
      </c>
      <c r="F824" s="104" t="n">
        <v>386812</v>
      </c>
      <c r="G824" s="106" t="n">
        <v>298152.84</v>
      </c>
    </row>
    <row r="825" ht="14.5" customHeight="1">
      <c r="A825" s="102" t="s">
        <v>49</v>
      </c>
      <c r="B825" s="102" t="s">
        <v>37</v>
      </c>
      <c r="C825" s="102" t="s">
        <v>279</v>
      </c>
      <c r="D825" s="102" t="s">
        <v>57</v>
      </c>
      <c r="E825" s="104" t="n">
        <v>55789</v>
      </c>
      <c r="F825" s="104" t="n">
        <v>342850</v>
      </c>
      <c r="G825" s="106" t="n">
        <v>2081593.05</v>
      </c>
    </row>
    <row r="826" ht="14.5" customHeight="1">
      <c r="A826" s="102" t="s">
        <v>49</v>
      </c>
      <c r="B826" s="102" t="s">
        <v>38</v>
      </c>
      <c r="C826" s="102" t="s">
        <v>279</v>
      </c>
      <c r="D826" s="102" t="s">
        <v>57</v>
      </c>
      <c r="E826" s="104" t="n">
        <v>107580</v>
      </c>
      <c r="F826" s="104" t="n">
        <v>1070572</v>
      </c>
      <c r="G826" s="106" t="n">
        <v>2307561.4</v>
      </c>
    </row>
    <row r="827" ht="14.5" customHeight="1">
      <c r="A827" s="102" t="s">
        <v>49</v>
      </c>
      <c r="B827" s="102" t="s">
        <v>39</v>
      </c>
      <c r="C827" s="102" t="s">
        <v>279</v>
      </c>
      <c r="D827" s="102" t="s">
        <v>57</v>
      </c>
      <c r="E827" s="104" t="n">
        <v>414903</v>
      </c>
      <c r="F827" s="104" t="n">
        <v>2799464</v>
      </c>
      <c r="G827" s="106" t="n">
        <v>19728415.04</v>
      </c>
    </row>
    <row r="828" ht="14.5" customHeight="1">
      <c r="A828" s="102" t="s">
        <v>49</v>
      </c>
      <c r="B828" s="102" t="s">
        <v>40</v>
      </c>
      <c r="C828" s="102" t="s">
        <v>279</v>
      </c>
      <c r="D828" s="102" t="s">
        <v>57</v>
      </c>
      <c r="E828" s="104" t="n">
        <v>43588</v>
      </c>
      <c r="F828" s="104" t="n">
        <v>318003</v>
      </c>
      <c r="G828" s="106" t="n">
        <v>250189.57</v>
      </c>
    </row>
    <row r="829" ht="14.5" customHeight="1">
      <c r="A829" s="102" t="s">
        <v>49</v>
      </c>
      <c r="B829" s="102" t="s">
        <v>37</v>
      </c>
      <c r="C829" s="102" t="s">
        <v>280</v>
      </c>
      <c r="D829" s="102" t="s">
        <v>57</v>
      </c>
      <c r="E829" s="104" t="n">
        <v>40596</v>
      </c>
      <c r="F829" s="104" t="n">
        <v>238597</v>
      </c>
      <c r="G829" s="106" t="n">
        <v>1670317.59</v>
      </c>
    </row>
    <row r="830" ht="14.5" customHeight="1">
      <c r="A830" s="102" t="s">
        <v>49</v>
      </c>
      <c r="B830" s="102" t="s">
        <v>38</v>
      </c>
      <c r="C830" s="102" t="s">
        <v>280</v>
      </c>
      <c r="D830" s="102" t="s">
        <v>57</v>
      </c>
      <c r="E830" s="104" t="n">
        <v>67749</v>
      </c>
      <c r="F830" s="104" t="n">
        <v>703676</v>
      </c>
      <c r="G830" s="106" t="n">
        <v>1323434.58</v>
      </c>
    </row>
    <row r="831" ht="14.5" customHeight="1">
      <c r="A831" s="102" t="s">
        <v>49</v>
      </c>
      <c r="B831" s="102" t="s">
        <v>39</v>
      </c>
      <c r="C831" s="102" t="s">
        <v>280</v>
      </c>
      <c r="D831" s="102" t="s">
        <v>57</v>
      </c>
      <c r="E831" s="104" t="n">
        <v>292486</v>
      </c>
      <c r="F831" s="104" t="n">
        <v>1969868</v>
      </c>
      <c r="G831" s="106" t="n">
        <v>14736561.92</v>
      </c>
    </row>
    <row r="832" ht="14.5" customHeight="1">
      <c r="A832" s="102" t="s">
        <v>49</v>
      </c>
      <c r="B832" s="102" t="s">
        <v>40</v>
      </c>
      <c r="C832" s="102" t="s">
        <v>280</v>
      </c>
      <c r="D832" s="102" t="s">
        <v>57</v>
      </c>
      <c r="E832" s="104" t="n">
        <v>29408</v>
      </c>
      <c r="F832" s="104" t="n">
        <v>227901</v>
      </c>
      <c r="G832" s="106" t="n">
        <v>177550.46</v>
      </c>
    </row>
    <row r="833" ht="14.5" customHeight="1">
      <c r="A833" s="102" t="s">
        <v>49</v>
      </c>
      <c r="B833" s="102" t="s">
        <v>37</v>
      </c>
      <c r="C833" s="102" t="s">
        <v>281</v>
      </c>
      <c r="D833" s="102" t="s">
        <v>57</v>
      </c>
      <c r="E833" s="104" t="n">
        <v>32555</v>
      </c>
      <c r="F833" s="104" t="n">
        <v>177279</v>
      </c>
      <c r="G833" s="106" t="n">
        <v>1469646.06</v>
      </c>
    </row>
    <row r="834" ht="14.5" customHeight="1">
      <c r="A834" s="102" t="s">
        <v>49</v>
      </c>
      <c r="B834" s="102" t="s">
        <v>38</v>
      </c>
      <c r="C834" s="102" t="s">
        <v>281</v>
      </c>
      <c r="D834" s="102" t="s">
        <v>57</v>
      </c>
      <c r="E834" s="104" t="n">
        <v>36118</v>
      </c>
      <c r="F834" s="104" t="n">
        <v>388891</v>
      </c>
      <c r="G834" s="106" t="n">
        <v>687725.57</v>
      </c>
    </row>
    <row r="835" ht="14.5" customHeight="1">
      <c r="A835" s="102" t="s">
        <v>49</v>
      </c>
      <c r="B835" s="102" t="s">
        <v>39</v>
      </c>
      <c r="C835" s="102" t="s">
        <v>281</v>
      </c>
      <c r="D835" s="102" t="s">
        <v>57</v>
      </c>
      <c r="E835" s="104" t="n">
        <v>207549</v>
      </c>
      <c r="F835" s="104" t="n">
        <v>1313146</v>
      </c>
      <c r="G835" s="106" t="n">
        <v>10667348.13</v>
      </c>
    </row>
    <row r="836" ht="14.5" customHeight="1">
      <c r="A836" s="102" t="s">
        <v>49</v>
      </c>
      <c r="B836" s="102" t="s">
        <v>40</v>
      </c>
      <c r="C836" s="102" t="s">
        <v>281</v>
      </c>
      <c r="D836" s="102" t="s">
        <v>57</v>
      </c>
      <c r="E836" s="104" t="n">
        <v>19633</v>
      </c>
      <c r="F836" s="104" t="n">
        <v>161857</v>
      </c>
      <c r="G836" s="106" t="n">
        <v>131507.56</v>
      </c>
    </row>
    <row r="837" ht="14.5" customHeight="1">
      <c r="A837" s="102" t="s">
        <v>49</v>
      </c>
      <c r="B837" s="102" t="s">
        <v>37</v>
      </c>
      <c r="C837" s="102" t="s">
        <v>260</v>
      </c>
      <c r="D837" s="102" t="s">
        <v>57</v>
      </c>
      <c r="E837" s="104" t="n">
        <v>6509</v>
      </c>
      <c r="F837" s="104" t="n">
        <v>7852</v>
      </c>
      <c r="G837" s="106" t="n">
        <v>9686.37</v>
      </c>
    </row>
    <row r="838" ht="14.5" customHeight="1">
      <c r="A838" s="102" t="s">
        <v>49</v>
      </c>
      <c r="B838" s="102" t="s">
        <v>37</v>
      </c>
      <c r="C838" s="102" t="s">
        <v>260</v>
      </c>
      <c r="D838" s="102" t="s">
        <v>58</v>
      </c>
      <c r="E838" s="104" t="n">
        <v>0</v>
      </c>
      <c r="F838" s="104" t="n">
        <v>165005</v>
      </c>
      <c r="G838" s="106" t="n">
        <v>1264675.34</v>
      </c>
    </row>
    <row r="839" ht="14.5" customHeight="1">
      <c r="A839" s="102" t="s">
        <v>49</v>
      </c>
      <c r="B839" s="102" t="s">
        <v>38</v>
      </c>
      <c r="C839" s="102" t="s">
        <v>260</v>
      </c>
      <c r="D839" s="102" t="s">
        <v>57</v>
      </c>
      <c r="E839" s="104" t="n">
        <v>3825</v>
      </c>
      <c r="F839" s="104" t="n">
        <v>4649</v>
      </c>
      <c r="G839" s="106" t="n">
        <v>9981.27</v>
      </c>
    </row>
    <row r="840" ht="14.5" customHeight="1">
      <c r="A840" s="102" t="s">
        <v>49</v>
      </c>
      <c r="B840" s="102" t="s">
        <v>38</v>
      </c>
      <c r="C840" s="102" t="s">
        <v>260</v>
      </c>
      <c r="D840" s="102" t="s">
        <v>58</v>
      </c>
      <c r="E840" s="104" t="n">
        <v>0</v>
      </c>
      <c r="F840" s="104" t="n">
        <v>81674</v>
      </c>
      <c r="G840" s="106" t="n">
        <v>354925.5</v>
      </c>
    </row>
    <row r="841" ht="14.5" customHeight="1">
      <c r="A841" s="102" t="s">
        <v>49</v>
      </c>
      <c r="B841" s="102" t="s">
        <v>39</v>
      </c>
      <c r="C841" s="102" t="s">
        <v>260</v>
      </c>
      <c r="D841" s="102" t="s">
        <v>57</v>
      </c>
      <c r="E841" s="104" t="n">
        <v>39134</v>
      </c>
      <c r="F841" s="104" t="n">
        <v>44304</v>
      </c>
      <c r="G841" s="106" t="n">
        <v>146374.73</v>
      </c>
    </row>
    <row r="842" ht="14.5" customHeight="1">
      <c r="A842" s="102" t="s">
        <v>49</v>
      </c>
      <c r="B842" s="102" t="s">
        <v>39</v>
      </c>
      <c r="C842" s="102" t="s">
        <v>260</v>
      </c>
      <c r="D842" s="102" t="s">
        <v>58</v>
      </c>
      <c r="E842" s="104" t="n">
        <v>0</v>
      </c>
      <c r="F842" s="104" t="n">
        <v>358274</v>
      </c>
      <c r="G842" s="106" t="n">
        <v>2706289.15</v>
      </c>
    </row>
    <row r="843" ht="14.5" customHeight="1">
      <c r="A843" s="102" t="s">
        <v>49</v>
      </c>
      <c r="B843" s="102" t="s">
        <v>40</v>
      </c>
      <c r="C843" s="102" t="s">
        <v>260</v>
      </c>
      <c r="D843" s="102" t="s">
        <v>57</v>
      </c>
      <c r="E843" s="104" t="n">
        <v>5116</v>
      </c>
      <c r="F843" s="104" t="n">
        <v>5511</v>
      </c>
      <c r="G843" s="106" t="n">
        <v>2268.1</v>
      </c>
    </row>
    <row r="844" ht="14.5" customHeight="1">
      <c r="A844" s="102" t="s">
        <v>49</v>
      </c>
      <c r="B844" s="102" t="s">
        <v>40</v>
      </c>
      <c r="C844" s="102" t="s">
        <v>260</v>
      </c>
      <c r="D844" s="102" t="s">
        <v>58</v>
      </c>
      <c r="E844" s="104" t="n">
        <v>0</v>
      </c>
      <c r="F844" s="104" t="n">
        <v>79884</v>
      </c>
      <c r="G844" s="106" t="n">
        <v>36863.67</v>
      </c>
    </row>
    <row r="845">
      <c r="A845" s="102"/>
      <c r="B845" s="102"/>
      <c r="C845" s="102"/>
      <c r="D845" s="102"/>
      <c r="E845" s="104"/>
      <c r="F845" s="104"/>
      <c r="G845" s="106"/>
    </row>
    <row r="846">
      <c r="A846" s="102"/>
      <c r="B846" s="102"/>
      <c r="C846" s="102"/>
      <c r="D846" s="102"/>
      <c r="E846" s="104"/>
      <c r="F846" s="104"/>
      <c r="G846" s="106"/>
    </row>
    <row r="847">
      <c r="A847" s="102"/>
      <c r="B847" s="102"/>
      <c r="C847" s="102"/>
      <c r="D847" s="102"/>
      <c r="E847" s="104"/>
      <c r="F847" s="104"/>
      <c r="G847" s="106"/>
    </row>
    <row r="848">
      <c r="A848" s="102"/>
      <c r="B848" s="102"/>
      <c r="C848" s="102"/>
      <c r="D848" s="102"/>
      <c r="E848" s="104"/>
      <c r="F848" s="104"/>
      <c r="G848" s="106"/>
    </row>
    <row r="849">
      <c r="A849" s="102"/>
      <c r="B849" s="102"/>
      <c r="C849" s="102"/>
      <c r="D849" s="102"/>
      <c r="E849" s="104"/>
      <c r="F849" s="104"/>
      <c r="G849" s="106"/>
    </row>
    <row r="850">
      <c r="A850" s="102"/>
      <c r="B850" s="102"/>
      <c r="C850" s="102"/>
      <c r="D850" s="102"/>
      <c r="E850" s="104"/>
      <c r="F850" s="104"/>
      <c r="G850" s="106"/>
    </row>
  </sheetData>
  <pageMargins left="0.7" right="0.7" top="0.75" bottom="0.75" header="0.3" footer="0.3"/>
  <pageSetup paperSize="9" orientation="portrait" horizontalDpi="300" verticalDpi="300" r:id="rId2"/>
  <tableParts count="1">
    <tablePart r:id="rId15"/>
  </tablePart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14.71" hidden="0" customWidth="1"/>
    <col min="3" max="3" width="8.71" hidden="0" customWidth="1"/>
    <col min="4" max="4" width="23.71" hidden="0" customWidth="1"/>
    <col min="5" max="5" width="25.71" hidden="0" customWidth="1"/>
    <col min="6" max="6" width="11.71" hidden="0" customWidth="1"/>
    <col min="7" max="7" width="31.71" hidden="0" customWidth="1"/>
  </cols>
  <sheetData>
    <row r="1" ht="14.5" customHeight="1">
      <c r="A1" s="107" t="s">
        <v>283</v>
      </c>
    </row>
    <row r="2" ht="29" customHeight="1">
      <c r="A2" s="108" t="s">
        <v>32</v>
      </c>
    </row>
    <row r="3" ht="14.5" customHeight="1">
      <c r="A3" t="s">
        <v>51</v>
      </c>
    </row>
    <row r="4" ht="14.5" customHeight="1">
      <c r="A4" t="s">
        <v>52</v>
      </c>
    </row>
    <row r="5" ht="14.5" customHeight="1">
      <c r="A5" t="s">
        <v>284</v>
      </c>
    </row>
    <row r="6" ht="14.5" customHeight="1">
      <c r="A6" t="s">
        <v>257</v>
      </c>
    </row>
    <row r="7" ht="29" customHeight="1">
      <c r="A7" s="109" t="s">
        <v>7</v>
      </c>
      <c r="B7" s="109" t="s">
        <v>21</v>
      </c>
      <c r="C7" s="109" t="s">
        <v>3</v>
      </c>
      <c r="D7" s="109" t="s">
        <v>55</v>
      </c>
      <c r="E7" s="111" t="s">
        <v>56</v>
      </c>
      <c r="F7" s="111" t="s">
        <v>25</v>
      </c>
      <c r="G7" s="113" t="s">
        <v>27</v>
      </c>
    </row>
    <row r="8" ht="14.5" customHeight="1">
      <c r="A8" s="110" t="s">
        <v>35</v>
      </c>
      <c r="B8" s="110" t="s">
        <v>258</v>
      </c>
      <c r="C8" s="110" t="s">
        <v>263</v>
      </c>
      <c r="D8" s="110" t="s">
        <v>57</v>
      </c>
      <c r="E8" s="112" t="n">
        <v>537</v>
      </c>
      <c r="F8" s="112" t="n">
        <v>2675</v>
      </c>
      <c r="G8" s="114" t="n">
        <v>258880.61</v>
      </c>
    </row>
    <row r="9" ht="14.5" customHeight="1">
      <c r="A9" s="110" t="s">
        <v>35</v>
      </c>
      <c r="B9" s="110" t="s">
        <v>259</v>
      </c>
      <c r="C9" s="110" t="s">
        <v>263</v>
      </c>
      <c r="D9" s="110" t="s">
        <v>57</v>
      </c>
      <c r="E9" s="112" t="n">
        <v>712</v>
      </c>
      <c r="F9" s="112" t="n">
        <v>3769</v>
      </c>
      <c r="G9" s="114" t="n">
        <v>336982.62</v>
      </c>
    </row>
    <row r="10" ht="14.5" customHeight="1">
      <c r="A10" s="110" t="s">
        <v>35</v>
      </c>
      <c r="B10" s="110" t="s">
        <v>258</v>
      </c>
      <c r="C10" s="110" t="s">
        <v>264</v>
      </c>
      <c r="D10" s="110" t="s">
        <v>57</v>
      </c>
      <c r="E10" s="112" t="n">
        <v>1112</v>
      </c>
      <c r="F10" s="112" t="n">
        <v>5168</v>
      </c>
      <c r="G10" s="114" t="n">
        <v>528203.85</v>
      </c>
    </row>
    <row r="11" ht="14.5" customHeight="1">
      <c r="A11" s="110" t="s">
        <v>35</v>
      </c>
      <c r="B11" s="110" t="s">
        <v>259</v>
      </c>
      <c r="C11" s="110" t="s">
        <v>264</v>
      </c>
      <c r="D11" s="110" t="s">
        <v>57</v>
      </c>
      <c r="E11" s="112" t="n">
        <v>1295</v>
      </c>
      <c r="F11" s="112" t="n">
        <v>6486</v>
      </c>
      <c r="G11" s="114" t="n">
        <v>733405.72</v>
      </c>
    </row>
    <row r="12" ht="14.5" customHeight="1">
      <c r="A12" s="110" t="s">
        <v>35</v>
      </c>
      <c r="B12" s="110" t="s">
        <v>258</v>
      </c>
      <c r="C12" s="110" t="s">
        <v>265</v>
      </c>
      <c r="D12" s="110" t="s">
        <v>57</v>
      </c>
      <c r="E12" s="112" t="n">
        <v>9806</v>
      </c>
      <c r="F12" s="112" t="n">
        <v>21334</v>
      </c>
      <c r="G12" s="114" t="n">
        <v>689825.36</v>
      </c>
    </row>
    <row r="13" ht="14.5" customHeight="1">
      <c r="A13" s="110" t="s">
        <v>35</v>
      </c>
      <c r="B13" s="110" t="s">
        <v>259</v>
      </c>
      <c r="C13" s="110" t="s">
        <v>265</v>
      </c>
      <c r="D13" s="110" t="s">
        <v>57</v>
      </c>
      <c r="E13" s="112" t="n">
        <v>5810</v>
      </c>
      <c r="F13" s="112" t="n">
        <v>14492</v>
      </c>
      <c r="G13" s="114" t="n">
        <v>788495.18</v>
      </c>
    </row>
    <row r="14" ht="14.5" customHeight="1">
      <c r="A14" s="110" t="s">
        <v>35</v>
      </c>
      <c r="B14" s="110" t="s">
        <v>258</v>
      </c>
      <c r="C14" s="110" t="s">
        <v>266</v>
      </c>
      <c r="D14" s="110" t="s">
        <v>57</v>
      </c>
      <c r="E14" s="112" t="n">
        <v>66217</v>
      </c>
      <c r="F14" s="112" t="n">
        <v>142069</v>
      </c>
      <c r="G14" s="114" t="n">
        <v>1370339.41</v>
      </c>
    </row>
    <row r="15" ht="14.5" customHeight="1">
      <c r="A15" s="110" t="s">
        <v>35</v>
      </c>
      <c r="B15" s="110" t="s">
        <v>259</v>
      </c>
      <c r="C15" s="110" t="s">
        <v>266</v>
      </c>
      <c r="D15" s="110" t="s">
        <v>57</v>
      </c>
      <c r="E15" s="112" t="n">
        <v>30037</v>
      </c>
      <c r="F15" s="112" t="n">
        <v>68134</v>
      </c>
      <c r="G15" s="114" t="n">
        <v>1089066.92</v>
      </c>
    </row>
    <row r="16" ht="14.5" customHeight="1">
      <c r="A16" s="110" t="s">
        <v>35</v>
      </c>
      <c r="B16" s="110" t="s">
        <v>258</v>
      </c>
      <c r="C16" s="110" t="s">
        <v>267</v>
      </c>
      <c r="D16" s="110" t="s">
        <v>57</v>
      </c>
      <c r="E16" s="112" t="n">
        <v>145935</v>
      </c>
      <c r="F16" s="112" t="n">
        <v>481780</v>
      </c>
      <c r="G16" s="114" t="n">
        <v>4623197.23</v>
      </c>
    </row>
    <row r="17" ht="14.5" customHeight="1">
      <c r="A17" s="110" t="s">
        <v>35</v>
      </c>
      <c r="B17" s="110" t="s">
        <v>259</v>
      </c>
      <c r="C17" s="110" t="s">
        <v>267</v>
      </c>
      <c r="D17" s="110" t="s">
        <v>57</v>
      </c>
      <c r="E17" s="112" t="n">
        <v>69994</v>
      </c>
      <c r="F17" s="112" t="n">
        <v>247173</v>
      </c>
      <c r="G17" s="114" t="n">
        <v>2601454.61</v>
      </c>
    </row>
    <row r="18" ht="14.5" customHeight="1">
      <c r="A18" s="110" t="s">
        <v>35</v>
      </c>
      <c r="B18" s="110" t="s">
        <v>258</v>
      </c>
      <c r="C18" s="110" t="s">
        <v>268</v>
      </c>
      <c r="D18" s="110" t="s">
        <v>57</v>
      </c>
      <c r="E18" s="112" t="n">
        <v>216464</v>
      </c>
      <c r="F18" s="112" t="n">
        <v>975743</v>
      </c>
      <c r="G18" s="114" t="n">
        <v>9261627.26</v>
      </c>
    </row>
    <row r="19" ht="14.5" customHeight="1">
      <c r="A19" s="110" t="s">
        <v>35</v>
      </c>
      <c r="B19" s="110" t="s">
        <v>259</v>
      </c>
      <c r="C19" s="110" t="s">
        <v>268</v>
      </c>
      <c r="D19" s="110" t="s">
        <v>57</v>
      </c>
      <c r="E19" s="112" t="n">
        <v>110753</v>
      </c>
      <c r="F19" s="112" t="n">
        <v>542832</v>
      </c>
      <c r="G19" s="114" t="n">
        <v>5353787.15</v>
      </c>
    </row>
    <row r="20" ht="14.5" customHeight="1">
      <c r="A20" s="110" t="s">
        <v>35</v>
      </c>
      <c r="B20" s="110" t="s">
        <v>258</v>
      </c>
      <c r="C20" s="110" t="s">
        <v>269</v>
      </c>
      <c r="D20" s="110" t="s">
        <v>57</v>
      </c>
      <c r="E20" s="112" t="n">
        <v>248663</v>
      </c>
      <c r="F20" s="112" t="n">
        <v>1469252</v>
      </c>
      <c r="G20" s="114" t="n">
        <v>14830963.29</v>
      </c>
    </row>
    <row r="21" ht="14.5" customHeight="1">
      <c r="A21" s="110" t="s">
        <v>35</v>
      </c>
      <c r="B21" s="110" t="s">
        <v>259</v>
      </c>
      <c r="C21" s="110" t="s">
        <v>269</v>
      </c>
      <c r="D21" s="110" t="s">
        <v>57</v>
      </c>
      <c r="E21" s="112" t="n">
        <v>143343</v>
      </c>
      <c r="F21" s="112" t="n">
        <v>899271</v>
      </c>
      <c r="G21" s="114" t="n">
        <v>8746760.22</v>
      </c>
    </row>
    <row r="22" ht="14.5" customHeight="1">
      <c r="A22" s="110" t="s">
        <v>35</v>
      </c>
      <c r="B22" s="110" t="s">
        <v>258</v>
      </c>
      <c r="C22" s="110" t="s">
        <v>270</v>
      </c>
      <c r="D22" s="110" t="s">
        <v>57</v>
      </c>
      <c r="E22" s="112" t="n">
        <v>267500</v>
      </c>
      <c r="F22" s="112" t="n">
        <v>1931394</v>
      </c>
      <c r="G22" s="114" t="n">
        <v>20779868.04</v>
      </c>
    </row>
    <row r="23" ht="14.5" customHeight="1">
      <c r="A23" s="110" t="s">
        <v>35</v>
      </c>
      <c r="B23" s="110" t="s">
        <v>259</v>
      </c>
      <c r="C23" s="110" t="s">
        <v>270</v>
      </c>
      <c r="D23" s="110" t="s">
        <v>57</v>
      </c>
      <c r="E23" s="112" t="n">
        <v>171399</v>
      </c>
      <c r="F23" s="112" t="n">
        <v>1318248</v>
      </c>
      <c r="G23" s="114" t="n">
        <v>13698326.29</v>
      </c>
    </row>
    <row r="24" ht="14.5" customHeight="1">
      <c r="A24" s="110" t="s">
        <v>35</v>
      </c>
      <c r="B24" s="110" t="s">
        <v>258</v>
      </c>
      <c r="C24" s="110" t="s">
        <v>271</v>
      </c>
      <c r="D24" s="110" t="s">
        <v>57</v>
      </c>
      <c r="E24" s="112" t="n">
        <v>311838</v>
      </c>
      <c r="F24" s="112" t="n">
        <v>2663266</v>
      </c>
      <c r="G24" s="114" t="n">
        <v>30409138.53</v>
      </c>
    </row>
    <row r="25" ht="14.5" customHeight="1">
      <c r="A25" s="110" t="s">
        <v>35</v>
      </c>
      <c r="B25" s="110" t="s">
        <v>259</v>
      </c>
      <c r="C25" s="110" t="s">
        <v>271</v>
      </c>
      <c r="D25" s="110" t="s">
        <v>57</v>
      </c>
      <c r="E25" s="112" t="n">
        <v>208956</v>
      </c>
      <c r="F25" s="112" t="n">
        <v>1819852</v>
      </c>
      <c r="G25" s="114" t="n">
        <v>19861469.45</v>
      </c>
    </row>
    <row r="26" ht="14.5" customHeight="1">
      <c r="A26" s="110" t="s">
        <v>35</v>
      </c>
      <c r="B26" s="110" t="s">
        <v>258</v>
      </c>
      <c r="C26" s="110" t="s">
        <v>272</v>
      </c>
      <c r="D26" s="110" t="s">
        <v>57</v>
      </c>
      <c r="E26" s="112" t="n">
        <v>389703</v>
      </c>
      <c r="F26" s="112" t="n">
        <v>3498642</v>
      </c>
      <c r="G26" s="114" t="n">
        <v>42367552.37</v>
      </c>
    </row>
    <row r="27" ht="14.5" customHeight="1">
      <c r="A27" s="110" t="s">
        <v>35</v>
      </c>
      <c r="B27" s="110" t="s">
        <v>259</v>
      </c>
      <c r="C27" s="110" t="s">
        <v>272</v>
      </c>
      <c r="D27" s="110" t="s">
        <v>57</v>
      </c>
      <c r="E27" s="112" t="n">
        <v>262145</v>
      </c>
      <c r="F27" s="112" t="n">
        <v>2357756</v>
      </c>
      <c r="G27" s="114" t="n">
        <v>27303222.72</v>
      </c>
    </row>
    <row r="28" ht="14.5" customHeight="1">
      <c r="A28" s="110" t="s">
        <v>35</v>
      </c>
      <c r="B28" s="110" t="s">
        <v>258</v>
      </c>
      <c r="C28" s="110" t="s">
        <v>273</v>
      </c>
      <c r="D28" s="110" t="s">
        <v>57</v>
      </c>
      <c r="E28" s="112" t="n">
        <v>426680</v>
      </c>
      <c r="F28" s="112" t="n">
        <v>3885553</v>
      </c>
      <c r="G28" s="114" t="n">
        <v>47155226.87</v>
      </c>
    </row>
    <row r="29" ht="14.5" customHeight="1">
      <c r="A29" s="110" t="s">
        <v>35</v>
      </c>
      <c r="B29" s="110" t="s">
        <v>259</v>
      </c>
      <c r="C29" s="110" t="s">
        <v>273</v>
      </c>
      <c r="D29" s="110" t="s">
        <v>57</v>
      </c>
      <c r="E29" s="112" t="n">
        <v>290841</v>
      </c>
      <c r="F29" s="112" t="n">
        <v>2591789</v>
      </c>
      <c r="G29" s="114" t="n">
        <v>31150357.55</v>
      </c>
    </row>
    <row r="30" ht="14.5" customHeight="1">
      <c r="A30" s="110" t="s">
        <v>35</v>
      </c>
      <c r="B30" s="110" t="s">
        <v>258</v>
      </c>
      <c r="C30" s="110" t="s">
        <v>274</v>
      </c>
      <c r="D30" s="110" t="s">
        <v>57</v>
      </c>
      <c r="E30" s="112" t="n">
        <v>402874</v>
      </c>
      <c r="F30" s="112" t="n">
        <v>3698677</v>
      </c>
      <c r="G30" s="114" t="n">
        <v>44475797.91</v>
      </c>
    </row>
    <row r="31" ht="14.5" customHeight="1">
      <c r="A31" s="110" t="s">
        <v>35</v>
      </c>
      <c r="B31" s="110" t="s">
        <v>259</v>
      </c>
      <c r="C31" s="110" t="s">
        <v>274</v>
      </c>
      <c r="D31" s="110" t="s">
        <v>57</v>
      </c>
      <c r="E31" s="112" t="n">
        <v>293392</v>
      </c>
      <c r="F31" s="112" t="n">
        <v>2586711</v>
      </c>
      <c r="G31" s="114" t="n">
        <v>31260516.64</v>
      </c>
    </row>
    <row r="32" ht="14.5" customHeight="1">
      <c r="A32" s="110" t="s">
        <v>35</v>
      </c>
      <c r="B32" s="110" t="s">
        <v>258</v>
      </c>
      <c r="C32" s="110" t="s">
        <v>275</v>
      </c>
      <c r="D32" s="110" t="s">
        <v>57</v>
      </c>
      <c r="E32" s="112" t="n">
        <v>411078</v>
      </c>
      <c r="F32" s="112" t="n">
        <v>3635531</v>
      </c>
      <c r="G32" s="114" t="n">
        <v>41498356.93</v>
      </c>
    </row>
    <row r="33" ht="14.5" customHeight="1">
      <c r="A33" s="110" t="s">
        <v>35</v>
      </c>
      <c r="B33" s="110" t="s">
        <v>259</v>
      </c>
      <c r="C33" s="110" t="s">
        <v>275</v>
      </c>
      <c r="D33" s="110" t="s">
        <v>57</v>
      </c>
      <c r="E33" s="112" t="n">
        <v>313607</v>
      </c>
      <c r="F33" s="112" t="n">
        <v>2673110</v>
      </c>
      <c r="G33" s="114" t="n">
        <v>31267548.04</v>
      </c>
    </row>
    <row r="34" ht="14.5" customHeight="1">
      <c r="A34" s="110" t="s">
        <v>35</v>
      </c>
      <c r="B34" s="110" t="s">
        <v>258</v>
      </c>
      <c r="C34" s="110" t="s">
        <v>276</v>
      </c>
      <c r="D34" s="110" t="s">
        <v>57</v>
      </c>
      <c r="E34" s="112" t="n">
        <v>452996</v>
      </c>
      <c r="F34" s="112" t="n">
        <v>3932284</v>
      </c>
      <c r="G34" s="114" t="n">
        <v>41888436.26</v>
      </c>
    </row>
    <row r="35" ht="14.5" customHeight="1">
      <c r="A35" s="110" t="s">
        <v>35</v>
      </c>
      <c r="B35" s="110" t="s">
        <v>259</v>
      </c>
      <c r="C35" s="110" t="s">
        <v>276</v>
      </c>
      <c r="D35" s="110" t="s">
        <v>57</v>
      </c>
      <c r="E35" s="112" t="n">
        <v>336174</v>
      </c>
      <c r="F35" s="112" t="n">
        <v>2753818</v>
      </c>
      <c r="G35" s="114" t="n">
        <v>30730783.87</v>
      </c>
    </row>
    <row r="36" ht="14.5" customHeight="1">
      <c r="A36" s="110" t="s">
        <v>35</v>
      </c>
      <c r="B36" s="110" t="s">
        <v>258</v>
      </c>
      <c r="C36" s="110" t="s">
        <v>277</v>
      </c>
      <c r="D36" s="110" t="s">
        <v>57</v>
      </c>
      <c r="E36" s="112" t="n">
        <v>428487</v>
      </c>
      <c r="F36" s="112" t="n">
        <v>3812410</v>
      </c>
      <c r="G36" s="114" t="n">
        <v>39291114.54</v>
      </c>
    </row>
    <row r="37" ht="14.5" customHeight="1">
      <c r="A37" s="110" t="s">
        <v>35</v>
      </c>
      <c r="B37" s="110" t="s">
        <v>259</v>
      </c>
      <c r="C37" s="110" t="s">
        <v>277</v>
      </c>
      <c r="D37" s="110" t="s">
        <v>57</v>
      </c>
      <c r="E37" s="112" t="n">
        <v>303618</v>
      </c>
      <c r="F37" s="112" t="n">
        <v>2385926</v>
      </c>
      <c r="G37" s="114" t="n">
        <v>25486705.04</v>
      </c>
    </row>
    <row r="38" ht="14.5" customHeight="1">
      <c r="A38" s="110" t="s">
        <v>35</v>
      </c>
      <c r="B38" s="110" t="s">
        <v>258</v>
      </c>
      <c r="C38" s="110" t="s">
        <v>278</v>
      </c>
      <c r="D38" s="110" t="s">
        <v>57</v>
      </c>
      <c r="E38" s="112" t="n">
        <v>382485</v>
      </c>
      <c r="F38" s="112" t="n">
        <v>3539595</v>
      </c>
      <c r="G38" s="114" t="n">
        <v>35037039.3</v>
      </c>
    </row>
    <row r="39" ht="14.5" customHeight="1">
      <c r="A39" s="110" t="s">
        <v>35</v>
      </c>
      <c r="B39" s="110" t="s">
        <v>259</v>
      </c>
      <c r="C39" s="110" t="s">
        <v>278</v>
      </c>
      <c r="D39" s="110" t="s">
        <v>57</v>
      </c>
      <c r="E39" s="112" t="n">
        <v>252841</v>
      </c>
      <c r="F39" s="112" t="n">
        <v>1975468</v>
      </c>
      <c r="G39" s="114" t="n">
        <v>19783453.95</v>
      </c>
    </row>
    <row r="40" ht="14.5" customHeight="1">
      <c r="A40" s="110" t="s">
        <v>35</v>
      </c>
      <c r="B40" s="110" t="s">
        <v>258</v>
      </c>
      <c r="C40" s="110" t="s">
        <v>279</v>
      </c>
      <c r="D40" s="110" t="s">
        <v>57</v>
      </c>
      <c r="E40" s="112" t="n">
        <v>326543</v>
      </c>
      <c r="F40" s="112" t="n">
        <v>3200620</v>
      </c>
      <c r="G40" s="114" t="n">
        <v>31027260.45</v>
      </c>
    </row>
    <row r="41" ht="14.5" customHeight="1">
      <c r="A41" s="110" t="s">
        <v>35</v>
      </c>
      <c r="B41" s="110" t="s">
        <v>259</v>
      </c>
      <c r="C41" s="110" t="s">
        <v>279</v>
      </c>
      <c r="D41" s="110" t="s">
        <v>57</v>
      </c>
      <c r="E41" s="112" t="n">
        <v>195310</v>
      </c>
      <c r="F41" s="112" t="n">
        <v>1527846</v>
      </c>
      <c r="G41" s="114" t="n">
        <v>14572728.24</v>
      </c>
    </row>
    <row r="42" ht="14.5" customHeight="1">
      <c r="A42" s="110" t="s">
        <v>35</v>
      </c>
      <c r="B42" s="110" t="s">
        <v>258</v>
      </c>
      <c r="C42" s="110" t="s">
        <v>280</v>
      </c>
      <c r="D42" s="110" t="s">
        <v>57</v>
      </c>
      <c r="E42" s="112" t="n">
        <v>234987</v>
      </c>
      <c r="F42" s="112" t="n">
        <v>2387011</v>
      </c>
      <c r="G42" s="114" t="n">
        <v>22525352.24</v>
      </c>
    </row>
    <row r="43" ht="14.5" customHeight="1">
      <c r="A43" s="110" t="s">
        <v>35</v>
      </c>
      <c r="B43" s="110" t="s">
        <v>259</v>
      </c>
      <c r="C43" s="110" t="s">
        <v>280</v>
      </c>
      <c r="D43" s="110" t="s">
        <v>57</v>
      </c>
      <c r="E43" s="112" t="n">
        <v>115260</v>
      </c>
      <c r="F43" s="112" t="n">
        <v>901564</v>
      </c>
      <c r="G43" s="114" t="n">
        <v>8096063.78</v>
      </c>
    </row>
    <row r="44" ht="14.5" customHeight="1">
      <c r="A44" s="110" t="s">
        <v>35</v>
      </c>
      <c r="B44" s="110" t="s">
        <v>258</v>
      </c>
      <c r="C44" s="110" t="s">
        <v>281</v>
      </c>
      <c r="D44" s="110" t="s">
        <v>57</v>
      </c>
      <c r="E44" s="112" t="n">
        <v>166133</v>
      </c>
      <c r="F44" s="112" t="n">
        <v>1662541</v>
      </c>
      <c r="G44" s="114" t="n">
        <v>15583481.34</v>
      </c>
    </row>
    <row r="45" ht="14.5" customHeight="1">
      <c r="A45" s="110" t="s">
        <v>35</v>
      </c>
      <c r="B45" s="110" t="s">
        <v>259</v>
      </c>
      <c r="C45" s="110" t="s">
        <v>281</v>
      </c>
      <c r="D45" s="110" t="s">
        <v>57</v>
      </c>
      <c r="E45" s="112" t="n">
        <v>56950</v>
      </c>
      <c r="F45" s="112" t="n">
        <v>440897</v>
      </c>
      <c r="G45" s="114" t="n">
        <v>3695214.71</v>
      </c>
    </row>
    <row r="46" ht="14.5" customHeight="1">
      <c r="A46" s="110" t="s">
        <v>41</v>
      </c>
      <c r="B46" s="110" t="s">
        <v>258</v>
      </c>
      <c r="C46" s="110" t="s">
        <v>263</v>
      </c>
      <c r="D46" s="110" t="s">
        <v>57</v>
      </c>
      <c r="E46" s="112" t="n">
        <v>503</v>
      </c>
      <c r="F46" s="112" t="n">
        <v>2696</v>
      </c>
      <c r="G46" s="114" t="n">
        <v>301160.25</v>
      </c>
    </row>
    <row r="47" ht="14.5" customHeight="1">
      <c r="A47" s="110" t="s">
        <v>41</v>
      </c>
      <c r="B47" s="110" t="s">
        <v>259</v>
      </c>
      <c r="C47" s="110" t="s">
        <v>263</v>
      </c>
      <c r="D47" s="110" t="s">
        <v>57</v>
      </c>
      <c r="E47" s="112" t="n">
        <v>647</v>
      </c>
      <c r="F47" s="112" t="n">
        <v>3693</v>
      </c>
      <c r="G47" s="114" t="n">
        <v>369340.41</v>
      </c>
    </row>
    <row r="48" ht="14.5" customHeight="1">
      <c r="A48" s="110" t="s">
        <v>41</v>
      </c>
      <c r="B48" s="110" t="s">
        <v>258</v>
      </c>
      <c r="C48" s="110" t="s">
        <v>264</v>
      </c>
      <c r="D48" s="110" t="s">
        <v>57</v>
      </c>
      <c r="E48" s="112" t="n">
        <v>1077</v>
      </c>
      <c r="F48" s="112" t="n">
        <v>5739</v>
      </c>
      <c r="G48" s="114" t="n">
        <v>640939.9</v>
      </c>
    </row>
    <row r="49" ht="14.5" customHeight="1">
      <c r="A49" s="110" t="s">
        <v>41</v>
      </c>
      <c r="B49" s="110" t="s">
        <v>259</v>
      </c>
      <c r="C49" s="110" t="s">
        <v>264</v>
      </c>
      <c r="D49" s="110" t="s">
        <v>57</v>
      </c>
      <c r="E49" s="112" t="n">
        <v>1313</v>
      </c>
      <c r="F49" s="112" t="n">
        <v>7260</v>
      </c>
      <c r="G49" s="114" t="n">
        <v>756505.91</v>
      </c>
    </row>
    <row r="50" ht="14.5" customHeight="1">
      <c r="A50" s="110" t="s">
        <v>41</v>
      </c>
      <c r="B50" s="110" t="s">
        <v>258</v>
      </c>
      <c r="C50" s="110" t="s">
        <v>265</v>
      </c>
      <c r="D50" s="110" t="s">
        <v>57</v>
      </c>
      <c r="E50" s="112" t="n">
        <v>8439</v>
      </c>
      <c r="F50" s="112" t="n">
        <v>19225</v>
      </c>
      <c r="G50" s="114" t="n">
        <v>708141.42</v>
      </c>
    </row>
    <row r="51" ht="14.5" customHeight="1">
      <c r="A51" s="110" t="s">
        <v>41</v>
      </c>
      <c r="B51" s="110" t="s">
        <v>259</v>
      </c>
      <c r="C51" s="110" t="s">
        <v>265</v>
      </c>
      <c r="D51" s="110" t="s">
        <v>57</v>
      </c>
      <c r="E51" s="112" t="n">
        <v>5204</v>
      </c>
      <c r="F51" s="112" t="n">
        <v>14916</v>
      </c>
      <c r="G51" s="114" t="n">
        <v>973220.07</v>
      </c>
    </row>
    <row r="52" ht="14.5" customHeight="1">
      <c r="A52" s="110" t="s">
        <v>41</v>
      </c>
      <c r="B52" s="110" t="s">
        <v>258</v>
      </c>
      <c r="C52" s="110" t="s">
        <v>266</v>
      </c>
      <c r="D52" s="110" t="s">
        <v>57</v>
      </c>
      <c r="E52" s="112" t="n">
        <v>56979</v>
      </c>
      <c r="F52" s="112" t="n">
        <v>126848</v>
      </c>
      <c r="G52" s="114" t="n">
        <v>989537.57</v>
      </c>
    </row>
    <row r="53" ht="14.5" customHeight="1">
      <c r="A53" s="110" t="s">
        <v>41</v>
      </c>
      <c r="B53" s="110" t="s">
        <v>259</v>
      </c>
      <c r="C53" s="110" t="s">
        <v>266</v>
      </c>
      <c r="D53" s="110" t="s">
        <v>57</v>
      </c>
      <c r="E53" s="112" t="n">
        <v>24191</v>
      </c>
      <c r="F53" s="112" t="n">
        <v>59193</v>
      </c>
      <c r="G53" s="114" t="n">
        <v>966237.12</v>
      </c>
    </row>
    <row r="54" ht="14.5" customHeight="1">
      <c r="A54" s="110" t="s">
        <v>41</v>
      </c>
      <c r="B54" s="110" t="s">
        <v>258</v>
      </c>
      <c r="C54" s="110" t="s">
        <v>267</v>
      </c>
      <c r="D54" s="110" t="s">
        <v>57</v>
      </c>
      <c r="E54" s="112" t="n">
        <v>131037</v>
      </c>
      <c r="F54" s="112" t="n">
        <v>455873</v>
      </c>
      <c r="G54" s="114" t="n">
        <v>3050288.16</v>
      </c>
    </row>
    <row r="55" ht="14.5" customHeight="1">
      <c r="A55" s="110" t="s">
        <v>41</v>
      </c>
      <c r="B55" s="110" t="s">
        <v>259</v>
      </c>
      <c r="C55" s="110" t="s">
        <v>267</v>
      </c>
      <c r="D55" s="110" t="s">
        <v>57</v>
      </c>
      <c r="E55" s="112" t="n">
        <v>57243</v>
      </c>
      <c r="F55" s="112" t="n">
        <v>226507</v>
      </c>
      <c r="G55" s="114" t="n">
        <v>1657393.61</v>
      </c>
    </row>
    <row r="56" ht="14.5" customHeight="1">
      <c r="A56" s="110" t="s">
        <v>41</v>
      </c>
      <c r="B56" s="110" t="s">
        <v>258</v>
      </c>
      <c r="C56" s="110" t="s">
        <v>268</v>
      </c>
      <c r="D56" s="110" t="s">
        <v>57</v>
      </c>
      <c r="E56" s="112" t="n">
        <v>200946</v>
      </c>
      <c r="F56" s="112" t="n">
        <v>976848</v>
      </c>
      <c r="G56" s="114" t="n">
        <v>6304885.8</v>
      </c>
    </row>
    <row r="57" ht="14.5" customHeight="1">
      <c r="A57" s="110" t="s">
        <v>41</v>
      </c>
      <c r="B57" s="110" t="s">
        <v>259</v>
      </c>
      <c r="C57" s="110" t="s">
        <v>268</v>
      </c>
      <c r="D57" s="110" t="s">
        <v>57</v>
      </c>
      <c r="E57" s="112" t="n">
        <v>94612</v>
      </c>
      <c r="F57" s="112" t="n">
        <v>520578</v>
      </c>
      <c r="G57" s="114" t="n">
        <v>3532042.86</v>
      </c>
    </row>
    <row r="58" ht="14.5" customHeight="1">
      <c r="A58" s="110" t="s">
        <v>41</v>
      </c>
      <c r="B58" s="110" t="s">
        <v>258</v>
      </c>
      <c r="C58" s="110" t="s">
        <v>269</v>
      </c>
      <c r="D58" s="110" t="s">
        <v>57</v>
      </c>
      <c r="E58" s="112" t="n">
        <v>235441</v>
      </c>
      <c r="F58" s="112" t="n">
        <v>1474910</v>
      </c>
      <c r="G58" s="114" t="n">
        <v>10286056.95</v>
      </c>
    </row>
    <row r="59" ht="14.5" customHeight="1">
      <c r="A59" s="110" t="s">
        <v>41</v>
      </c>
      <c r="B59" s="110" t="s">
        <v>259</v>
      </c>
      <c r="C59" s="110" t="s">
        <v>269</v>
      </c>
      <c r="D59" s="110" t="s">
        <v>57</v>
      </c>
      <c r="E59" s="112" t="n">
        <v>125616</v>
      </c>
      <c r="F59" s="112" t="n">
        <v>858487</v>
      </c>
      <c r="G59" s="114" t="n">
        <v>5844188.93</v>
      </c>
    </row>
    <row r="60" ht="14.5" customHeight="1">
      <c r="A60" s="110" t="s">
        <v>41</v>
      </c>
      <c r="B60" s="110" t="s">
        <v>258</v>
      </c>
      <c r="C60" s="110" t="s">
        <v>270</v>
      </c>
      <c r="D60" s="110" t="s">
        <v>57</v>
      </c>
      <c r="E60" s="112" t="n">
        <v>260344</v>
      </c>
      <c r="F60" s="112" t="n">
        <v>1994353</v>
      </c>
      <c r="G60" s="114" t="n">
        <v>14903244.64</v>
      </c>
    </row>
    <row r="61" ht="14.5" customHeight="1">
      <c r="A61" s="110" t="s">
        <v>41</v>
      </c>
      <c r="B61" s="110" t="s">
        <v>259</v>
      </c>
      <c r="C61" s="110" t="s">
        <v>270</v>
      </c>
      <c r="D61" s="110" t="s">
        <v>57</v>
      </c>
      <c r="E61" s="112" t="n">
        <v>156569</v>
      </c>
      <c r="F61" s="112" t="n">
        <v>1323095</v>
      </c>
      <c r="G61" s="114" t="n">
        <v>9290114.06</v>
      </c>
    </row>
    <row r="62" ht="14.5" customHeight="1">
      <c r="A62" s="110" t="s">
        <v>41</v>
      </c>
      <c r="B62" s="110" t="s">
        <v>258</v>
      </c>
      <c r="C62" s="110" t="s">
        <v>271</v>
      </c>
      <c r="D62" s="110" t="s">
        <v>57</v>
      </c>
      <c r="E62" s="112" t="n">
        <v>285618</v>
      </c>
      <c r="F62" s="112" t="n">
        <v>2548913</v>
      </c>
      <c r="G62" s="114" t="n">
        <v>20341026.13</v>
      </c>
    </row>
    <row r="63" ht="14.5" customHeight="1">
      <c r="A63" s="110" t="s">
        <v>41</v>
      </c>
      <c r="B63" s="110" t="s">
        <v>259</v>
      </c>
      <c r="C63" s="110" t="s">
        <v>271</v>
      </c>
      <c r="D63" s="110" t="s">
        <v>57</v>
      </c>
      <c r="E63" s="112" t="n">
        <v>184620</v>
      </c>
      <c r="F63" s="112" t="n">
        <v>1721507</v>
      </c>
      <c r="G63" s="114" t="n">
        <v>12950539.68</v>
      </c>
    </row>
    <row r="64" ht="14.5" customHeight="1">
      <c r="A64" s="110" t="s">
        <v>41</v>
      </c>
      <c r="B64" s="110" t="s">
        <v>258</v>
      </c>
      <c r="C64" s="110" t="s">
        <v>272</v>
      </c>
      <c r="D64" s="110" t="s">
        <v>57</v>
      </c>
      <c r="E64" s="112" t="n">
        <v>370797</v>
      </c>
      <c r="F64" s="112" t="n">
        <v>3517400</v>
      </c>
      <c r="G64" s="114" t="n">
        <v>30279761.95</v>
      </c>
    </row>
    <row r="65" ht="14.5" customHeight="1">
      <c r="A65" s="110" t="s">
        <v>41</v>
      </c>
      <c r="B65" s="110" t="s">
        <v>259</v>
      </c>
      <c r="C65" s="110" t="s">
        <v>272</v>
      </c>
      <c r="D65" s="110" t="s">
        <v>57</v>
      </c>
      <c r="E65" s="112" t="n">
        <v>243380</v>
      </c>
      <c r="F65" s="112" t="n">
        <v>2361087</v>
      </c>
      <c r="G65" s="114" t="n">
        <v>19316831.5</v>
      </c>
    </row>
    <row r="66" ht="14.5" customHeight="1">
      <c r="A66" s="110" t="s">
        <v>41</v>
      </c>
      <c r="B66" s="110" t="s">
        <v>258</v>
      </c>
      <c r="C66" s="110" t="s">
        <v>273</v>
      </c>
      <c r="D66" s="110" t="s">
        <v>57</v>
      </c>
      <c r="E66" s="112" t="n">
        <v>414350</v>
      </c>
      <c r="F66" s="112" t="n">
        <v>3984488</v>
      </c>
      <c r="G66" s="114" t="n">
        <v>34885612.54</v>
      </c>
    </row>
    <row r="67" ht="14.5" customHeight="1">
      <c r="A67" s="110" t="s">
        <v>41</v>
      </c>
      <c r="B67" s="110" t="s">
        <v>259</v>
      </c>
      <c r="C67" s="110" t="s">
        <v>273</v>
      </c>
      <c r="D67" s="110" t="s">
        <v>57</v>
      </c>
      <c r="E67" s="112" t="n">
        <v>278162</v>
      </c>
      <c r="F67" s="112" t="n">
        <v>2640422</v>
      </c>
      <c r="G67" s="114" t="n">
        <v>22910933.28</v>
      </c>
    </row>
    <row r="68" ht="14.5" customHeight="1">
      <c r="A68" s="110" t="s">
        <v>41</v>
      </c>
      <c r="B68" s="110" t="s">
        <v>258</v>
      </c>
      <c r="C68" s="110" t="s">
        <v>274</v>
      </c>
      <c r="D68" s="110" t="s">
        <v>57</v>
      </c>
      <c r="E68" s="112" t="n">
        <v>400123</v>
      </c>
      <c r="F68" s="112" t="n">
        <v>3817816</v>
      </c>
      <c r="G68" s="114" t="n">
        <v>33470108.3</v>
      </c>
    </row>
    <row r="69" ht="14.5" customHeight="1">
      <c r="A69" s="110" t="s">
        <v>41</v>
      </c>
      <c r="B69" s="110" t="s">
        <v>259</v>
      </c>
      <c r="C69" s="110" t="s">
        <v>274</v>
      </c>
      <c r="D69" s="110" t="s">
        <v>57</v>
      </c>
      <c r="E69" s="112" t="n">
        <v>287629</v>
      </c>
      <c r="F69" s="112" t="n">
        <v>2642130</v>
      </c>
      <c r="G69" s="114" t="n">
        <v>23752566.96</v>
      </c>
    </row>
    <row r="70" ht="14.5" customHeight="1">
      <c r="A70" s="110" t="s">
        <v>41</v>
      </c>
      <c r="B70" s="110" t="s">
        <v>258</v>
      </c>
      <c r="C70" s="110" t="s">
        <v>275</v>
      </c>
      <c r="D70" s="110" t="s">
        <v>57</v>
      </c>
      <c r="E70" s="112" t="n">
        <v>404974</v>
      </c>
      <c r="F70" s="112" t="n">
        <v>3739705</v>
      </c>
      <c r="G70" s="114" t="n">
        <v>31713150.35</v>
      </c>
    </row>
    <row r="71" ht="14.5" customHeight="1">
      <c r="A71" s="110" t="s">
        <v>41</v>
      </c>
      <c r="B71" s="110" t="s">
        <v>259</v>
      </c>
      <c r="C71" s="110" t="s">
        <v>275</v>
      </c>
      <c r="D71" s="110" t="s">
        <v>57</v>
      </c>
      <c r="E71" s="112" t="n">
        <v>307331</v>
      </c>
      <c r="F71" s="112" t="n">
        <v>2715068</v>
      </c>
      <c r="G71" s="114" t="n">
        <v>23613421.39</v>
      </c>
    </row>
    <row r="72" ht="14.5" customHeight="1">
      <c r="A72" s="110" t="s">
        <v>41</v>
      </c>
      <c r="B72" s="110" t="s">
        <v>258</v>
      </c>
      <c r="C72" s="110" t="s">
        <v>276</v>
      </c>
      <c r="D72" s="110" t="s">
        <v>57</v>
      </c>
      <c r="E72" s="112" t="n">
        <v>416695</v>
      </c>
      <c r="F72" s="112" t="n">
        <v>3740700</v>
      </c>
      <c r="G72" s="114" t="n">
        <v>30271448.7</v>
      </c>
    </row>
    <row r="73" ht="14.5" customHeight="1">
      <c r="A73" s="110" t="s">
        <v>41</v>
      </c>
      <c r="B73" s="110" t="s">
        <v>259</v>
      </c>
      <c r="C73" s="110" t="s">
        <v>276</v>
      </c>
      <c r="D73" s="110" t="s">
        <v>57</v>
      </c>
      <c r="E73" s="112" t="n">
        <v>311931</v>
      </c>
      <c r="F73" s="112" t="n">
        <v>2636926</v>
      </c>
      <c r="G73" s="114" t="n">
        <v>22443831.1</v>
      </c>
    </row>
    <row r="74" ht="14.5" customHeight="1">
      <c r="A74" s="110" t="s">
        <v>41</v>
      </c>
      <c r="B74" s="110" t="s">
        <v>258</v>
      </c>
      <c r="C74" s="110" t="s">
        <v>277</v>
      </c>
      <c r="D74" s="110" t="s">
        <v>57</v>
      </c>
      <c r="E74" s="112" t="n">
        <v>443196</v>
      </c>
      <c r="F74" s="112" t="n">
        <v>3996812</v>
      </c>
      <c r="G74" s="114" t="n">
        <v>31139607.44</v>
      </c>
    </row>
    <row r="75" ht="14.5" customHeight="1">
      <c r="A75" s="110" t="s">
        <v>41</v>
      </c>
      <c r="B75" s="110" t="s">
        <v>259</v>
      </c>
      <c r="C75" s="110" t="s">
        <v>277</v>
      </c>
      <c r="D75" s="110" t="s">
        <v>57</v>
      </c>
      <c r="E75" s="112" t="n">
        <v>316065</v>
      </c>
      <c r="F75" s="112" t="n">
        <v>2531740</v>
      </c>
      <c r="G75" s="114" t="n">
        <v>20508963.72</v>
      </c>
    </row>
    <row r="76" ht="14.5" customHeight="1">
      <c r="A76" s="110" t="s">
        <v>41</v>
      </c>
      <c r="B76" s="110" t="s">
        <v>258</v>
      </c>
      <c r="C76" s="110" t="s">
        <v>278</v>
      </c>
      <c r="D76" s="110" t="s">
        <v>57</v>
      </c>
      <c r="E76" s="112" t="n">
        <v>375302</v>
      </c>
      <c r="F76" s="112" t="n">
        <v>3506492</v>
      </c>
      <c r="G76" s="114" t="n">
        <v>26264174.74</v>
      </c>
    </row>
    <row r="77" ht="14.5" customHeight="1">
      <c r="A77" s="110" t="s">
        <v>41</v>
      </c>
      <c r="B77" s="110" t="s">
        <v>259</v>
      </c>
      <c r="C77" s="110" t="s">
        <v>278</v>
      </c>
      <c r="D77" s="110" t="s">
        <v>57</v>
      </c>
      <c r="E77" s="112" t="n">
        <v>248317</v>
      </c>
      <c r="F77" s="112" t="n">
        <v>1965958</v>
      </c>
      <c r="G77" s="114" t="n">
        <v>14929214.73</v>
      </c>
    </row>
    <row r="78" ht="14.5" customHeight="1">
      <c r="A78" s="110" t="s">
        <v>41</v>
      </c>
      <c r="B78" s="110" t="s">
        <v>258</v>
      </c>
      <c r="C78" s="110" t="s">
        <v>279</v>
      </c>
      <c r="D78" s="110" t="s">
        <v>57</v>
      </c>
      <c r="E78" s="112" t="n">
        <v>324958</v>
      </c>
      <c r="F78" s="112" t="n">
        <v>3199008</v>
      </c>
      <c r="G78" s="114" t="n">
        <v>23733752.81</v>
      </c>
    </row>
    <row r="79" ht="14.5" customHeight="1">
      <c r="A79" s="110" t="s">
        <v>41</v>
      </c>
      <c r="B79" s="110" t="s">
        <v>259</v>
      </c>
      <c r="C79" s="110" t="s">
        <v>279</v>
      </c>
      <c r="D79" s="110" t="s">
        <v>57</v>
      </c>
      <c r="E79" s="112" t="n">
        <v>196574</v>
      </c>
      <c r="F79" s="112" t="n">
        <v>1552763</v>
      </c>
      <c r="G79" s="114" t="n">
        <v>11114277.2</v>
      </c>
    </row>
    <row r="80" ht="14.5" customHeight="1">
      <c r="A80" s="110" t="s">
        <v>41</v>
      </c>
      <c r="B80" s="110" t="s">
        <v>258</v>
      </c>
      <c r="C80" s="110" t="s">
        <v>280</v>
      </c>
      <c r="D80" s="110" t="s">
        <v>57</v>
      </c>
      <c r="E80" s="112" t="n">
        <v>234776</v>
      </c>
      <c r="F80" s="112" t="n">
        <v>2381098</v>
      </c>
      <c r="G80" s="114" t="n">
        <v>17431651.86</v>
      </c>
    </row>
    <row r="81" ht="14.5" customHeight="1">
      <c r="A81" s="110" t="s">
        <v>41</v>
      </c>
      <c r="B81" s="110" t="s">
        <v>259</v>
      </c>
      <c r="C81" s="110" t="s">
        <v>280</v>
      </c>
      <c r="D81" s="110" t="s">
        <v>57</v>
      </c>
      <c r="E81" s="112" t="n">
        <v>117135</v>
      </c>
      <c r="F81" s="112" t="n">
        <v>919199</v>
      </c>
      <c r="G81" s="114" t="n">
        <v>6224248.09</v>
      </c>
    </row>
    <row r="82" ht="14.5" customHeight="1">
      <c r="A82" s="110" t="s">
        <v>41</v>
      </c>
      <c r="B82" s="110" t="s">
        <v>258</v>
      </c>
      <c r="C82" s="110" t="s">
        <v>281</v>
      </c>
      <c r="D82" s="110" t="s">
        <v>57</v>
      </c>
      <c r="E82" s="112" t="n">
        <v>167930</v>
      </c>
      <c r="F82" s="112" t="n">
        <v>1654931</v>
      </c>
      <c r="G82" s="114" t="n">
        <v>12366830.4</v>
      </c>
    </row>
    <row r="83" ht="14.5" customHeight="1">
      <c r="A83" s="110" t="s">
        <v>41</v>
      </c>
      <c r="B83" s="110" t="s">
        <v>259</v>
      </c>
      <c r="C83" s="110" t="s">
        <v>281</v>
      </c>
      <c r="D83" s="110" t="s">
        <v>57</v>
      </c>
      <c r="E83" s="112" t="n">
        <v>58738</v>
      </c>
      <c r="F83" s="112" t="n">
        <v>449465</v>
      </c>
      <c r="G83" s="114" t="n">
        <v>2957178.02</v>
      </c>
    </row>
    <row r="84" ht="14.5" customHeight="1">
      <c r="A84" s="110" t="s">
        <v>42</v>
      </c>
      <c r="B84" s="110" t="s">
        <v>258</v>
      </c>
      <c r="C84" s="110" t="s">
        <v>263</v>
      </c>
      <c r="D84" s="110" t="s">
        <v>57</v>
      </c>
      <c r="E84" s="112" t="n">
        <v>484</v>
      </c>
      <c r="F84" s="112" t="n">
        <v>3139</v>
      </c>
      <c r="G84" s="114" t="n">
        <v>341530.59</v>
      </c>
    </row>
    <row r="85" ht="14.5" customHeight="1">
      <c r="A85" s="110" t="s">
        <v>42</v>
      </c>
      <c r="B85" s="110" t="s">
        <v>259</v>
      </c>
      <c r="C85" s="110" t="s">
        <v>263</v>
      </c>
      <c r="D85" s="110" t="s">
        <v>57</v>
      </c>
      <c r="E85" s="112" t="n">
        <v>640</v>
      </c>
      <c r="F85" s="112" t="n">
        <v>3751</v>
      </c>
      <c r="G85" s="114" t="n">
        <v>400472.57</v>
      </c>
    </row>
    <row r="86" ht="14.5" customHeight="1">
      <c r="A86" s="110" t="s">
        <v>42</v>
      </c>
      <c r="B86" s="110" t="s">
        <v>258</v>
      </c>
      <c r="C86" s="110" t="s">
        <v>264</v>
      </c>
      <c r="D86" s="110" t="s">
        <v>57</v>
      </c>
      <c r="E86" s="112" t="n">
        <v>1045</v>
      </c>
      <c r="F86" s="112" t="n">
        <v>6028</v>
      </c>
      <c r="G86" s="114" t="n">
        <v>742525.83</v>
      </c>
    </row>
    <row r="87" ht="14.5" customHeight="1">
      <c r="A87" s="110" t="s">
        <v>42</v>
      </c>
      <c r="B87" s="110" t="s">
        <v>259</v>
      </c>
      <c r="C87" s="110" t="s">
        <v>264</v>
      </c>
      <c r="D87" s="110" t="s">
        <v>57</v>
      </c>
      <c r="E87" s="112" t="n">
        <v>1266</v>
      </c>
      <c r="F87" s="112" t="n">
        <v>7497</v>
      </c>
      <c r="G87" s="114" t="n">
        <v>870070.82</v>
      </c>
    </row>
    <row r="88" ht="14.5" customHeight="1">
      <c r="A88" s="110" t="s">
        <v>42</v>
      </c>
      <c r="B88" s="110" t="s">
        <v>258</v>
      </c>
      <c r="C88" s="110" t="s">
        <v>265</v>
      </c>
      <c r="D88" s="110" t="s">
        <v>57</v>
      </c>
      <c r="E88" s="112" t="n">
        <v>7558</v>
      </c>
      <c r="F88" s="112" t="n">
        <v>18026</v>
      </c>
      <c r="G88" s="114" t="n">
        <v>751724.06</v>
      </c>
    </row>
    <row r="89" ht="14.5" customHeight="1">
      <c r="A89" s="110" t="s">
        <v>42</v>
      </c>
      <c r="B89" s="110" t="s">
        <v>259</v>
      </c>
      <c r="C89" s="110" t="s">
        <v>265</v>
      </c>
      <c r="D89" s="110" t="s">
        <v>57</v>
      </c>
      <c r="E89" s="112" t="n">
        <v>4816</v>
      </c>
      <c r="F89" s="112" t="n">
        <v>14334</v>
      </c>
      <c r="G89" s="114" t="n">
        <v>1048078.93</v>
      </c>
    </row>
    <row r="90" ht="14.5" customHeight="1">
      <c r="A90" s="110" t="s">
        <v>42</v>
      </c>
      <c r="B90" s="110" t="s">
        <v>258</v>
      </c>
      <c r="C90" s="110" t="s">
        <v>266</v>
      </c>
      <c r="D90" s="110" t="s">
        <v>57</v>
      </c>
      <c r="E90" s="112" t="n">
        <v>50711</v>
      </c>
      <c r="F90" s="112" t="n">
        <v>114198</v>
      </c>
      <c r="G90" s="114" t="n">
        <v>905900.18</v>
      </c>
    </row>
    <row r="91" ht="14.5" customHeight="1">
      <c r="A91" s="110" t="s">
        <v>42</v>
      </c>
      <c r="B91" s="110" t="s">
        <v>259</v>
      </c>
      <c r="C91" s="110" t="s">
        <v>266</v>
      </c>
      <c r="D91" s="110" t="s">
        <v>57</v>
      </c>
      <c r="E91" s="112" t="n">
        <v>22342</v>
      </c>
      <c r="F91" s="112" t="n">
        <v>55139</v>
      </c>
      <c r="G91" s="114" t="n">
        <v>915200.06</v>
      </c>
    </row>
    <row r="92" ht="14.5" customHeight="1">
      <c r="A92" s="110" t="s">
        <v>42</v>
      </c>
      <c r="B92" s="110" t="s">
        <v>258</v>
      </c>
      <c r="C92" s="110" t="s">
        <v>267</v>
      </c>
      <c r="D92" s="110" t="s">
        <v>57</v>
      </c>
      <c r="E92" s="112" t="n">
        <v>119979</v>
      </c>
      <c r="F92" s="112" t="n">
        <v>428300</v>
      </c>
      <c r="G92" s="114" t="n">
        <v>1890834.49</v>
      </c>
    </row>
    <row r="93" ht="14.5" customHeight="1">
      <c r="A93" s="110" t="s">
        <v>42</v>
      </c>
      <c r="B93" s="110" t="s">
        <v>259</v>
      </c>
      <c r="C93" s="110" t="s">
        <v>267</v>
      </c>
      <c r="D93" s="110" t="s">
        <v>57</v>
      </c>
      <c r="E93" s="112" t="n">
        <v>53191</v>
      </c>
      <c r="F93" s="112" t="n">
        <v>209621</v>
      </c>
      <c r="G93" s="114" t="n">
        <v>1099908.58</v>
      </c>
    </row>
    <row r="94" ht="14.5" customHeight="1">
      <c r="A94" s="110" t="s">
        <v>42</v>
      </c>
      <c r="B94" s="110" t="s">
        <v>258</v>
      </c>
      <c r="C94" s="110" t="s">
        <v>268</v>
      </c>
      <c r="D94" s="110" t="s">
        <v>57</v>
      </c>
      <c r="E94" s="112" t="n">
        <v>187068</v>
      </c>
      <c r="F94" s="112" t="n">
        <v>952051</v>
      </c>
      <c r="G94" s="114" t="n">
        <v>4174246.02</v>
      </c>
    </row>
    <row r="95" ht="14.5" customHeight="1">
      <c r="A95" s="110" t="s">
        <v>42</v>
      </c>
      <c r="B95" s="110" t="s">
        <v>259</v>
      </c>
      <c r="C95" s="110" t="s">
        <v>268</v>
      </c>
      <c r="D95" s="110" t="s">
        <v>57</v>
      </c>
      <c r="E95" s="112" t="n">
        <v>89539</v>
      </c>
      <c r="F95" s="112" t="n">
        <v>507598</v>
      </c>
      <c r="G95" s="114" t="n">
        <v>2265562.54</v>
      </c>
    </row>
    <row r="96" ht="14.5" customHeight="1">
      <c r="A96" s="110" t="s">
        <v>42</v>
      </c>
      <c r="B96" s="110" t="s">
        <v>258</v>
      </c>
      <c r="C96" s="110" t="s">
        <v>269</v>
      </c>
      <c r="D96" s="110" t="s">
        <v>57</v>
      </c>
      <c r="E96" s="112" t="n">
        <v>228724</v>
      </c>
      <c r="F96" s="112" t="n">
        <v>1483928</v>
      </c>
      <c r="G96" s="114" t="n">
        <v>6922348.51</v>
      </c>
    </row>
    <row r="97" ht="14.5" customHeight="1">
      <c r="A97" s="110" t="s">
        <v>42</v>
      </c>
      <c r="B97" s="110" t="s">
        <v>259</v>
      </c>
      <c r="C97" s="110" t="s">
        <v>269</v>
      </c>
      <c r="D97" s="110" t="s">
        <v>57</v>
      </c>
      <c r="E97" s="112" t="n">
        <v>120280</v>
      </c>
      <c r="F97" s="112" t="n">
        <v>846836</v>
      </c>
      <c r="G97" s="114" t="n">
        <v>3769551.37</v>
      </c>
    </row>
    <row r="98" ht="14.5" customHeight="1">
      <c r="A98" s="110" t="s">
        <v>42</v>
      </c>
      <c r="B98" s="110" t="s">
        <v>258</v>
      </c>
      <c r="C98" s="110" t="s">
        <v>270</v>
      </c>
      <c r="D98" s="110" t="s">
        <v>57</v>
      </c>
      <c r="E98" s="112" t="n">
        <v>256236</v>
      </c>
      <c r="F98" s="112" t="n">
        <v>2031859</v>
      </c>
      <c r="G98" s="114" t="n">
        <v>10530934.69</v>
      </c>
    </row>
    <row r="99" ht="14.5" customHeight="1">
      <c r="A99" s="110" t="s">
        <v>42</v>
      </c>
      <c r="B99" s="110" t="s">
        <v>259</v>
      </c>
      <c r="C99" s="110" t="s">
        <v>270</v>
      </c>
      <c r="D99" s="110" t="s">
        <v>57</v>
      </c>
      <c r="E99" s="112" t="n">
        <v>151863</v>
      </c>
      <c r="F99" s="112" t="n">
        <v>1301566</v>
      </c>
      <c r="G99" s="114" t="n">
        <v>5874414.26</v>
      </c>
    </row>
    <row r="100" ht="14.5" customHeight="1">
      <c r="A100" s="110" t="s">
        <v>42</v>
      </c>
      <c r="B100" s="110" t="s">
        <v>258</v>
      </c>
      <c r="C100" s="110" t="s">
        <v>271</v>
      </c>
      <c r="D100" s="110" t="s">
        <v>57</v>
      </c>
      <c r="E100" s="112" t="n">
        <v>269988</v>
      </c>
      <c r="F100" s="112" t="n">
        <v>2452817</v>
      </c>
      <c r="G100" s="114" t="n">
        <v>13432977.98</v>
      </c>
    </row>
    <row r="101" ht="14.5" customHeight="1">
      <c r="A101" s="110" t="s">
        <v>42</v>
      </c>
      <c r="B101" s="110" t="s">
        <v>259</v>
      </c>
      <c r="C101" s="110" t="s">
        <v>271</v>
      </c>
      <c r="D101" s="110" t="s">
        <v>57</v>
      </c>
      <c r="E101" s="112" t="n">
        <v>172702</v>
      </c>
      <c r="F101" s="112" t="n">
        <v>1640310</v>
      </c>
      <c r="G101" s="114" t="n">
        <v>8177351.44</v>
      </c>
    </row>
    <row r="102" ht="14.5" customHeight="1">
      <c r="A102" s="110" t="s">
        <v>42</v>
      </c>
      <c r="B102" s="110" t="s">
        <v>258</v>
      </c>
      <c r="C102" s="110" t="s">
        <v>272</v>
      </c>
      <c r="D102" s="110" t="s">
        <v>57</v>
      </c>
      <c r="E102" s="112" t="n">
        <v>355383</v>
      </c>
      <c r="F102" s="112" t="n">
        <v>3490091</v>
      </c>
      <c r="G102" s="114" t="n">
        <v>21058692.62</v>
      </c>
    </row>
    <row r="103" ht="14.5" customHeight="1">
      <c r="A103" s="110" t="s">
        <v>42</v>
      </c>
      <c r="B103" s="110" t="s">
        <v>259</v>
      </c>
      <c r="C103" s="110" t="s">
        <v>272</v>
      </c>
      <c r="D103" s="110" t="s">
        <v>57</v>
      </c>
      <c r="E103" s="112" t="n">
        <v>230260</v>
      </c>
      <c r="F103" s="112" t="n">
        <v>2313304</v>
      </c>
      <c r="G103" s="114" t="n">
        <v>12954143.25</v>
      </c>
    </row>
    <row r="104" ht="14.5" customHeight="1">
      <c r="A104" s="110" t="s">
        <v>42</v>
      </c>
      <c r="B104" s="110" t="s">
        <v>258</v>
      </c>
      <c r="C104" s="110" t="s">
        <v>273</v>
      </c>
      <c r="D104" s="110" t="s">
        <v>57</v>
      </c>
      <c r="E104" s="112" t="n">
        <v>406250</v>
      </c>
      <c r="F104" s="112" t="n">
        <v>4023447</v>
      </c>
      <c r="G104" s="114" t="n">
        <v>25102486.8</v>
      </c>
    </row>
    <row r="105" ht="14.5" customHeight="1">
      <c r="A105" s="110" t="s">
        <v>42</v>
      </c>
      <c r="B105" s="110" t="s">
        <v>259</v>
      </c>
      <c r="C105" s="110" t="s">
        <v>273</v>
      </c>
      <c r="D105" s="110" t="s">
        <v>57</v>
      </c>
      <c r="E105" s="112" t="n">
        <v>270880</v>
      </c>
      <c r="F105" s="112" t="n">
        <v>2689300</v>
      </c>
      <c r="G105" s="114" t="n">
        <v>16385012.25</v>
      </c>
    </row>
    <row r="106" ht="14.5" customHeight="1">
      <c r="A106" s="110" t="s">
        <v>42</v>
      </c>
      <c r="B106" s="110" t="s">
        <v>258</v>
      </c>
      <c r="C106" s="110" t="s">
        <v>274</v>
      </c>
      <c r="D106" s="110" t="s">
        <v>57</v>
      </c>
      <c r="E106" s="112" t="n">
        <v>400348</v>
      </c>
      <c r="F106" s="112" t="n">
        <v>3928981</v>
      </c>
      <c r="G106" s="114" t="n">
        <v>24909606.1</v>
      </c>
    </row>
    <row r="107" ht="14.5" customHeight="1">
      <c r="A107" s="110" t="s">
        <v>42</v>
      </c>
      <c r="B107" s="110" t="s">
        <v>259</v>
      </c>
      <c r="C107" s="110" t="s">
        <v>274</v>
      </c>
      <c r="D107" s="110" t="s">
        <v>57</v>
      </c>
      <c r="E107" s="112" t="n">
        <v>285105</v>
      </c>
      <c r="F107" s="112" t="n">
        <v>2681127</v>
      </c>
      <c r="G107" s="114" t="n">
        <v>17582020.62</v>
      </c>
    </row>
    <row r="108" ht="14.5" customHeight="1">
      <c r="A108" s="110" t="s">
        <v>42</v>
      </c>
      <c r="B108" s="110" t="s">
        <v>258</v>
      </c>
      <c r="C108" s="110" t="s">
        <v>275</v>
      </c>
      <c r="D108" s="110" t="s">
        <v>57</v>
      </c>
      <c r="E108" s="112" t="n">
        <v>401554</v>
      </c>
      <c r="F108" s="112" t="n">
        <v>3811988</v>
      </c>
      <c r="G108" s="114" t="n">
        <v>23674072.97</v>
      </c>
    </row>
    <row r="109" ht="14.5" customHeight="1">
      <c r="A109" s="110" t="s">
        <v>42</v>
      </c>
      <c r="B109" s="110" t="s">
        <v>259</v>
      </c>
      <c r="C109" s="110" t="s">
        <v>275</v>
      </c>
      <c r="D109" s="110" t="s">
        <v>57</v>
      </c>
      <c r="E109" s="112" t="n">
        <v>302761</v>
      </c>
      <c r="F109" s="112" t="n">
        <v>2732417</v>
      </c>
      <c r="G109" s="114" t="n">
        <v>17584994.57</v>
      </c>
    </row>
    <row r="110" ht="14.5" customHeight="1">
      <c r="A110" s="110" t="s">
        <v>42</v>
      </c>
      <c r="B110" s="110" t="s">
        <v>258</v>
      </c>
      <c r="C110" s="110" t="s">
        <v>276</v>
      </c>
      <c r="D110" s="110" t="s">
        <v>57</v>
      </c>
      <c r="E110" s="112" t="n">
        <v>396845</v>
      </c>
      <c r="F110" s="112" t="n">
        <v>3646017</v>
      </c>
      <c r="G110" s="114" t="n">
        <v>22508723.23</v>
      </c>
    </row>
    <row r="111" ht="14.5" customHeight="1">
      <c r="A111" s="110" t="s">
        <v>42</v>
      </c>
      <c r="B111" s="110" t="s">
        <v>259</v>
      </c>
      <c r="C111" s="110" t="s">
        <v>276</v>
      </c>
      <c r="D111" s="110" t="s">
        <v>57</v>
      </c>
      <c r="E111" s="112" t="n">
        <v>298487</v>
      </c>
      <c r="F111" s="112" t="n">
        <v>2602441</v>
      </c>
      <c r="G111" s="114" t="n">
        <v>16935518.43</v>
      </c>
    </row>
    <row r="112" ht="14.5" customHeight="1">
      <c r="A112" s="110" t="s">
        <v>42</v>
      </c>
      <c r="B112" s="110" t="s">
        <v>258</v>
      </c>
      <c r="C112" s="110" t="s">
        <v>277</v>
      </c>
      <c r="D112" s="110" t="s">
        <v>57</v>
      </c>
      <c r="E112" s="112" t="n">
        <v>441996</v>
      </c>
      <c r="F112" s="112" t="n">
        <v>4009407</v>
      </c>
      <c r="G112" s="114" t="n">
        <v>23689762.63</v>
      </c>
    </row>
    <row r="113" ht="14.5" customHeight="1">
      <c r="A113" s="110" t="s">
        <v>42</v>
      </c>
      <c r="B113" s="110" t="s">
        <v>259</v>
      </c>
      <c r="C113" s="110" t="s">
        <v>277</v>
      </c>
      <c r="D113" s="110" t="s">
        <v>57</v>
      </c>
      <c r="E113" s="112" t="n">
        <v>314064</v>
      </c>
      <c r="F113" s="112" t="n">
        <v>2567591</v>
      </c>
      <c r="G113" s="114" t="n">
        <v>15596740.14</v>
      </c>
    </row>
    <row r="114" ht="14.5" customHeight="1">
      <c r="A114" s="110" t="s">
        <v>42</v>
      </c>
      <c r="B114" s="110" t="s">
        <v>258</v>
      </c>
      <c r="C114" s="110" t="s">
        <v>278</v>
      </c>
      <c r="D114" s="110" t="s">
        <v>57</v>
      </c>
      <c r="E114" s="112" t="n">
        <v>368838</v>
      </c>
      <c r="F114" s="112" t="n">
        <v>3465703</v>
      </c>
      <c r="G114" s="114" t="n">
        <v>19975723</v>
      </c>
    </row>
    <row r="115" ht="14.5" customHeight="1">
      <c r="A115" s="110" t="s">
        <v>42</v>
      </c>
      <c r="B115" s="110" t="s">
        <v>259</v>
      </c>
      <c r="C115" s="110" t="s">
        <v>278</v>
      </c>
      <c r="D115" s="110" t="s">
        <v>57</v>
      </c>
      <c r="E115" s="112" t="n">
        <v>245412</v>
      </c>
      <c r="F115" s="112" t="n">
        <v>1957825</v>
      </c>
      <c r="G115" s="114" t="n">
        <v>11180335.66</v>
      </c>
    </row>
    <row r="116" ht="14.5" customHeight="1">
      <c r="A116" s="110" t="s">
        <v>42</v>
      </c>
      <c r="B116" s="110" t="s">
        <v>258</v>
      </c>
      <c r="C116" s="110" t="s">
        <v>279</v>
      </c>
      <c r="D116" s="110" t="s">
        <v>57</v>
      </c>
      <c r="E116" s="112" t="n">
        <v>322931</v>
      </c>
      <c r="F116" s="112" t="n">
        <v>3178632</v>
      </c>
      <c r="G116" s="114" t="n">
        <v>18472666.64</v>
      </c>
    </row>
    <row r="117" ht="14.5" customHeight="1">
      <c r="A117" s="110" t="s">
        <v>42</v>
      </c>
      <c r="B117" s="110" t="s">
        <v>259</v>
      </c>
      <c r="C117" s="110" t="s">
        <v>279</v>
      </c>
      <c r="D117" s="110" t="s">
        <v>57</v>
      </c>
      <c r="E117" s="112" t="n">
        <v>196364</v>
      </c>
      <c r="F117" s="112" t="n">
        <v>1562080</v>
      </c>
      <c r="G117" s="114" t="n">
        <v>8472607.2</v>
      </c>
    </row>
    <row r="118" ht="14.5" customHeight="1">
      <c r="A118" s="110" t="s">
        <v>42</v>
      </c>
      <c r="B118" s="110" t="s">
        <v>258</v>
      </c>
      <c r="C118" s="110" t="s">
        <v>280</v>
      </c>
      <c r="D118" s="110" t="s">
        <v>57</v>
      </c>
      <c r="E118" s="112" t="n">
        <v>230057</v>
      </c>
      <c r="F118" s="112" t="n">
        <v>2329236</v>
      </c>
      <c r="G118" s="114" t="n">
        <v>13755711.42</v>
      </c>
    </row>
    <row r="119" ht="14.5" customHeight="1">
      <c r="A119" s="110" t="s">
        <v>42</v>
      </c>
      <c r="B119" s="110" t="s">
        <v>259</v>
      </c>
      <c r="C119" s="110" t="s">
        <v>280</v>
      </c>
      <c r="D119" s="110" t="s">
        <v>57</v>
      </c>
      <c r="E119" s="112" t="n">
        <v>117518</v>
      </c>
      <c r="F119" s="112" t="n">
        <v>921150</v>
      </c>
      <c r="G119" s="114" t="n">
        <v>4830650.07</v>
      </c>
    </row>
    <row r="120" ht="14.5" customHeight="1">
      <c r="A120" s="110" t="s">
        <v>42</v>
      </c>
      <c r="B120" s="110" t="s">
        <v>258</v>
      </c>
      <c r="C120" s="110" t="s">
        <v>281</v>
      </c>
      <c r="D120" s="110" t="s">
        <v>57</v>
      </c>
      <c r="E120" s="112" t="n">
        <v>164493</v>
      </c>
      <c r="F120" s="112" t="n">
        <v>1610526</v>
      </c>
      <c r="G120" s="114" t="n">
        <v>10118029.71</v>
      </c>
    </row>
    <row r="121" ht="14.5" customHeight="1">
      <c r="A121" s="110" t="s">
        <v>42</v>
      </c>
      <c r="B121" s="110" t="s">
        <v>259</v>
      </c>
      <c r="C121" s="110" t="s">
        <v>281</v>
      </c>
      <c r="D121" s="110" t="s">
        <v>57</v>
      </c>
      <c r="E121" s="112" t="n">
        <v>58939</v>
      </c>
      <c r="F121" s="112" t="n">
        <v>449279</v>
      </c>
      <c r="G121" s="114" t="n">
        <v>2369482.48</v>
      </c>
    </row>
    <row r="122" ht="14.5" customHeight="1">
      <c r="A122" s="110" t="s">
        <v>43</v>
      </c>
      <c r="B122" s="110" t="s">
        <v>258</v>
      </c>
      <c r="C122" s="110" t="s">
        <v>263</v>
      </c>
      <c r="D122" s="110" t="s">
        <v>57</v>
      </c>
      <c r="E122" s="112" t="n">
        <v>484</v>
      </c>
      <c r="F122" s="112" t="n">
        <v>3228</v>
      </c>
      <c r="G122" s="114" t="n">
        <v>367758.87</v>
      </c>
    </row>
    <row r="123" ht="14.5" customHeight="1">
      <c r="A123" s="110" t="s">
        <v>43</v>
      </c>
      <c r="B123" s="110" t="s">
        <v>259</v>
      </c>
      <c r="C123" s="110" t="s">
        <v>263</v>
      </c>
      <c r="D123" s="110" t="s">
        <v>57</v>
      </c>
      <c r="E123" s="112" t="n">
        <v>620</v>
      </c>
      <c r="F123" s="112" t="n">
        <v>3982</v>
      </c>
      <c r="G123" s="114" t="n">
        <v>441567.07</v>
      </c>
    </row>
    <row r="124" ht="14.5" customHeight="1">
      <c r="A124" s="110" t="s">
        <v>43</v>
      </c>
      <c r="B124" s="110" t="s">
        <v>258</v>
      </c>
      <c r="C124" s="110" t="s">
        <v>264</v>
      </c>
      <c r="D124" s="110" t="s">
        <v>57</v>
      </c>
      <c r="E124" s="112" t="n">
        <v>966</v>
      </c>
      <c r="F124" s="112" t="n">
        <v>6149</v>
      </c>
      <c r="G124" s="114" t="n">
        <v>810167</v>
      </c>
    </row>
    <row r="125" ht="14.5" customHeight="1">
      <c r="A125" s="110" t="s">
        <v>43</v>
      </c>
      <c r="B125" s="110" t="s">
        <v>259</v>
      </c>
      <c r="C125" s="110" t="s">
        <v>264</v>
      </c>
      <c r="D125" s="110" t="s">
        <v>57</v>
      </c>
      <c r="E125" s="112" t="n">
        <v>1146</v>
      </c>
      <c r="F125" s="112" t="n">
        <v>7724</v>
      </c>
      <c r="G125" s="114" t="n">
        <v>988956.81</v>
      </c>
    </row>
    <row r="126" ht="14.5" customHeight="1">
      <c r="A126" s="110" t="s">
        <v>43</v>
      </c>
      <c r="B126" s="110" t="s">
        <v>258</v>
      </c>
      <c r="C126" s="110" t="s">
        <v>265</v>
      </c>
      <c r="D126" s="110" t="s">
        <v>57</v>
      </c>
      <c r="E126" s="112" t="n">
        <v>6513</v>
      </c>
      <c r="F126" s="112" t="n">
        <v>17136</v>
      </c>
      <c r="G126" s="114" t="n">
        <v>924101.93</v>
      </c>
    </row>
    <row r="127" ht="14.5" customHeight="1">
      <c r="A127" s="110" t="s">
        <v>43</v>
      </c>
      <c r="B127" s="110" t="s">
        <v>259</v>
      </c>
      <c r="C127" s="110" t="s">
        <v>265</v>
      </c>
      <c r="D127" s="110" t="s">
        <v>57</v>
      </c>
      <c r="E127" s="112" t="n">
        <v>4118</v>
      </c>
      <c r="F127" s="112" t="n">
        <v>13521</v>
      </c>
      <c r="G127" s="114" t="n">
        <v>1149141.5</v>
      </c>
    </row>
    <row r="128" ht="14.5" customHeight="1">
      <c r="A128" s="110" t="s">
        <v>43</v>
      </c>
      <c r="B128" s="110" t="s">
        <v>258</v>
      </c>
      <c r="C128" s="110" t="s">
        <v>266</v>
      </c>
      <c r="D128" s="110" t="s">
        <v>57</v>
      </c>
      <c r="E128" s="112" t="n">
        <v>44339</v>
      </c>
      <c r="F128" s="112" t="n">
        <v>104550</v>
      </c>
      <c r="G128" s="114" t="n">
        <v>1065103.69</v>
      </c>
    </row>
    <row r="129" ht="14.5" customHeight="1">
      <c r="A129" s="110" t="s">
        <v>43</v>
      </c>
      <c r="B129" s="110" t="s">
        <v>259</v>
      </c>
      <c r="C129" s="110" t="s">
        <v>266</v>
      </c>
      <c r="D129" s="110" t="s">
        <v>57</v>
      </c>
      <c r="E129" s="112" t="n">
        <v>20156</v>
      </c>
      <c r="F129" s="112" t="n">
        <v>53857</v>
      </c>
      <c r="G129" s="114" t="n">
        <v>1204867.54</v>
      </c>
    </row>
    <row r="130" ht="14.5" customHeight="1">
      <c r="A130" s="110" t="s">
        <v>43</v>
      </c>
      <c r="B130" s="110" t="s">
        <v>258</v>
      </c>
      <c r="C130" s="110" t="s">
        <v>267</v>
      </c>
      <c r="D130" s="110" t="s">
        <v>57</v>
      </c>
      <c r="E130" s="112" t="n">
        <v>109599</v>
      </c>
      <c r="F130" s="112" t="n">
        <v>406888</v>
      </c>
      <c r="G130" s="114" t="n">
        <v>1759015.53</v>
      </c>
    </row>
    <row r="131" ht="14.5" customHeight="1">
      <c r="A131" s="110" t="s">
        <v>43</v>
      </c>
      <c r="B131" s="110" t="s">
        <v>259</v>
      </c>
      <c r="C131" s="110" t="s">
        <v>267</v>
      </c>
      <c r="D131" s="110" t="s">
        <v>57</v>
      </c>
      <c r="E131" s="112" t="n">
        <v>49628</v>
      </c>
      <c r="F131" s="112" t="n">
        <v>197276</v>
      </c>
      <c r="G131" s="114" t="n">
        <v>1210703.08</v>
      </c>
    </row>
    <row r="132" ht="14.5" customHeight="1">
      <c r="A132" s="110" t="s">
        <v>43</v>
      </c>
      <c r="B132" s="110" t="s">
        <v>258</v>
      </c>
      <c r="C132" s="110" t="s">
        <v>268</v>
      </c>
      <c r="D132" s="110" t="s">
        <v>57</v>
      </c>
      <c r="E132" s="112" t="n">
        <v>173875</v>
      </c>
      <c r="F132" s="112" t="n">
        <v>929149</v>
      </c>
      <c r="G132" s="114" t="n">
        <v>4081402.5</v>
      </c>
    </row>
    <row r="133" ht="14.5" customHeight="1">
      <c r="A133" s="110" t="s">
        <v>43</v>
      </c>
      <c r="B133" s="110" t="s">
        <v>259</v>
      </c>
      <c r="C133" s="110" t="s">
        <v>268</v>
      </c>
      <c r="D133" s="110" t="s">
        <v>57</v>
      </c>
      <c r="E133" s="112" t="n">
        <v>83910</v>
      </c>
      <c r="F133" s="112" t="n">
        <v>485377</v>
      </c>
      <c r="G133" s="114" t="n">
        <v>2191082.77</v>
      </c>
    </row>
    <row r="134" ht="14.5" customHeight="1">
      <c r="A134" s="110" t="s">
        <v>43</v>
      </c>
      <c r="B134" s="110" t="s">
        <v>258</v>
      </c>
      <c r="C134" s="110" t="s">
        <v>269</v>
      </c>
      <c r="D134" s="110" t="s">
        <v>57</v>
      </c>
      <c r="E134" s="112" t="n">
        <v>219685</v>
      </c>
      <c r="F134" s="112" t="n">
        <v>1513146</v>
      </c>
      <c r="G134" s="114" t="n">
        <v>6979156.5</v>
      </c>
    </row>
    <row r="135" ht="14.5" customHeight="1">
      <c r="A135" s="110" t="s">
        <v>43</v>
      </c>
      <c r="B135" s="110" t="s">
        <v>259</v>
      </c>
      <c r="C135" s="110" t="s">
        <v>269</v>
      </c>
      <c r="D135" s="110" t="s">
        <v>57</v>
      </c>
      <c r="E135" s="112" t="n">
        <v>116819</v>
      </c>
      <c r="F135" s="112" t="n">
        <v>843026</v>
      </c>
      <c r="G135" s="114" t="n">
        <v>3580528.3</v>
      </c>
    </row>
    <row r="136" ht="14.5" customHeight="1">
      <c r="A136" s="110" t="s">
        <v>43</v>
      </c>
      <c r="B136" s="110" t="s">
        <v>258</v>
      </c>
      <c r="C136" s="110" t="s">
        <v>270</v>
      </c>
      <c r="D136" s="110" t="s">
        <v>57</v>
      </c>
      <c r="E136" s="112" t="n">
        <v>246575</v>
      </c>
      <c r="F136" s="112" t="n">
        <v>2063867</v>
      </c>
      <c r="G136" s="114" t="n">
        <v>10169853.09</v>
      </c>
    </row>
    <row r="137" ht="14.5" customHeight="1">
      <c r="A137" s="110" t="s">
        <v>43</v>
      </c>
      <c r="B137" s="110" t="s">
        <v>259</v>
      </c>
      <c r="C137" s="110" t="s">
        <v>270</v>
      </c>
      <c r="D137" s="110" t="s">
        <v>57</v>
      </c>
      <c r="E137" s="112" t="n">
        <v>144962</v>
      </c>
      <c r="F137" s="112" t="n">
        <v>1277721</v>
      </c>
      <c r="G137" s="114" t="n">
        <v>5384098.27</v>
      </c>
    </row>
    <row r="138" ht="14.5" customHeight="1">
      <c r="A138" s="110" t="s">
        <v>43</v>
      </c>
      <c r="B138" s="110" t="s">
        <v>258</v>
      </c>
      <c r="C138" s="110" t="s">
        <v>271</v>
      </c>
      <c r="D138" s="110" t="s">
        <v>57</v>
      </c>
      <c r="E138" s="112" t="n">
        <v>259128</v>
      </c>
      <c r="F138" s="112" t="n">
        <v>2462388</v>
      </c>
      <c r="G138" s="114" t="n">
        <v>12848425.45</v>
      </c>
    </row>
    <row r="139" ht="14.5" customHeight="1">
      <c r="A139" s="110" t="s">
        <v>43</v>
      </c>
      <c r="B139" s="110" t="s">
        <v>259</v>
      </c>
      <c r="C139" s="110" t="s">
        <v>271</v>
      </c>
      <c r="D139" s="110" t="s">
        <v>57</v>
      </c>
      <c r="E139" s="112" t="n">
        <v>165333</v>
      </c>
      <c r="F139" s="112" t="n">
        <v>1625749</v>
      </c>
      <c r="G139" s="114" t="n">
        <v>7645852.2</v>
      </c>
    </row>
    <row r="140" ht="14.5" customHeight="1">
      <c r="A140" s="110" t="s">
        <v>43</v>
      </c>
      <c r="B140" s="110" t="s">
        <v>258</v>
      </c>
      <c r="C140" s="110" t="s">
        <v>272</v>
      </c>
      <c r="D140" s="110" t="s">
        <v>57</v>
      </c>
      <c r="E140" s="112" t="n">
        <v>335907</v>
      </c>
      <c r="F140" s="112" t="n">
        <v>3486603</v>
      </c>
      <c r="G140" s="114" t="n">
        <v>19894608.05</v>
      </c>
    </row>
    <row r="141" ht="14.5" customHeight="1">
      <c r="A141" s="110" t="s">
        <v>43</v>
      </c>
      <c r="B141" s="110" t="s">
        <v>259</v>
      </c>
      <c r="C141" s="110" t="s">
        <v>272</v>
      </c>
      <c r="D141" s="110" t="s">
        <v>57</v>
      </c>
      <c r="E141" s="112" t="n">
        <v>218431</v>
      </c>
      <c r="F141" s="112" t="n">
        <v>2281337</v>
      </c>
      <c r="G141" s="114" t="n">
        <v>12162346.69</v>
      </c>
    </row>
    <row r="142" ht="14.5" customHeight="1">
      <c r="A142" s="110" t="s">
        <v>43</v>
      </c>
      <c r="B142" s="110" t="s">
        <v>258</v>
      </c>
      <c r="C142" s="110" t="s">
        <v>273</v>
      </c>
      <c r="D142" s="110" t="s">
        <v>57</v>
      </c>
      <c r="E142" s="112" t="n">
        <v>395137</v>
      </c>
      <c r="F142" s="112" t="n">
        <v>4115134</v>
      </c>
      <c r="G142" s="114" t="n">
        <v>24765059.86</v>
      </c>
    </row>
    <row r="143" ht="14.5" customHeight="1">
      <c r="A143" s="110" t="s">
        <v>43</v>
      </c>
      <c r="B143" s="110" t="s">
        <v>259</v>
      </c>
      <c r="C143" s="110" t="s">
        <v>273</v>
      </c>
      <c r="D143" s="110" t="s">
        <v>57</v>
      </c>
      <c r="E143" s="112" t="n">
        <v>261690</v>
      </c>
      <c r="F143" s="112" t="n">
        <v>2719121</v>
      </c>
      <c r="G143" s="114" t="n">
        <v>15719452.28</v>
      </c>
    </row>
    <row r="144" ht="14.5" customHeight="1">
      <c r="A144" s="110" t="s">
        <v>43</v>
      </c>
      <c r="B144" s="110" t="s">
        <v>258</v>
      </c>
      <c r="C144" s="110" t="s">
        <v>274</v>
      </c>
      <c r="D144" s="110" t="s">
        <v>57</v>
      </c>
      <c r="E144" s="112" t="n">
        <v>399567</v>
      </c>
      <c r="F144" s="112" t="n">
        <v>4125133</v>
      </c>
      <c r="G144" s="114" t="n">
        <v>25107775.78</v>
      </c>
    </row>
    <row r="145" ht="14.5" customHeight="1">
      <c r="A145" s="110" t="s">
        <v>43</v>
      </c>
      <c r="B145" s="110" t="s">
        <v>259</v>
      </c>
      <c r="C145" s="110" t="s">
        <v>274</v>
      </c>
      <c r="D145" s="110" t="s">
        <v>57</v>
      </c>
      <c r="E145" s="112" t="n">
        <v>282732</v>
      </c>
      <c r="F145" s="112" t="n">
        <v>2788454</v>
      </c>
      <c r="G145" s="114" t="n">
        <v>17637097.93</v>
      </c>
    </row>
    <row r="146" ht="14.5" customHeight="1">
      <c r="A146" s="110" t="s">
        <v>43</v>
      </c>
      <c r="B146" s="110" t="s">
        <v>258</v>
      </c>
      <c r="C146" s="110" t="s">
        <v>275</v>
      </c>
      <c r="D146" s="110" t="s">
        <v>57</v>
      </c>
      <c r="E146" s="112" t="n">
        <v>397051</v>
      </c>
      <c r="F146" s="112" t="n">
        <v>3929655</v>
      </c>
      <c r="G146" s="114" t="n">
        <v>23745617.38</v>
      </c>
    </row>
    <row r="147" ht="14.5" customHeight="1">
      <c r="A147" s="110" t="s">
        <v>43</v>
      </c>
      <c r="B147" s="110" t="s">
        <v>259</v>
      </c>
      <c r="C147" s="110" t="s">
        <v>275</v>
      </c>
      <c r="D147" s="110" t="s">
        <v>57</v>
      </c>
      <c r="E147" s="112" t="n">
        <v>299212</v>
      </c>
      <c r="F147" s="112" t="n">
        <v>2803080</v>
      </c>
      <c r="G147" s="114" t="n">
        <v>17635715.51</v>
      </c>
    </row>
    <row r="148" ht="14.5" customHeight="1">
      <c r="A148" s="110" t="s">
        <v>43</v>
      </c>
      <c r="B148" s="110" t="s">
        <v>258</v>
      </c>
      <c r="C148" s="110" t="s">
        <v>276</v>
      </c>
      <c r="D148" s="110" t="s">
        <v>57</v>
      </c>
      <c r="E148" s="112" t="n">
        <v>381810</v>
      </c>
      <c r="F148" s="112" t="n">
        <v>3664209</v>
      </c>
      <c r="G148" s="114" t="n">
        <v>22117976.72</v>
      </c>
    </row>
    <row r="149" ht="14.5" customHeight="1">
      <c r="A149" s="110" t="s">
        <v>43</v>
      </c>
      <c r="B149" s="110" t="s">
        <v>259</v>
      </c>
      <c r="C149" s="110" t="s">
        <v>276</v>
      </c>
      <c r="D149" s="110" t="s">
        <v>57</v>
      </c>
      <c r="E149" s="112" t="n">
        <v>287837</v>
      </c>
      <c r="F149" s="112" t="n">
        <v>2616374</v>
      </c>
      <c r="G149" s="114" t="n">
        <v>16793390.89</v>
      </c>
    </row>
    <row r="150" ht="14.5" customHeight="1">
      <c r="A150" s="110" t="s">
        <v>43</v>
      </c>
      <c r="B150" s="110" t="s">
        <v>258</v>
      </c>
      <c r="C150" s="110" t="s">
        <v>277</v>
      </c>
      <c r="D150" s="110" t="s">
        <v>57</v>
      </c>
      <c r="E150" s="112" t="n">
        <v>429836</v>
      </c>
      <c r="F150" s="112" t="n">
        <v>4022302</v>
      </c>
      <c r="G150" s="114" t="n">
        <v>23834689.81</v>
      </c>
    </row>
    <row r="151" ht="14.5" customHeight="1">
      <c r="A151" s="110" t="s">
        <v>43</v>
      </c>
      <c r="B151" s="110" t="s">
        <v>259</v>
      </c>
      <c r="C151" s="110" t="s">
        <v>277</v>
      </c>
      <c r="D151" s="110" t="s">
        <v>57</v>
      </c>
      <c r="E151" s="112" t="n">
        <v>306207</v>
      </c>
      <c r="F151" s="112" t="n">
        <v>2598701</v>
      </c>
      <c r="G151" s="114" t="n">
        <v>15828008.45</v>
      </c>
    </row>
    <row r="152" ht="14.5" customHeight="1">
      <c r="A152" s="110" t="s">
        <v>43</v>
      </c>
      <c r="B152" s="110" t="s">
        <v>258</v>
      </c>
      <c r="C152" s="110" t="s">
        <v>278</v>
      </c>
      <c r="D152" s="110" t="s">
        <v>57</v>
      </c>
      <c r="E152" s="112" t="n">
        <v>366588</v>
      </c>
      <c r="F152" s="112" t="n">
        <v>3505777</v>
      </c>
      <c r="G152" s="114" t="n">
        <v>20398459.23</v>
      </c>
    </row>
    <row r="153" ht="14.5" customHeight="1">
      <c r="A153" s="110" t="s">
        <v>43</v>
      </c>
      <c r="B153" s="110" t="s">
        <v>259</v>
      </c>
      <c r="C153" s="110" t="s">
        <v>278</v>
      </c>
      <c r="D153" s="110" t="s">
        <v>57</v>
      </c>
      <c r="E153" s="112" t="n">
        <v>244462</v>
      </c>
      <c r="F153" s="112" t="n">
        <v>1993792</v>
      </c>
      <c r="G153" s="114" t="n">
        <v>11575341.63</v>
      </c>
    </row>
    <row r="154" ht="14.5" customHeight="1">
      <c r="A154" s="110" t="s">
        <v>43</v>
      </c>
      <c r="B154" s="110" t="s">
        <v>258</v>
      </c>
      <c r="C154" s="110" t="s">
        <v>279</v>
      </c>
      <c r="D154" s="110" t="s">
        <v>57</v>
      </c>
      <c r="E154" s="112" t="n">
        <v>320702</v>
      </c>
      <c r="F154" s="112" t="n">
        <v>3176765</v>
      </c>
      <c r="G154" s="114" t="n">
        <v>18829005.24</v>
      </c>
    </row>
    <row r="155" ht="14.5" customHeight="1">
      <c r="A155" s="110" t="s">
        <v>43</v>
      </c>
      <c r="B155" s="110" t="s">
        <v>259</v>
      </c>
      <c r="C155" s="110" t="s">
        <v>279</v>
      </c>
      <c r="D155" s="110" t="s">
        <v>57</v>
      </c>
      <c r="E155" s="112" t="n">
        <v>195415</v>
      </c>
      <c r="F155" s="112" t="n">
        <v>1572508</v>
      </c>
      <c r="G155" s="114" t="n">
        <v>8740201.04</v>
      </c>
    </row>
    <row r="156" ht="14.5" customHeight="1">
      <c r="A156" s="110" t="s">
        <v>43</v>
      </c>
      <c r="B156" s="110" t="s">
        <v>258</v>
      </c>
      <c r="C156" s="110" t="s">
        <v>280</v>
      </c>
      <c r="D156" s="110" t="s">
        <v>57</v>
      </c>
      <c r="E156" s="112" t="n">
        <v>227639</v>
      </c>
      <c r="F156" s="112" t="n">
        <v>2305189</v>
      </c>
      <c r="G156" s="114" t="n">
        <v>13967024.2</v>
      </c>
    </row>
    <row r="157" ht="14.5" customHeight="1">
      <c r="A157" s="110" t="s">
        <v>43</v>
      </c>
      <c r="B157" s="110" t="s">
        <v>259</v>
      </c>
      <c r="C157" s="110" t="s">
        <v>280</v>
      </c>
      <c r="D157" s="110" t="s">
        <v>57</v>
      </c>
      <c r="E157" s="112" t="n">
        <v>118558</v>
      </c>
      <c r="F157" s="112" t="n">
        <v>929677</v>
      </c>
      <c r="G157" s="114" t="n">
        <v>5057604.67</v>
      </c>
    </row>
    <row r="158" ht="14.5" customHeight="1">
      <c r="A158" s="110" t="s">
        <v>43</v>
      </c>
      <c r="B158" s="110" t="s">
        <v>258</v>
      </c>
      <c r="C158" s="110" t="s">
        <v>281</v>
      </c>
      <c r="D158" s="110" t="s">
        <v>57</v>
      </c>
      <c r="E158" s="112" t="n">
        <v>167522</v>
      </c>
      <c r="F158" s="112" t="n">
        <v>1615135</v>
      </c>
      <c r="G158" s="114" t="n">
        <v>10503446.36</v>
      </c>
    </row>
    <row r="159" ht="14.5" customHeight="1">
      <c r="A159" s="110" t="s">
        <v>43</v>
      </c>
      <c r="B159" s="110" t="s">
        <v>259</v>
      </c>
      <c r="C159" s="110" t="s">
        <v>281</v>
      </c>
      <c r="D159" s="110" t="s">
        <v>57</v>
      </c>
      <c r="E159" s="112" t="n">
        <v>61029</v>
      </c>
      <c r="F159" s="112" t="n">
        <v>451359</v>
      </c>
      <c r="G159" s="114" t="n">
        <v>2470751.32</v>
      </c>
    </row>
    <row r="160" ht="14.5" customHeight="1">
      <c r="A160" s="110" t="s">
        <v>44</v>
      </c>
      <c r="B160" s="110" t="s">
        <v>258</v>
      </c>
      <c r="C160" s="110" t="s">
        <v>263</v>
      </c>
      <c r="D160" s="110" t="s">
        <v>57</v>
      </c>
      <c r="E160" s="112" t="n">
        <v>438</v>
      </c>
      <c r="F160" s="112" t="n">
        <v>3348</v>
      </c>
      <c r="G160" s="114" t="n">
        <v>451810.16</v>
      </c>
    </row>
    <row r="161" ht="14.5" customHeight="1">
      <c r="A161" s="110" t="s">
        <v>44</v>
      </c>
      <c r="B161" s="110" t="s">
        <v>259</v>
      </c>
      <c r="C161" s="110" t="s">
        <v>263</v>
      </c>
      <c r="D161" s="110" t="s">
        <v>57</v>
      </c>
      <c r="E161" s="112" t="n">
        <v>509</v>
      </c>
      <c r="F161" s="112" t="n">
        <v>3635</v>
      </c>
      <c r="G161" s="114" t="n">
        <v>444966.75</v>
      </c>
    </row>
    <row r="162" ht="14.5" customHeight="1">
      <c r="A162" s="110" t="s">
        <v>44</v>
      </c>
      <c r="B162" s="110" t="s">
        <v>258</v>
      </c>
      <c r="C162" s="110" t="s">
        <v>264</v>
      </c>
      <c r="D162" s="110" t="s">
        <v>57</v>
      </c>
      <c r="E162" s="112" t="n">
        <v>782</v>
      </c>
      <c r="F162" s="112" t="n">
        <v>5784</v>
      </c>
      <c r="G162" s="114" t="n">
        <v>879788.86</v>
      </c>
    </row>
    <row r="163" ht="14.5" customHeight="1">
      <c r="A163" s="110" t="s">
        <v>44</v>
      </c>
      <c r="B163" s="110" t="s">
        <v>259</v>
      </c>
      <c r="C163" s="110" t="s">
        <v>264</v>
      </c>
      <c r="D163" s="110" t="s">
        <v>57</v>
      </c>
      <c r="E163" s="112" t="n">
        <v>988</v>
      </c>
      <c r="F163" s="112" t="n">
        <v>7780</v>
      </c>
      <c r="G163" s="114" t="n">
        <v>1100578.38</v>
      </c>
    </row>
    <row r="164" ht="14.5" customHeight="1">
      <c r="A164" s="110" t="s">
        <v>44</v>
      </c>
      <c r="B164" s="110" t="s">
        <v>258</v>
      </c>
      <c r="C164" s="110" t="s">
        <v>265</v>
      </c>
      <c r="D164" s="110" t="s">
        <v>57</v>
      </c>
      <c r="E164" s="112" t="n">
        <v>4581</v>
      </c>
      <c r="F164" s="112" t="n">
        <v>13735</v>
      </c>
      <c r="G164" s="114" t="n">
        <v>992431.39</v>
      </c>
    </row>
    <row r="165" ht="14.5" customHeight="1">
      <c r="A165" s="110" t="s">
        <v>44</v>
      </c>
      <c r="B165" s="110" t="s">
        <v>259</v>
      </c>
      <c r="C165" s="110" t="s">
        <v>265</v>
      </c>
      <c r="D165" s="110" t="s">
        <v>57</v>
      </c>
      <c r="E165" s="112" t="n">
        <v>2929</v>
      </c>
      <c r="F165" s="112" t="n">
        <v>11539</v>
      </c>
      <c r="G165" s="114" t="n">
        <v>1275014.55</v>
      </c>
    </row>
    <row r="166" ht="14.5" customHeight="1">
      <c r="A166" s="110" t="s">
        <v>44</v>
      </c>
      <c r="B166" s="110" t="s">
        <v>258</v>
      </c>
      <c r="C166" s="110" t="s">
        <v>266</v>
      </c>
      <c r="D166" s="110" t="s">
        <v>57</v>
      </c>
      <c r="E166" s="112" t="n">
        <v>35720</v>
      </c>
      <c r="F166" s="112" t="n">
        <v>95463</v>
      </c>
      <c r="G166" s="114" t="n">
        <v>1113190.95</v>
      </c>
    </row>
    <row r="167" ht="14.5" customHeight="1">
      <c r="A167" s="110" t="s">
        <v>44</v>
      </c>
      <c r="B167" s="110" t="s">
        <v>259</v>
      </c>
      <c r="C167" s="110" t="s">
        <v>266</v>
      </c>
      <c r="D167" s="110" t="s">
        <v>57</v>
      </c>
      <c r="E167" s="112" t="n">
        <v>16152</v>
      </c>
      <c r="F167" s="112" t="n">
        <v>49806</v>
      </c>
      <c r="G167" s="114" t="n">
        <v>1313688.49</v>
      </c>
    </row>
    <row r="168" ht="14.5" customHeight="1">
      <c r="A168" s="110" t="s">
        <v>44</v>
      </c>
      <c r="B168" s="110" t="s">
        <v>258</v>
      </c>
      <c r="C168" s="110" t="s">
        <v>267</v>
      </c>
      <c r="D168" s="110" t="s">
        <v>57</v>
      </c>
      <c r="E168" s="112" t="n">
        <v>100624</v>
      </c>
      <c r="F168" s="112" t="n">
        <v>404121</v>
      </c>
      <c r="G168" s="114" t="n">
        <v>2055423.84</v>
      </c>
    </row>
    <row r="169" ht="14.5" customHeight="1">
      <c r="A169" s="110" t="s">
        <v>44</v>
      </c>
      <c r="B169" s="110" t="s">
        <v>259</v>
      </c>
      <c r="C169" s="110" t="s">
        <v>267</v>
      </c>
      <c r="D169" s="110" t="s">
        <v>57</v>
      </c>
      <c r="E169" s="112" t="n">
        <v>43538</v>
      </c>
      <c r="F169" s="112" t="n">
        <v>193021</v>
      </c>
      <c r="G169" s="114" t="n">
        <v>1415824.96</v>
      </c>
    </row>
    <row r="170" ht="14.5" customHeight="1">
      <c r="A170" s="110" t="s">
        <v>44</v>
      </c>
      <c r="B170" s="110" t="s">
        <v>258</v>
      </c>
      <c r="C170" s="110" t="s">
        <v>268</v>
      </c>
      <c r="D170" s="110" t="s">
        <v>57</v>
      </c>
      <c r="E170" s="112" t="n">
        <v>163064</v>
      </c>
      <c r="F170" s="112" t="n">
        <v>937406</v>
      </c>
      <c r="G170" s="114" t="n">
        <v>4355456.45</v>
      </c>
    </row>
    <row r="171" ht="14.5" customHeight="1">
      <c r="A171" s="110" t="s">
        <v>44</v>
      </c>
      <c r="B171" s="110" t="s">
        <v>259</v>
      </c>
      <c r="C171" s="110" t="s">
        <v>268</v>
      </c>
      <c r="D171" s="110" t="s">
        <v>57</v>
      </c>
      <c r="E171" s="112" t="n">
        <v>75797</v>
      </c>
      <c r="F171" s="112" t="n">
        <v>474354</v>
      </c>
      <c r="G171" s="114" t="n">
        <v>2255784.98</v>
      </c>
    </row>
    <row r="172" ht="14.5" customHeight="1">
      <c r="A172" s="110" t="s">
        <v>44</v>
      </c>
      <c r="B172" s="110" t="s">
        <v>258</v>
      </c>
      <c r="C172" s="110" t="s">
        <v>269</v>
      </c>
      <c r="D172" s="110" t="s">
        <v>57</v>
      </c>
      <c r="E172" s="112" t="n">
        <v>213976</v>
      </c>
      <c r="F172" s="112" t="n">
        <v>1573231</v>
      </c>
      <c r="G172" s="114" t="n">
        <v>7433799.21</v>
      </c>
    </row>
    <row r="173" ht="14.5" customHeight="1">
      <c r="A173" s="110" t="s">
        <v>44</v>
      </c>
      <c r="B173" s="110" t="s">
        <v>259</v>
      </c>
      <c r="C173" s="110" t="s">
        <v>269</v>
      </c>
      <c r="D173" s="110" t="s">
        <v>57</v>
      </c>
      <c r="E173" s="112" t="n">
        <v>110697</v>
      </c>
      <c r="F173" s="112" t="n">
        <v>859864</v>
      </c>
      <c r="G173" s="114" t="n">
        <v>3771382.51</v>
      </c>
    </row>
    <row r="174" ht="14.5" customHeight="1">
      <c r="A174" s="110" t="s">
        <v>44</v>
      </c>
      <c r="B174" s="110" t="s">
        <v>258</v>
      </c>
      <c r="C174" s="110" t="s">
        <v>270</v>
      </c>
      <c r="D174" s="110" t="s">
        <v>57</v>
      </c>
      <c r="E174" s="112" t="n">
        <v>239497</v>
      </c>
      <c r="F174" s="112" t="n">
        <v>2096855</v>
      </c>
      <c r="G174" s="114" t="n">
        <v>10654591.08</v>
      </c>
    </row>
    <row r="175" ht="14.5" customHeight="1">
      <c r="A175" s="110" t="s">
        <v>44</v>
      </c>
      <c r="B175" s="110" t="s">
        <v>259</v>
      </c>
      <c r="C175" s="110" t="s">
        <v>270</v>
      </c>
      <c r="D175" s="110" t="s">
        <v>57</v>
      </c>
      <c r="E175" s="112" t="n">
        <v>136730</v>
      </c>
      <c r="F175" s="112" t="n">
        <v>1241576</v>
      </c>
      <c r="G175" s="114" t="n">
        <v>5506575.43</v>
      </c>
    </row>
    <row r="176" ht="14.5" customHeight="1">
      <c r="A176" s="110" t="s">
        <v>44</v>
      </c>
      <c r="B176" s="110" t="s">
        <v>258</v>
      </c>
      <c r="C176" s="110" t="s">
        <v>271</v>
      </c>
      <c r="D176" s="110" t="s">
        <v>57</v>
      </c>
      <c r="E176" s="112" t="n">
        <v>254173</v>
      </c>
      <c r="F176" s="112" t="n">
        <v>2526269</v>
      </c>
      <c r="G176" s="114" t="n">
        <v>13580100.2</v>
      </c>
    </row>
    <row r="177" ht="14.5" customHeight="1">
      <c r="A177" s="110" t="s">
        <v>44</v>
      </c>
      <c r="B177" s="110" t="s">
        <v>259</v>
      </c>
      <c r="C177" s="110" t="s">
        <v>271</v>
      </c>
      <c r="D177" s="110" t="s">
        <v>57</v>
      </c>
      <c r="E177" s="112" t="n">
        <v>157657</v>
      </c>
      <c r="F177" s="112" t="n">
        <v>1636546</v>
      </c>
      <c r="G177" s="114" t="n">
        <v>8069098.84</v>
      </c>
    </row>
    <row r="178" ht="14.5" customHeight="1">
      <c r="A178" s="110" t="s">
        <v>44</v>
      </c>
      <c r="B178" s="110" t="s">
        <v>258</v>
      </c>
      <c r="C178" s="110" t="s">
        <v>272</v>
      </c>
      <c r="D178" s="110" t="s">
        <v>57</v>
      </c>
      <c r="E178" s="112" t="n">
        <v>315326</v>
      </c>
      <c r="F178" s="112" t="n">
        <v>3437117</v>
      </c>
      <c r="G178" s="114" t="n">
        <v>20229965.34</v>
      </c>
    </row>
    <row r="179" ht="14.5" customHeight="1">
      <c r="A179" s="110" t="s">
        <v>44</v>
      </c>
      <c r="B179" s="110" t="s">
        <v>259</v>
      </c>
      <c r="C179" s="110" t="s">
        <v>272</v>
      </c>
      <c r="D179" s="110" t="s">
        <v>57</v>
      </c>
      <c r="E179" s="112" t="n">
        <v>201802</v>
      </c>
      <c r="F179" s="112" t="n">
        <v>2214353</v>
      </c>
      <c r="G179" s="114" t="n">
        <v>12047111.84</v>
      </c>
    </row>
    <row r="180" ht="14.5" customHeight="1">
      <c r="A180" s="110" t="s">
        <v>44</v>
      </c>
      <c r="B180" s="110" t="s">
        <v>258</v>
      </c>
      <c r="C180" s="110" t="s">
        <v>273</v>
      </c>
      <c r="D180" s="110" t="s">
        <v>57</v>
      </c>
      <c r="E180" s="112" t="n">
        <v>377773</v>
      </c>
      <c r="F180" s="112" t="n">
        <v>4127352</v>
      </c>
      <c r="G180" s="114" t="n">
        <v>25599377.14</v>
      </c>
    </row>
    <row r="181" ht="14.5" customHeight="1">
      <c r="A181" s="110" t="s">
        <v>44</v>
      </c>
      <c r="B181" s="110" t="s">
        <v>259</v>
      </c>
      <c r="C181" s="110" t="s">
        <v>273</v>
      </c>
      <c r="D181" s="110" t="s">
        <v>57</v>
      </c>
      <c r="E181" s="112" t="n">
        <v>248378</v>
      </c>
      <c r="F181" s="112" t="n">
        <v>2711245</v>
      </c>
      <c r="G181" s="114" t="n">
        <v>16350783.14</v>
      </c>
    </row>
    <row r="182" ht="14.5" customHeight="1">
      <c r="A182" s="110" t="s">
        <v>44</v>
      </c>
      <c r="B182" s="110" t="s">
        <v>258</v>
      </c>
      <c r="C182" s="110" t="s">
        <v>274</v>
      </c>
      <c r="D182" s="110" t="s">
        <v>57</v>
      </c>
      <c r="E182" s="112" t="n">
        <v>391419</v>
      </c>
      <c r="F182" s="112" t="n">
        <v>4277622</v>
      </c>
      <c r="G182" s="114" t="n">
        <v>27224291.19</v>
      </c>
    </row>
    <row r="183" ht="14.5" customHeight="1">
      <c r="A183" s="110" t="s">
        <v>44</v>
      </c>
      <c r="B183" s="110" t="s">
        <v>259</v>
      </c>
      <c r="C183" s="110" t="s">
        <v>274</v>
      </c>
      <c r="D183" s="110" t="s">
        <v>57</v>
      </c>
      <c r="E183" s="112" t="n">
        <v>273897</v>
      </c>
      <c r="F183" s="112" t="n">
        <v>2868259</v>
      </c>
      <c r="G183" s="114" t="n">
        <v>18741503.51</v>
      </c>
    </row>
    <row r="184" ht="14.5" customHeight="1">
      <c r="A184" s="110" t="s">
        <v>44</v>
      </c>
      <c r="B184" s="110" t="s">
        <v>258</v>
      </c>
      <c r="C184" s="110" t="s">
        <v>275</v>
      </c>
      <c r="D184" s="110" t="s">
        <v>57</v>
      </c>
      <c r="E184" s="112" t="n">
        <v>380633</v>
      </c>
      <c r="F184" s="112" t="n">
        <v>3991469</v>
      </c>
      <c r="G184" s="114" t="n">
        <v>25582691.19</v>
      </c>
    </row>
    <row r="185" ht="14.5" customHeight="1">
      <c r="A185" s="110" t="s">
        <v>44</v>
      </c>
      <c r="B185" s="110" t="s">
        <v>259</v>
      </c>
      <c r="C185" s="110" t="s">
        <v>275</v>
      </c>
      <c r="D185" s="110" t="s">
        <v>57</v>
      </c>
      <c r="E185" s="112" t="n">
        <v>286980</v>
      </c>
      <c r="F185" s="112" t="n">
        <v>2855751</v>
      </c>
      <c r="G185" s="114" t="n">
        <v>19025003.82</v>
      </c>
    </row>
    <row r="186" ht="14.5" customHeight="1">
      <c r="A186" s="110" t="s">
        <v>44</v>
      </c>
      <c r="B186" s="110" t="s">
        <v>258</v>
      </c>
      <c r="C186" s="110" t="s">
        <v>276</v>
      </c>
      <c r="D186" s="110" t="s">
        <v>57</v>
      </c>
      <c r="E186" s="112" t="n">
        <v>354587</v>
      </c>
      <c r="F186" s="112" t="n">
        <v>3605334</v>
      </c>
      <c r="G186" s="114" t="n">
        <v>23261392.06</v>
      </c>
    </row>
    <row r="187" ht="14.5" customHeight="1">
      <c r="A187" s="110" t="s">
        <v>44</v>
      </c>
      <c r="B187" s="110" t="s">
        <v>259</v>
      </c>
      <c r="C187" s="110" t="s">
        <v>276</v>
      </c>
      <c r="D187" s="110" t="s">
        <v>57</v>
      </c>
      <c r="E187" s="112" t="n">
        <v>269623</v>
      </c>
      <c r="F187" s="112" t="n">
        <v>2592978</v>
      </c>
      <c r="G187" s="114" t="n">
        <v>17617339.69</v>
      </c>
    </row>
    <row r="188" ht="14.5" customHeight="1">
      <c r="A188" s="110" t="s">
        <v>44</v>
      </c>
      <c r="B188" s="110" t="s">
        <v>258</v>
      </c>
      <c r="C188" s="110" t="s">
        <v>277</v>
      </c>
      <c r="D188" s="110" t="s">
        <v>57</v>
      </c>
      <c r="E188" s="112" t="n">
        <v>402436</v>
      </c>
      <c r="F188" s="112" t="n">
        <v>3951547</v>
      </c>
      <c r="G188" s="114" t="n">
        <v>25363279.23</v>
      </c>
    </row>
    <row r="189" ht="14.5" customHeight="1">
      <c r="A189" s="110" t="s">
        <v>44</v>
      </c>
      <c r="B189" s="110" t="s">
        <v>259</v>
      </c>
      <c r="C189" s="110" t="s">
        <v>277</v>
      </c>
      <c r="D189" s="110" t="s">
        <v>57</v>
      </c>
      <c r="E189" s="112" t="n">
        <v>289597</v>
      </c>
      <c r="F189" s="112" t="n">
        <v>2592370</v>
      </c>
      <c r="G189" s="114" t="n">
        <v>17073092.08</v>
      </c>
    </row>
    <row r="190" ht="14.5" customHeight="1">
      <c r="A190" s="110" t="s">
        <v>44</v>
      </c>
      <c r="B190" s="110" t="s">
        <v>258</v>
      </c>
      <c r="C190" s="110" t="s">
        <v>278</v>
      </c>
      <c r="D190" s="110" t="s">
        <v>57</v>
      </c>
      <c r="E190" s="112" t="n">
        <v>352046</v>
      </c>
      <c r="F190" s="112" t="n">
        <v>3464985</v>
      </c>
      <c r="G190" s="114" t="n">
        <v>21928885.74</v>
      </c>
    </row>
    <row r="191" ht="14.5" customHeight="1">
      <c r="A191" s="110" t="s">
        <v>44</v>
      </c>
      <c r="B191" s="110" t="s">
        <v>259</v>
      </c>
      <c r="C191" s="110" t="s">
        <v>278</v>
      </c>
      <c r="D191" s="110" t="s">
        <v>57</v>
      </c>
      <c r="E191" s="112" t="n">
        <v>236597</v>
      </c>
      <c r="F191" s="112" t="n">
        <v>1999076</v>
      </c>
      <c r="G191" s="114" t="n">
        <v>12734156.65</v>
      </c>
    </row>
    <row r="192" ht="14.5" customHeight="1">
      <c r="A192" s="110" t="s">
        <v>44</v>
      </c>
      <c r="B192" s="110" t="s">
        <v>258</v>
      </c>
      <c r="C192" s="110" t="s">
        <v>279</v>
      </c>
      <c r="D192" s="110" t="s">
        <v>57</v>
      </c>
      <c r="E192" s="112" t="n">
        <v>309247</v>
      </c>
      <c r="F192" s="112" t="n">
        <v>3094453</v>
      </c>
      <c r="G192" s="114" t="n">
        <v>19722795.65</v>
      </c>
    </row>
    <row r="193" ht="14.5" customHeight="1">
      <c r="A193" s="110" t="s">
        <v>44</v>
      </c>
      <c r="B193" s="110" t="s">
        <v>259</v>
      </c>
      <c r="C193" s="110" t="s">
        <v>279</v>
      </c>
      <c r="D193" s="110" t="s">
        <v>57</v>
      </c>
      <c r="E193" s="112" t="n">
        <v>188713</v>
      </c>
      <c r="F193" s="112" t="n">
        <v>1540927</v>
      </c>
      <c r="G193" s="114" t="n">
        <v>9436748.65</v>
      </c>
    </row>
    <row r="194" ht="14.5" customHeight="1">
      <c r="A194" s="110" t="s">
        <v>44</v>
      </c>
      <c r="B194" s="110" t="s">
        <v>258</v>
      </c>
      <c r="C194" s="110" t="s">
        <v>280</v>
      </c>
      <c r="D194" s="110" t="s">
        <v>57</v>
      </c>
      <c r="E194" s="112" t="n">
        <v>226051</v>
      </c>
      <c r="F194" s="112" t="n">
        <v>2259065</v>
      </c>
      <c r="G194" s="114" t="n">
        <v>14723566.81</v>
      </c>
    </row>
    <row r="195" ht="14.5" customHeight="1">
      <c r="A195" s="110" t="s">
        <v>44</v>
      </c>
      <c r="B195" s="110" t="s">
        <v>259</v>
      </c>
      <c r="C195" s="110" t="s">
        <v>280</v>
      </c>
      <c r="D195" s="110" t="s">
        <v>57</v>
      </c>
      <c r="E195" s="112" t="n">
        <v>119380</v>
      </c>
      <c r="F195" s="112" t="n">
        <v>927612</v>
      </c>
      <c r="G195" s="114" t="n">
        <v>5550649.2</v>
      </c>
    </row>
    <row r="196" ht="14.5" customHeight="1">
      <c r="A196" s="110" t="s">
        <v>44</v>
      </c>
      <c r="B196" s="110" t="s">
        <v>258</v>
      </c>
      <c r="C196" s="110" t="s">
        <v>281</v>
      </c>
      <c r="D196" s="110" t="s">
        <v>57</v>
      </c>
      <c r="E196" s="112" t="n">
        <v>174322</v>
      </c>
      <c r="F196" s="112" t="n">
        <v>1601516</v>
      </c>
      <c r="G196" s="114" t="n">
        <v>11041163.29</v>
      </c>
    </row>
    <row r="197" ht="14.5" customHeight="1">
      <c r="A197" s="110" t="s">
        <v>44</v>
      </c>
      <c r="B197" s="110" t="s">
        <v>259</v>
      </c>
      <c r="C197" s="110" t="s">
        <v>281</v>
      </c>
      <c r="D197" s="110" t="s">
        <v>57</v>
      </c>
      <c r="E197" s="112" t="n">
        <v>65512</v>
      </c>
      <c r="F197" s="112" t="n">
        <v>459035</v>
      </c>
      <c r="G197" s="114" t="n">
        <v>2719122.6</v>
      </c>
    </row>
    <row r="198" ht="14.5" customHeight="1">
      <c r="A198" s="110" t="s">
        <v>45</v>
      </c>
      <c r="B198" s="110" t="s">
        <v>258</v>
      </c>
      <c r="C198" s="110" t="s">
        <v>263</v>
      </c>
      <c r="D198" s="110" t="s">
        <v>57</v>
      </c>
      <c r="E198" s="112" t="n">
        <v>442</v>
      </c>
      <c r="F198" s="112" t="n">
        <v>3317</v>
      </c>
      <c r="G198" s="114" t="n">
        <v>451309.02</v>
      </c>
    </row>
    <row r="199" ht="14.5" customHeight="1">
      <c r="A199" s="110" t="s">
        <v>45</v>
      </c>
      <c r="B199" s="110" t="s">
        <v>259</v>
      </c>
      <c r="C199" s="110" t="s">
        <v>263</v>
      </c>
      <c r="D199" s="110" t="s">
        <v>57</v>
      </c>
      <c r="E199" s="112" t="n">
        <v>517</v>
      </c>
      <c r="F199" s="112" t="n">
        <v>3710</v>
      </c>
      <c r="G199" s="114" t="n">
        <v>483102.87</v>
      </c>
    </row>
    <row r="200" ht="14.5" customHeight="1">
      <c r="A200" s="110" t="s">
        <v>45</v>
      </c>
      <c r="B200" s="110" t="s">
        <v>258</v>
      </c>
      <c r="C200" s="110" t="s">
        <v>264</v>
      </c>
      <c r="D200" s="110" t="s">
        <v>57</v>
      </c>
      <c r="E200" s="112" t="n">
        <v>840</v>
      </c>
      <c r="F200" s="112" t="n">
        <v>5780</v>
      </c>
      <c r="G200" s="114" t="n">
        <v>865730.71</v>
      </c>
    </row>
    <row r="201" ht="14.5" customHeight="1">
      <c r="A201" s="110" t="s">
        <v>45</v>
      </c>
      <c r="B201" s="110" t="s">
        <v>259</v>
      </c>
      <c r="C201" s="110" t="s">
        <v>264</v>
      </c>
      <c r="D201" s="110" t="s">
        <v>57</v>
      </c>
      <c r="E201" s="112" t="n">
        <v>1133</v>
      </c>
      <c r="F201" s="112" t="n">
        <v>7898</v>
      </c>
      <c r="G201" s="114" t="n">
        <v>1105639.66</v>
      </c>
    </row>
    <row r="202" ht="14.5" customHeight="1">
      <c r="A202" s="110" t="s">
        <v>45</v>
      </c>
      <c r="B202" s="110" t="s">
        <v>258</v>
      </c>
      <c r="C202" s="110" t="s">
        <v>265</v>
      </c>
      <c r="D202" s="110" t="s">
        <v>57</v>
      </c>
      <c r="E202" s="112" t="n">
        <v>5439</v>
      </c>
      <c r="F202" s="112" t="n">
        <v>15109</v>
      </c>
      <c r="G202" s="114" t="n">
        <v>1071663.49</v>
      </c>
    </row>
    <row r="203" ht="14.5" customHeight="1">
      <c r="A203" s="110" t="s">
        <v>45</v>
      </c>
      <c r="B203" s="110" t="s">
        <v>259</v>
      </c>
      <c r="C203" s="110" t="s">
        <v>265</v>
      </c>
      <c r="D203" s="110" t="s">
        <v>57</v>
      </c>
      <c r="E203" s="112" t="n">
        <v>3819</v>
      </c>
      <c r="F203" s="112" t="n">
        <v>13830</v>
      </c>
      <c r="G203" s="114" t="n">
        <v>1427252.55</v>
      </c>
    </row>
    <row r="204" ht="14.5" customHeight="1">
      <c r="A204" s="110" t="s">
        <v>45</v>
      </c>
      <c r="B204" s="110" t="s">
        <v>258</v>
      </c>
      <c r="C204" s="110" t="s">
        <v>266</v>
      </c>
      <c r="D204" s="110" t="s">
        <v>57</v>
      </c>
      <c r="E204" s="112" t="n">
        <v>36994</v>
      </c>
      <c r="F204" s="112" t="n">
        <v>92485</v>
      </c>
      <c r="G204" s="114" t="n">
        <v>1252466.69</v>
      </c>
    </row>
    <row r="205" ht="14.5" customHeight="1">
      <c r="A205" s="110" t="s">
        <v>45</v>
      </c>
      <c r="B205" s="110" t="s">
        <v>259</v>
      </c>
      <c r="C205" s="110" t="s">
        <v>266</v>
      </c>
      <c r="D205" s="110" t="s">
        <v>57</v>
      </c>
      <c r="E205" s="112" t="n">
        <v>17626</v>
      </c>
      <c r="F205" s="112" t="n">
        <v>49435</v>
      </c>
      <c r="G205" s="114" t="n">
        <v>1416878.4</v>
      </c>
    </row>
    <row r="206" ht="14.5" customHeight="1">
      <c r="A206" s="110" t="s">
        <v>45</v>
      </c>
      <c r="B206" s="110" t="s">
        <v>258</v>
      </c>
      <c r="C206" s="110" t="s">
        <v>267</v>
      </c>
      <c r="D206" s="110" t="s">
        <v>57</v>
      </c>
      <c r="E206" s="112" t="n">
        <v>97977</v>
      </c>
      <c r="F206" s="112" t="n">
        <v>379986</v>
      </c>
      <c r="G206" s="114" t="n">
        <v>1918275.67</v>
      </c>
    </row>
    <row r="207" ht="14.5" customHeight="1">
      <c r="A207" s="110" t="s">
        <v>45</v>
      </c>
      <c r="B207" s="110" t="s">
        <v>259</v>
      </c>
      <c r="C207" s="110" t="s">
        <v>267</v>
      </c>
      <c r="D207" s="110" t="s">
        <v>57</v>
      </c>
      <c r="E207" s="112" t="n">
        <v>44644</v>
      </c>
      <c r="F207" s="112" t="n">
        <v>185509</v>
      </c>
      <c r="G207" s="114" t="n">
        <v>1481169.54</v>
      </c>
    </row>
    <row r="208" ht="14.5" customHeight="1">
      <c r="A208" s="110" t="s">
        <v>45</v>
      </c>
      <c r="B208" s="110" t="s">
        <v>258</v>
      </c>
      <c r="C208" s="110" t="s">
        <v>268</v>
      </c>
      <c r="D208" s="110" t="s">
        <v>57</v>
      </c>
      <c r="E208" s="112" t="n">
        <v>157874</v>
      </c>
      <c r="F208" s="112" t="n">
        <v>890111</v>
      </c>
      <c r="G208" s="114" t="n">
        <v>3960494.18</v>
      </c>
    </row>
    <row r="209" ht="14.5" customHeight="1">
      <c r="A209" s="110" t="s">
        <v>45</v>
      </c>
      <c r="B209" s="110" t="s">
        <v>259</v>
      </c>
      <c r="C209" s="110" t="s">
        <v>268</v>
      </c>
      <c r="D209" s="110" t="s">
        <v>57</v>
      </c>
      <c r="E209" s="112" t="n">
        <v>75721</v>
      </c>
      <c r="F209" s="112" t="n">
        <v>449662</v>
      </c>
      <c r="G209" s="114" t="n">
        <v>2121035.7</v>
      </c>
    </row>
    <row r="210" ht="14.5" customHeight="1">
      <c r="A210" s="110" t="s">
        <v>45</v>
      </c>
      <c r="B210" s="110" t="s">
        <v>258</v>
      </c>
      <c r="C210" s="110" t="s">
        <v>269</v>
      </c>
      <c r="D210" s="110" t="s">
        <v>57</v>
      </c>
      <c r="E210" s="112" t="n">
        <v>217411</v>
      </c>
      <c r="F210" s="112" t="n">
        <v>1585759</v>
      </c>
      <c r="G210" s="114" t="n">
        <v>7114381.56</v>
      </c>
    </row>
    <row r="211" ht="14.5" customHeight="1">
      <c r="A211" s="110" t="s">
        <v>45</v>
      </c>
      <c r="B211" s="110" t="s">
        <v>259</v>
      </c>
      <c r="C211" s="110" t="s">
        <v>269</v>
      </c>
      <c r="D211" s="110" t="s">
        <v>57</v>
      </c>
      <c r="E211" s="112" t="n">
        <v>114089</v>
      </c>
      <c r="F211" s="112" t="n">
        <v>857110</v>
      </c>
      <c r="G211" s="114" t="n">
        <v>3638936.77</v>
      </c>
    </row>
    <row r="212" ht="14.5" customHeight="1">
      <c r="A212" s="110" t="s">
        <v>45</v>
      </c>
      <c r="B212" s="110" t="s">
        <v>258</v>
      </c>
      <c r="C212" s="110" t="s">
        <v>270</v>
      </c>
      <c r="D212" s="110" t="s">
        <v>57</v>
      </c>
      <c r="E212" s="112" t="n">
        <v>243519</v>
      </c>
      <c r="F212" s="112" t="n">
        <v>2114675</v>
      </c>
      <c r="G212" s="114" t="n">
        <v>10125036.18</v>
      </c>
    </row>
    <row r="213" ht="14.5" customHeight="1">
      <c r="A213" s="110" t="s">
        <v>45</v>
      </c>
      <c r="B213" s="110" t="s">
        <v>259</v>
      </c>
      <c r="C213" s="110" t="s">
        <v>270</v>
      </c>
      <c r="D213" s="110" t="s">
        <v>57</v>
      </c>
      <c r="E213" s="112" t="n">
        <v>138876</v>
      </c>
      <c r="F213" s="112" t="n">
        <v>1223502</v>
      </c>
      <c r="G213" s="114" t="n">
        <v>5219119.29</v>
      </c>
    </row>
    <row r="214" ht="14.5" customHeight="1">
      <c r="A214" s="110" t="s">
        <v>45</v>
      </c>
      <c r="B214" s="110" t="s">
        <v>258</v>
      </c>
      <c r="C214" s="110" t="s">
        <v>271</v>
      </c>
      <c r="D214" s="110" t="s">
        <v>57</v>
      </c>
      <c r="E214" s="112" t="n">
        <v>263595</v>
      </c>
      <c r="F214" s="112" t="n">
        <v>2596799</v>
      </c>
      <c r="G214" s="114" t="n">
        <v>13158711.14</v>
      </c>
    </row>
    <row r="215" ht="14.5" customHeight="1">
      <c r="A215" s="110" t="s">
        <v>45</v>
      </c>
      <c r="B215" s="110" t="s">
        <v>259</v>
      </c>
      <c r="C215" s="110" t="s">
        <v>271</v>
      </c>
      <c r="D215" s="110" t="s">
        <v>57</v>
      </c>
      <c r="E215" s="112" t="n">
        <v>161500</v>
      </c>
      <c r="F215" s="112" t="n">
        <v>1633803</v>
      </c>
      <c r="G215" s="114" t="n">
        <v>7574552.93</v>
      </c>
    </row>
    <row r="216" ht="14.5" customHeight="1">
      <c r="A216" s="110" t="s">
        <v>45</v>
      </c>
      <c r="B216" s="110" t="s">
        <v>258</v>
      </c>
      <c r="C216" s="110" t="s">
        <v>272</v>
      </c>
      <c r="D216" s="110" t="s">
        <v>57</v>
      </c>
      <c r="E216" s="112" t="n">
        <v>306807</v>
      </c>
      <c r="F216" s="112" t="n">
        <v>3317245</v>
      </c>
      <c r="G216" s="114" t="n">
        <v>18142952.95</v>
      </c>
    </row>
    <row r="217" ht="14.5" customHeight="1">
      <c r="A217" s="110" t="s">
        <v>45</v>
      </c>
      <c r="B217" s="110" t="s">
        <v>259</v>
      </c>
      <c r="C217" s="110" t="s">
        <v>272</v>
      </c>
      <c r="D217" s="110" t="s">
        <v>57</v>
      </c>
      <c r="E217" s="112" t="n">
        <v>194558</v>
      </c>
      <c r="F217" s="112" t="n">
        <v>2112810</v>
      </c>
      <c r="G217" s="114" t="n">
        <v>10787803.92</v>
      </c>
    </row>
    <row r="218" ht="14.5" customHeight="1">
      <c r="A218" s="110" t="s">
        <v>45</v>
      </c>
      <c r="B218" s="110" t="s">
        <v>258</v>
      </c>
      <c r="C218" s="110" t="s">
        <v>273</v>
      </c>
      <c r="D218" s="110" t="s">
        <v>57</v>
      </c>
      <c r="E218" s="112" t="n">
        <v>383665</v>
      </c>
      <c r="F218" s="112" t="n">
        <v>4160718</v>
      </c>
      <c r="G218" s="114" t="n">
        <v>24826539.68</v>
      </c>
    </row>
    <row r="219" ht="14.5" customHeight="1">
      <c r="A219" s="110" t="s">
        <v>45</v>
      </c>
      <c r="B219" s="110" t="s">
        <v>259</v>
      </c>
      <c r="C219" s="110" t="s">
        <v>273</v>
      </c>
      <c r="D219" s="110" t="s">
        <v>57</v>
      </c>
      <c r="E219" s="112" t="n">
        <v>250264</v>
      </c>
      <c r="F219" s="112" t="n">
        <v>2712371</v>
      </c>
      <c r="G219" s="114" t="n">
        <v>15325172.44</v>
      </c>
    </row>
    <row r="220" ht="14.5" customHeight="1">
      <c r="A220" s="110" t="s">
        <v>45</v>
      </c>
      <c r="B220" s="110" t="s">
        <v>258</v>
      </c>
      <c r="C220" s="110" t="s">
        <v>274</v>
      </c>
      <c r="D220" s="110" t="s">
        <v>57</v>
      </c>
      <c r="E220" s="112" t="n">
        <v>405910</v>
      </c>
      <c r="F220" s="112" t="n">
        <v>4412281</v>
      </c>
      <c r="G220" s="114" t="n">
        <v>26647396.19</v>
      </c>
    </row>
    <row r="221" ht="14.5" customHeight="1">
      <c r="A221" s="110" t="s">
        <v>45</v>
      </c>
      <c r="B221" s="110" t="s">
        <v>259</v>
      </c>
      <c r="C221" s="110" t="s">
        <v>274</v>
      </c>
      <c r="D221" s="110" t="s">
        <v>57</v>
      </c>
      <c r="E221" s="112" t="n">
        <v>279884</v>
      </c>
      <c r="F221" s="112" t="n">
        <v>2916264</v>
      </c>
      <c r="G221" s="114" t="n">
        <v>17955121.95</v>
      </c>
    </row>
    <row r="222" ht="14.5" customHeight="1">
      <c r="A222" s="110" t="s">
        <v>45</v>
      </c>
      <c r="B222" s="110" t="s">
        <v>258</v>
      </c>
      <c r="C222" s="110" t="s">
        <v>275</v>
      </c>
      <c r="D222" s="110" t="s">
        <v>57</v>
      </c>
      <c r="E222" s="112" t="n">
        <v>397082</v>
      </c>
      <c r="F222" s="112" t="n">
        <v>4108586</v>
      </c>
      <c r="G222" s="114" t="n">
        <v>25094478.12</v>
      </c>
    </row>
    <row r="223" ht="14.5" customHeight="1">
      <c r="A223" s="110" t="s">
        <v>45</v>
      </c>
      <c r="B223" s="110" t="s">
        <v>259</v>
      </c>
      <c r="C223" s="110" t="s">
        <v>275</v>
      </c>
      <c r="D223" s="110" t="s">
        <v>57</v>
      </c>
      <c r="E223" s="112" t="n">
        <v>295067</v>
      </c>
      <c r="F223" s="112" t="n">
        <v>2909427</v>
      </c>
      <c r="G223" s="114" t="n">
        <v>18545391.1</v>
      </c>
    </row>
    <row r="224" ht="14.5" customHeight="1">
      <c r="A224" s="110" t="s">
        <v>45</v>
      </c>
      <c r="B224" s="110" t="s">
        <v>258</v>
      </c>
      <c r="C224" s="110" t="s">
        <v>276</v>
      </c>
      <c r="D224" s="110" t="s">
        <v>57</v>
      </c>
      <c r="E224" s="112" t="n">
        <v>365862</v>
      </c>
      <c r="F224" s="112" t="n">
        <v>3672929</v>
      </c>
      <c r="G224" s="114" t="n">
        <v>22731543.29</v>
      </c>
    </row>
    <row r="225" ht="14.5" customHeight="1">
      <c r="A225" s="110" t="s">
        <v>45</v>
      </c>
      <c r="B225" s="110" t="s">
        <v>259</v>
      </c>
      <c r="C225" s="110" t="s">
        <v>276</v>
      </c>
      <c r="D225" s="110" t="s">
        <v>57</v>
      </c>
      <c r="E225" s="112" t="n">
        <v>273389</v>
      </c>
      <c r="F225" s="112" t="n">
        <v>2611499</v>
      </c>
      <c r="G225" s="114" t="n">
        <v>16982418.95</v>
      </c>
    </row>
    <row r="226" ht="14.5" customHeight="1">
      <c r="A226" s="110" t="s">
        <v>45</v>
      </c>
      <c r="B226" s="110" t="s">
        <v>258</v>
      </c>
      <c r="C226" s="110" t="s">
        <v>277</v>
      </c>
      <c r="D226" s="110" t="s">
        <v>57</v>
      </c>
      <c r="E226" s="112" t="n">
        <v>403906</v>
      </c>
      <c r="F226" s="112" t="n">
        <v>3890432</v>
      </c>
      <c r="G226" s="114" t="n">
        <v>24136681.38</v>
      </c>
    </row>
    <row r="227" ht="14.5" customHeight="1">
      <c r="A227" s="110" t="s">
        <v>45</v>
      </c>
      <c r="B227" s="110" t="s">
        <v>259</v>
      </c>
      <c r="C227" s="110" t="s">
        <v>277</v>
      </c>
      <c r="D227" s="110" t="s">
        <v>57</v>
      </c>
      <c r="E227" s="112" t="n">
        <v>287414</v>
      </c>
      <c r="F227" s="112" t="n">
        <v>2561961</v>
      </c>
      <c r="G227" s="114" t="n">
        <v>16380316.69</v>
      </c>
    </row>
    <row r="228" ht="14.5" customHeight="1">
      <c r="A228" s="110" t="s">
        <v>45</v>
      </c>
      <c r="B228" s="110" t="s">
        <v>258</v>
      </c>
      <c r="C228" s="110" t="s">
        <v>278</v>
      </c>
      <c r="D228" s="110" t="s">
        <v>57</v>
      </c>
      <c r="E228" s="112" t="n">
        <v>371240</v>
      </c>
      <c r="F228" s="112" t="n">
        <v>3554990</v>
      </c>
      <c r="G228" s="114" t="n">
        <v>22164953.41</v>
      </c>
    </row>
    <row r="229" ht="14.5" customHeight="1">
      <c r="A229" s="110" t="s">
        <v>45</v>
      </c>
      <c r="B229" s="110" t="s">
        <v>259</v>
      </c>
      <c r="C229" s="110" t="s">
        <v>278</v>
      </c>
      <c r="D229" s="110" t="s">
        <v>57</v>
      </c>
      <c r="E229" s="112" t="n">
        <v>247201</v>
      </c>
      <c r="F229" s="112" t="n">
        <v>2060540</v>
      </c>
      <c r="G229" s="114" t="n">
        <v>12855053.16</v>
      </c>
    </row>
    <row r="230" ht="14.5" customHeight="1">
      <c r="A230" s="110" t="s">
        <v>45</v>
      </c>
      <c r="B230" s="110" t="s">
        <v>258</v>
      </c>
      <c r="C230" s="110" t="s">
        <v>279</v>
      </c>
      <c r="D230" s="110" t="s">
        <v>57</v>
      </c>
      <c r="E230" s="112" t="n">
        <v>305066</v>
      </c>
      <c r="F230" s="112" t="n">
        <v>2995344</v>
      </c>
      <c r="G230" s="114" t="n">
        <v>19003206.37</v>
      </c>
    </row>
    <row r="231" ht="14.5" customHeight="1">
      <c r="A231" s="110" t="s">
        <v>45</v>
      </c>
      <c r="B231" s="110" t="s">
        <v>259</v>
      </c>
      <c r="C231" s="110" t="s">
        <v>279</v>
      </c>
      <c r="D231" s="110" t="s">
        <v>57</v>
      </c>
      <c r="E231" s="112" t="n">
        <v>182984</v>
      </c>
      <c r="F231" s="112" t="n">
        <v>1477482</v>
      </c>
      <c r="G231" s="114" t="n">
        <v>9006142.63</v>
      </c>
    </row>
    <row r="232" ht="14.5" customHeight="1">
      <c r="A232" s="110" t="s">
        <v>45</v>
      </c>
      <c r="B232" s="110" t="s">
        <v>258</v>
      </c>
      <c r="C232" s="110" t="s">
        <v>280</v>
      </c>
      <c r="D232" s="110" t="s">
        <v>57</v>
      </c>
      <c r="E232" s="112" t="n">
        <v>223673</v>
      </c>
      <c r="F232" s="112" t="n">
        <v>2221265</v>
      </c>
      <c r="G232" s="114" t="n">
        <v>14576802.37</v>
      </c>
    </row>
    <row r="233" ht="14.5" customHeight="1">
      <c r="A233" s="110" t="s">
        <v>45</v>
      </c>
      <c r="B233" s="110" t="s">
        <v>259</v>
      </c>
      <c r="C233" s="110" t="s">
        <v>280</v>
      </c>
      <c r="D233" s="110" t="s">
        <v>57</v>
      </c>
      <c r="E233" s="112" t="n">
        <v>117873</v>
      </c>
      <c r="F233" s="112" t="n">
        <v>922272</v>
      </c>
      <c r="G233" s="114" t="n">
        <v>5522986.3</v>
      </c>
    </row>
    <row r="234" ht="14.5" customHeight="1">
      <c r="A234" s="110" t="s">
        <v>45</v>
      </c>
      <c r="B234" s="110" t="s">
        <v>258</v>
      </c>
      <c r="C234" s="110" t="s">
        <v>281</v>
      </c>
      <c r="D234" s="110" t="s">
        <v>57</v>
      </c>
      <c r="E234" s="112" t="n">
        <v>167005</v>
      </c>
      <c r="F234" s="112" t="n">
        <v>1556900</v>
      </c>
      <c r="G234" s="114" t="n">
        <v>10963620.19</v>
      </c>
    </row>
    <row r="235" ht="14.5" customHeight="1">
      <c r="A235" s="110" t="s">
        <v>45</v>
      </c>
      <c r="B235" s="110" t="s">
        <v>259</v>
      </c>
      <c r="C235" s="110" t="s">
        <v>281</v>
      </c>
      <c r="D235" s="110" t="s">
        <v>57</v>
      </c>
      <c r="E235" s="112" t="n">
        <v>62745</v>
      </c>
      <c r="F235" s="112" t="n">
        <v>451475</v>
      </c>
      <c r="G235" s="114" t="n">
        <v>2749916.16</v>
      </c>
    </row>
    <row r="236" ht="14.5" customHeight="1">
      <c r="A236" s="110" t="s">
        <v>46</v>
      </c>
      <c r="B236" s="110" t="s">
        <v>258</v>
      </c>
      <c r="C236" s="110" t="s">
        <v>263</v>
      </c>
      <c r="D236" s="110" t="s">
        <v>57</v>
      </c>
      <c r="E236" s="112" t="n">
        <v>433</v>
      </c>
      <c r="F236" s="112" t="n">
        <v>3224</v>
      </c>
      <c r="G236" s="114" t="n">
        <v>423042.72</v>
      </c>
    </row>
    <row r="237" ht="14.5" customHeight="1">
      <c r="A237" s="110" t="s">
        <v>46</v>
      </c>
      <c r="B237" s="110" t="s">
        <v>259</v>
      </c>
      <c r="C237" s="110" t="s">
        <v>263</v>
      </c>
      <c r="D237" s="110" t="s">
        <v>57</v>
      </c>
      <c r="E237" s="112" t="n">
        <v>514</v>
      </c>
      <c r="F237" s="112" t="n">
        <v>3223</v>
      </c>
      <c r="G237" s="114" t="n">
        <v>396379.46</v>
      </c>
    </row>
    <row r="238" ht="14.5" customHeight="1">
      <c r="A238" s="110" t="s">
        <v>46</v>
      </c>
      <c r="B238" s="110" t="s">
        <v>258</v>
      </c>
      <c r="C238" s="110" t="s">
        <v>264</v>
      </c>
      <c r="D238" s="110" t="s">
        <v>57</v>
      </c>
      <c r="E238" s="112" t="n">
        <v>835</v>
      </c>
      <c r="F238" s="112" t="n">
        <v>6320</v>
      </c>
      <c r="G238" s="114" t="n">
        <v>943252.56</v>
      </c>
    </row>
    <row r="239" ht="14.5" customHeight="1">
      <c r="A239" s="110" t="s">
        <v>46</v>
      </c>
      <c r="B239" s="110" t="s">
        <v>259</v>
      </c>
      <c r="C239" s="110" t="s">
        <v>264</v>
      </c>
      <c r="D239" s="110" t="s">
        <v>57</v>
      </c>
      <c r="E239" s="112" t="n">
        <v>1098</v>
      </c>
      <c r="F239" s="112" t="n">
        <v>8024</v>
      </c>
      <c r="G239" s="114" t="n">
        <v>1192961.84</v>
      </c>
    </row>
    <row r="240" ht="14.5" customHeight="1">
      <c r="A240" s="110" t="s">
        <v>46</v>
      </c>
      <c r="B240" s="110" t="s">
        <v>258</v>
      </c>
      <c r="C240" s="110" t="s">
        <v>265</v>
      </c>
      <c r="D240" s="110" t="s">
        <v>57</v>
      </c>
      <c r="E240" s="112" t="n">
        <v>5051</v>
      </c>
      <c r="F240" s="112" t="n">
        <v>15001</v>
      </c>
      <c r="G240" s="114" t="n">
        <v>1202775.66</v>
      </c>
    </row>
    <row r="241" ht="14.5" customHeight="1">
      <c r="A241" s="110" t="s">
        <v>46</v>
      </c>
      <c r="B241" s="110" t="s">
        <v>259</v>
      </c>
      <c r="C241" s="110" t="s">
        <v>265</v>
      </c>
      <c r="D241" s="110" t="s">
        <v>57</v>
      </c>
      <c r="E241" s="112" t="n">
        <v>3630</v>
      </c>
      <c r="F241" s="112" t="n">
        <v>13638</v>
      </c>
      <c r="G241" s="114" t="n">
        <v>1462396.08</v>
      </c>
    </row>
    <row r="242" ht="14.5" customHeight="1">
      <c r="A242" s="110" t="s">
        <v>46</v>
      </c>
      <c r="B242" s="110" t="s">
        <v>258</v>
      </c>
      <c r="C242" s="110" t="s">
        <v>266</v>
      </c>
      <c r="D242" s="110" t="s">
        <v>57</v>
      </c>
      <c r="E242" s="112" t="n">
        <v>35074</v>
      </c>
      <c r="F242" s="112" t="n">
        <v>86623</v>
      </c>
      <c r="G242" s="114" t="n">
        <v>1346958.89</v>
      </c>
    </row>
    <row r="243" ht="14.5" customHeight="1">
      <c r="A243" s="110" t="s">
        <v>46</v>
      </c>
      <c r="B243" s="110" t="s">
        <v>259</v>
      </c>
      <c r="C243" s="110" t="s">
        <v>266</v>
      </c>
      <c r="D243" s="110" t="s">
        <v>57</v>
      </c>
      <c r="E243" s="112" t="n">
        <v>16527</v>
      </c>
      <c r="F243" s="112" t="n">
        <v>47057</v>
      </c>
      <c r="G243" s="114" t="n">
        <v>1597275</v>
      </c>
    </row>
    <row r="244" ht="14.5" customHeight="1">
      <c r="A244" s="110" t="s">
        <v>46</v>
      </c>
      <c r="B244" s="110" t="s">
        <v>258</v>
      </c>
      <c r="C244" s="110" t="s">
        <v>267</v>
      </c>
      <c r="D244" s="110" t="s">
        <v>57</v>
      </c>
      <c r="E244" s="112" t="n">
        <v>89858</v>
      </c>
      <c r="F244" s="112" t="n">
        <v>347102</v>
      </c>
      <c r="G244" s="114" t="n">
        <v>1690588.53</v>
      </c>
    </row>
    <row r="245" ht="14.5" customHeight="1">
      <c r="A245" s="110" t="s">
        <v>46</v>
      </c>
      <c r="B245" s="110" t="s">
        <v>259</v>
      </c>
      <c r="C245" s="110" t="s">
        <v>267</v>
      </c>
      <c r="D245" s="110" t="s">
        <v>57</v>
      </c>
      <c r="E245" s="112" t="n">
        <v>40775</v>
      </c>
      <c r="F245" s="112" t="n">
        <v>171504</v>
      </c>
      <c r="G245" s="114" t="n">
        <v>1450276.35</v>
      </c>
    </row>
    <row r="246" ht="14.5" customHeight="1">
      <c r="A246" s="110" t="s">
        <v>46</v>
      </c>
      <c r="B246" s="110" t="s">
        <v>258</v>
      </c>
      <c r="C246" s="110" t="s">
        <v>268</v>
      </c>
      <c r="D246" s="110" t="s">
        <v>57</v>
      </c>
      <c r="E246" s="112" t="n">
        <v>148491</v>
      </c>
      <c r="F246" s="112" t="n">
        <v>824776</v>
      </c>
      <c r="G246" s="114" t="n">
        <v>3371315.71</v>
      </c>
    </row>
    <row r="247" ht="14.5" customHeight="1">
      <c r="A247" s="110" t="s">
        <v>46</v>
      </c>
      <c r="B247" s="110" t="s">
        <v>259</v>
      </c>
      <c r="C247" s="110" t="s">
        <v>268</v>
      </c>
      <c r="D247" s="110" t="s">
        <v>57</v>
      </c>
      <c r="E247" s="112" t="n">
        <v>70605</v>
      </c>
      <c r="F247" s="112" t="n">
        <v>412792</v>
      </c>
      <c r="G247" s="114" t="n">
        <v>1883043.27</v>
      </c>
    </row>
    <row r="248" ht="14.5" customHeight="1">
      <c r="A248" s="110" t="s">
        <v>46</v>
      </c>
      <c r="B248" s="110" t="s">
        <v>258</v>
      </c>
      <c r="C248" s="110" t="s">
        <v>269</v>
      </c>
      <c r="D248" s="110" t="s">
        <v>57</v>
      </c>
      <c r="E248" s="112" t="n">
        <v>210715</v>
      </c>
      <c r="F248" s="112" t="n">
        <v>1542605</v>
      </c>
      <c r="G248" s="114" t="n">
        <v>6158743.62</v>
      </c>
    </row>
    <row r="249" ht="14.5" customHeight="1">
      <c r="A249" s="110" t="s">
        <v>46</v>
      </c>
      <c r="B249" s="110" t="s">
        <v>259</v>
      </c>
      <c r="C249" s="110" t="s">
        <v>269</v>
      </c>
      <c r="D249" s="110" t="s">
        <v>57</v>
      </c>
      <c r="E249" s="112" t="n">
        <v>110026</v>
      </c>
      <c r="F249" s="112" t="n">
        <v>820962</v>
      </c>
      <c r="G249" s="114" t="n">
        <v>3249012.34</v>
      </c>
    </row>
    <row r="250" ht="14.5" customHeight="1">
      <c r="A250" s="110" t="s">
        <v>46</v>
      </c>
      <c r="B250" s="110" t="s">
        <v>258</v>
      </c>
      <c r="C250" s="110" t="s">
        <v>270</v>
      </c>
      <c r="D250" s="110" t="s">
        <v>57</v>
      </c>
      <c r="E250" s="112" t="n">
        <v>241350</v>
      </c>
      <c r="F250" s="112" t="n">
        <v>2104016</v>
      </c>
      <c r="G250" s="114" t="n">
        <v>9160522.08</v>
      </c>
    </row>
    <row r="251" ht="14.5" customHeight="1">
      <c r="A251" s="110" t="s">
        <v>46</v>
      </c>
      <c r="B251" s="110" t="s">
        <v>259</v>
      </c>
      <c r="C251" s="110" t="s">
        <v>270</v>
      </c>
      <c r="D251" s="110" t="s">
        <v>57</v>
      </c>
      <c r="E251" s="112" t="n">
        <v>136203</v>
      </c>
      <c r="F251" s="112" t="n">
        <v>1187212</v>
      </c>
      <c r="G251" s="114" t="n">
        <v>4576972.55</v>
      </c>
    </row>
    <row r="252" ht="14.5" customHeight="1">
      <c r="A252" s="110" t="s">
        <v>46</v>
      </c>
      <c r="B252" s="110" t="s">
        <v>258</v>
      </c>
      <c r="C252" s="110" t="s">
        <v>271</v>
      </c>
      <c r="D252" s="110" t="s">
        <v>57</v>
      </c>
      <c r="E252" s="112" t="n">
        <v>266166</v>
      </c>
      <c r="F252" s="112" t="n">
        <v>2642601</v>
      </c>
      <c r="G252" s="114" t="n">
        <v>12188979.09</v>
      </c>
    </row>
    <row r="253" ht="14.5" customHeight="1">
      <c r="A253" s="110" t="s">
        <v>46</v>
      </c>
      <c r="B253" s="110" t="s">
        <v>259</v>
      </c>
      <c r="C253" s="110" t="s">
        <v>271</v>
      </c>
      <c r="D253" s="110" t="s">
        <v>57</v>
      </c>
      <c r="E253" s="112" t="n">
        <v>161901</v>
      </c>
      <c r="F253" s="112" t="n">
        <v>1633900</v>
      </c>
      <c r="G253" s="114" t="n">
        <v>6787815.06</v>
      </c>
    </row>
    <row r="254" ht="14.5" customHeight="1">
      <c r="A254" s="110" t="s">
        <v>46</v>
      </c>
      <c r="B254" s="110" t="s">
        <v>258</v>
      </c>
      <c r="C254" s="110" t="s">
        <v>272</v>
      </c>
      <c r="D254" s="110" t="s">
        <v>57</v>
      </c>
      <c r="E254" s="112" t="n">
        <v>291756</v>
      </c>
      <c r="F254" s="112" t="n">
        <v>3146090</v>
      </c>
      <c r="G254" s="114" t="n">
        <v>15875917.62</v>
      </c>
    </row>
    <row r="255" ht="14.5" customHeight="1">
      <c r="A255" s="110" t="s">
        <v>46</v>
      </c>
      <c r="B255" s="110" t="s">
        <v>259</v>
      </c>
      <c r="C255" s="110" t="s">
        <v>272</v>
      </c>
      <c r="D255" s="110" t="s">
        <v>57</v>
      </c>
      <c r="E255" s="112" t="n">
        <v>184161</v>
      </c>
      <c r="F255" s="112" t="n">
        <v>1995154</v>
      </c>
      <c r="G255" s="114" t="n">
        <v>9223174.46</v>
      </c>
    </row>
    <row r="256" ht="14.5" customHeight="1">
      <c r="A256" s="110" t="s">
        <v>46</v>
      </c>
      <c r="B256" s="110" t="s">
        <v>258</v>
      </c>
      <c r="C256" s="110" t="s">
        <v>273</v>
      </c>
      <c r="D256" s="110" t="s">
        <v>57</v>
      </c>
      <c r="E256" s="112" t="n">
        <v>376910</v>
      </c>
      <c r="F256" s="112" t="n">
        <v>4149031</v>
      </c>
      <c r="G256" s="114" t="n">
        <v>22858330.19</v>
      </c>
    </row>
    <row r="257" ht="14.5" customHeight="1">
      <c r="A257" s="110" t="s">
        <v>46</v>
      </c>
      <c r="B257" s="110" t="s">
        <v>259</v>
      </c>
      <c r="C257" s="110" t="s">
        <v>273</v>
      </c>
      <c r="D257" s="110" t="s">
        <v>57</v>
      </c>
      <c r="E257" s="112" t="n">
        <v>244450</v>
      </c>
      <c r="F257" s="112" t="n">
        <v>2670697</v>
      </c>
      <c r="G257" s="114" t="n">
        <v>14104717.84</v>
      </c>
    </row>
    <row r="258" ht="14.5" customHeight="1">
      <c r="A258" s="110" t="s">
        <v>46</v>
      </c>
      <c r="B258" s="110" t="s">
        <v>258</v>
      </c>
      <c r="C258" s="110" t="s">
        <v>274</v>
      </c>
      <c r="D258" s="110" t="s">
        <v>57</v>
      </c>
      <c r="E258" s="112" t="n">
        <v>407345</v>
      </c>
      <c r="F258" s="112" t="n">
        <v>4477612</v>
      </c>
      <c r="G258" s="114" t="n">
        <v>25458475.65</v>
      </c>
    </row>
    <row r="259" ht="14.5" customHeight="1">
      <c r="A259" s="110" t="s">
        <v>46</v>
      </c>
      <c r="B259" s="110" t="s">
        <v>259</v>
      </c>
      <c r="C259" s="110" t="s">
        <v>274</v>
      </c>
      <c r="D259" s="110" t="s">
        <v>57</v>
      </c>
      <c r="E259" s="112" t="n">
        <v>279233</v>
      </c>
      <c r="F259" s="112" t="n">
        <v>2941736</v>
      </c>
      <c r="G259" s="114" t="n">
        <v>16857581.7</v>
      </c>
    </row>
    <row r="260" ht="14.5" customHeight="1">
      <c r="A260" s="110" t="s">
        <v>46</v>
      </c>
      <c r="B260" s="110" t="s">
        <v>258</v>
      </c>
      <c r="C260" s="110" t="s">
        <v>275</v>
      </c>
      <c r="D260" s="110" t="s">
        <v>57</v>
      </c>
      <c r="E260" s="112" t="n">
        <v>406777</v>
      </c>
      <c r="F260" s="112" t="n">
        <v>4209065</v>
      </c>
      <c r="G260" s="114" t="n">
        <v>24199205.86</v>
      </c>
    </row>
    <row r="261" ht="14.5" customHeight="1">
      <c r="A261" s="110" t="s">
        <v>46</v>
      </c>
      <c r="B261" s="110" t="s">
        <v>259</v>
      </c>
      <c r="C261" s="110" t="s">
        <v>275</v>
      </c>
      <c r="D261" s="110" t="s">
        <v>57</v>
      </c>
      <c r="E261" s="112" t="n">
        <v>299269</v>
      </c>
      <c r="F261" s="112" t="n">
        <v>2955945</v>
      </c>
      <c r="G261" s="114" t="n">
        <v>17778790.19</v>
      </c>
    </row>
    <row r="262" ht="14.5" customHeight="1">
      <c r="A262" s="110" t="s">
        <v>46</v>
      </c>
      <c r="B262" s="110" t="s">
        <v>258</v>
      </c>
      <c r="C262" s="110" t="s">
        <v>276</v>
      </c>
      <c r="D262" s="110" t="s">
        <v>57</v>
      </c>
      <c r="E262" s="112" t="n">
        <v>371416</v>
      </c>
      <c r="F262" s="112" t="n">
        <v>3765479</v>
      </c>
      <c r="G262" s="114" t="n">
        <v>22081661.39</v>
      </c>
    </row>
    <row r="263" ht="14.5" customHeight="1">
      <c r="A263" s="110" t="s">
        <v>46</v>
      </c>
      <c r="B263" s="110" t="s">
        <v>259</v>
      </c>
      <c r="C263" s="110" t="s">
        <v>276</v>
      </c>
      <c r="D263" s="110" t="s">
        <v>57</v>
      </c>
      <c r="E263" s="112" t="n">
        <v>276235</v>
      </c>
      <c r="F263" s="112" t="n">
        <v>2644412</v>
      </c>
      <c r="G263" s="114" t="n">
        <v>16008862.03</v>
      </c>
    </row>
    <row r="264" ht="14.5" customHeight="1">
      <c r="A264" s="110" t="s">
        <v>46</v>
      </c>
      <c r="B264" s="110" t="s">
        <v>258</v>
      </c>
      <c r="C264" s="110" t="s">
        <v>277</v>
      </c>
      <c r="D264" s="110" t="s">
        <v>57</v>
      </c>
      <c r="E264" s="112" t="n">
        <v>381246</v>
      </c>
      <c r="F264" s="112" t="n">
        <v>3668837</v>
      </c>
      <c r="G264" s="114" t="n">
        <v>21794721.59</v>
      </c>
    </row>
    <row r="265" ht="14.5" customHeight="1">
      <c r="A265" s="110" t="s">
        <v>46</v>
      </c>
      <c r="B265" s="110" t="s">
        <v>259</v>
      </c>
      <c r="C265" s="110" t="s">
        <v>277</v>
      </c>
      <c r="D265" s="110" t="s">
        <v>57</v>
      </c>
      <c r="E265" s="112" t="n">
        <v>272546</v>
      </c>
      <c r="F265" s="112" t="n">
        <v>2434874</v>
      </c>
      <c r="G265" s="114" t="n">
        <v>14898833.31</v>
      </c>
    </row>
    <row r="266" ht="14.5" customHeight="1">
      <c r="A266" s="110" t="s">
        <v>46</v>
      </c>
      <c r="B266" s="110" t="s">
        <v>258</v>
      </c>
      <c r="C266" s="110" t="s">
        <v>278</v>
      </c>
      <c r="D266" s="110" t="s">
        <v>57</v>
      </c>
      <c r="E266" s="112" t="n">
        <v>394152</v>
      </c>
      <c r="F266" s="112" t="n">
        <v>3739802</v>
      </c>
      <c r="G266" s="114" t="n">
        <v>22365550.68</v>
      </c>
    </row>
    <row r="267" ht="14.5" customHeight="1">
      <c r="A267" s="110" t="s">
        <v>46</v>
      </c>
      <c r="B267" s="110" t="s">
        <v>259</v>
      </c>
      <c r="C267" s="110" t="s">
        <v>278</v>
      </c>
      <c r="D267" s="110" t="s">
        <v>57</v>
      </c>
      <c r="E267" s="112" t="n">
        <v>263387</v>
      </c>
      <c r="F267" s="112" t="n">
        <v>2195273</v>
      </c>
      <c r="G267" s="114" t="n">
        <v>12988088.63</v>
      </c>
    </row>
    <row r="268" ht="14.5" customHeight="1">
      <c r="A268" s="110" t="s">
        <v>46</v>
      </c>
      <c r="B268" s="110" t="s">
        <v>258</v>
      </c>
      <c r="C268" s="110" t="s">
        <v>279</v>
      </c>
      <c r="D268" s="110" t="s">
        <v>57</v>
      </c>
      <c r="E268" s="112" t="n">
        <v>304178</v>
      </c>
      <c r="F268" s="112" t="n">
        <v>2942144</v>
      </c>
      <c r="G268" s="114" t="n">
        <v>18446302.33</v>
      </c>
    </row>
    <row r="269" ht="14.5" customHeight="1">
      <c r="A269" s="110" t="s">
        <v>46</v>
      </c>
      <c r="B269" s="110" t="s">
        <v>259</v>
      </c>
      <c r="C269" s="110" t="s">
        <v>279</v>
      </c>
      <c r="D269" s="110" t="s">
        <v>57</v>
      </c>
      <c r="E269" s="112" t="n">
        <v>182200</v>
      </c>
      <c r="F269" s="112" t="n">
        <v>1461647</v>
      </c>
      <c r="G269" s="114" t="n">
        <v>8766565.05</v>
      </c>
    </row>
    <row r="270" ht="14.5" customHeight="1">
      <c r="A270" s="110" t="s">
        <v>46</v>
      </c>
      <c r="B270" s="110" t="s">
        <v>258</v>
      </c>
      <c r="C270" s="110" t="s">
        <v>280</v>
      </c>
      <c r="D270" s="110" t="s">
        <v>57</v>
      </c>
      <c r="E270" s="112" t="n">
        <v>226353</v>
      </c>
      <c r="F270" s="112" t="n">
        <v>2207706</v>
      </c>
      <c r="G270" s="114" t="n">
        <v>14638042.13</v>
      </c>
    </row>
    <row r="271" ht="14.5" customHeight="1">
      <c r="A271" s="110" t="s">
        <v>46</v>
      </c>
      <c r="B271" s="110" t="s">
        <v>259</v>
      </c>
      <c r="C271" s="110" t="s">
        <v>280</v>
      </c>
      <c r="D271" s="110" t="s">
        <v>57</v>
      </c>
      <c r="E271" s="112" t="n">
        <v>120809</v>
      </c>
      <c r="F271" s="112" t="n">
        <v>932983</v>
      </c>
      <c r="G271" s="114" t="n">
        <v>5600719.23</v>
      </c>
    </row>
    <row r="272" ht="14.5" customHeight="1">
      <c r="A272" s="110" t="s">
        <v>46</v>
      </c>
      <c r="B272" s="110" t="s">
        <v>258</v>
      </c>
      <c r="C272" s="110" t="s">
        <v>281</v>
      </c>
      <c r="D272" s="110" t="s">
        <v>57</v>
      </c>
      <c r="E272" s="112" t="n">
        <v>170610</v>
      </c>
      <c r="F272" s="112" t="n">
        <v>1547016</v>
      </c>
      <c r="G272" s="114" t="n">
        <v>11283410.16</v>
      </c>
    </row>
    <row r="273" ht="14.5" customHeight="1">
      <c r="A273" s="110" t="s">
        <v>46</v>
      </c>
      <c r="B273" s="110" t="s">
        <v>259</v>
      </c>
      <c r="C273" s="110" t="s">
        <v>281</v>
      </c>
      <c r="D273" s="110" t="s">
        <v>57</v>
      </c>
      <c r="E273" s="112" t="n">
        <v>65377</v>
      </c>
      <c r="F273" s="112" t="n">
        <v>456773</v>
      </c>
      <c r="G273" s="114" t="n">
        <v>2836747.17</v>
      </c>
    </row>
    <row r="274" ht="14.5" customHeight="1">
      <c r="A274" s="110" t="s">
        <v>47</v>
      </c>
      <c r="B274" s="110" t="s">
        <v>258</v>
      </c>
      <c r="C274" s="110" t="s">
        <v>263</v>
      </c>
      <c r="D274" s="110" t="s">
        <v>57</v>
      </c>
      <c r="E274" s="112" t="n">
        <v>402</v>
      </c>
      <c r="F274" s="112" t="n">
        <v>2867</v>
      </c>
      <c r="G274" s="114" t="n">
        <v>411747.34</v>
      </c>
    </row>
    <row r="275" ht="14.5" customHeight="1">
      <c r="A275" s="110" t="s">
        <v>47</v>
      </c>
      <c r="B275" s="110" t="s">
        <v>259</v>
      </c>
      <c r="C275" s="110" t="s">
        <v>263</v>
      </c>
      <c r="D275" s="110" t="s">
        <v>57</v>
      </c>
      <c r="E275" s="112" t="n">
        <v>506</v>
      </c>
      <c r="F275" s="112" t="n">
        <v>3459</v>
      </c>
      <c r="G275" s="114" t="n">
        <v>430313.38</v>
      </c>
    </row>
    <row r="276" ht="14.5" customHeight="1">
      <c r="A276" s="110" t="s">
        <v>47</v>
      </c>
      <c r="B276" s="110" t="s">
        <v>258</v>
      </c>
      <c r="C276" s="110" t="s">
        <v>264</v>
      </c>
      <c r="D276" s="110" t="s">
        <v>57</v>
      </c>
      <c r="E276" s="112" t="n">
        <v>845</v>
      </c>
      <c r="F276" s="112" t="n">
        <v>6218</v>
      </c>
      <c r="G276" s="114" t="n">
        <v>884141.11</v>
      </c>
    </row>
    <row r="277" ht="14.5" customHeight="1">
      <c r="A277" s="110" t="s">
        <v>47</v>
      </c>
      <c r="B277" s="110" t="s">
        <v>259</v>
      </c>
      <c r="C277" s="110" t="s">
        <v>264</v>
      </c>
      <c r="D277" s="110" t="s">
        <v>57</v>
      </c>
      <c r="E277" s="112" t="n">
        <v>1021</v>
      </c>
      <c r="F277" s="112" t="n">
        <v>7637</v>
      </c>
      <c r="G277" s="114" t="n">
        <v>1010684.94</v>
      </c>
    </row>
    <row r="278" ht="14.5" customHeight="1">
      <c r="A278" s="110" t="s">
        <v>47</v>
      </c>
      <c r="B278" s="110" t="s">
        <v>258</v>
      </c>
      <c r="C278" s="110" t="s">
        <v>265</v>
      </c>
      <c r="D278" s="110" t="s">
        <v>57</v>
      </c>
      <c r="E278" s="112" t="n">
        <v>4715</v>
      </c>
      <c r="F278" s="112" t="n">
        <v>13711</v>
      </c>
      <c r="G278" s="114" t="n">
        <v>1069993.59</v>
      </c>
    </row>
    <row r="279" ht="14.5" customHeight="1">
      <c r="A279" s="110" t="s">
        <v>47</v>
      </c>
      <c r="B279" s="110" t="s">
        <v>259</v>
      </c>
      <c r="C279" s="110" t="s">
        <v>265</v>
      </c>
      <c r="D279" s="110" t="s">
        <v>57</v>
      </c>
      <c r="E279" s="112" t="n">
        <v>3445</v>
      </c>
      <c r="F279" s="112" t="n">
        <v>13835</v>
      </c>
      <c r="G279" s="114" t="n">
        <v>1360447.35</v>
      </c>
    </row>
    <row r="280" ht="14.5" customHeight="1">
      <c r="A280" s="110" t="s">
        <v>47</v>
      </c>
      <c r="B280" s="110" t="s">
        <v>258</v>
      </c>
      <c r="C280" s="110" t="s">
        <v>266</v>
      </c>
      <c r="D280" s="110" t="s">
        <v>57</v>
      </c>
      <c r="E280" s="112" t="n">
        <v>33660</v>
      </c>
      <c r="F280" s="112" t="n">
        <v>83208</v>
      </c>
      <c r="G280" s="114" t="n">
        <v>1156459.63</v>
      </c>
    </row>
    <row r="281" ht="14.5" customHeight="1">
      <c r="A281" s="110" t="s">
        <v>47</v>
      </c>
      <c r="B281" s="110" t="s">
        <v>259</v>
      </c>
      <c r="C281" s="110" t="s">
        <v>266</v>
      </c>
      <c r="D281" s="110" t="s">
        <v>57</v>
      </c>
      <c r="E281" s="112" t="n">
        <v>16024</v>
      </c>
      <c r="F281" s="112" t="n">
        <v>44605</v>
      </c>
      <c r="G281" s="114" t="n">
        <v>1513915.14</v>
      </c>
    </row>
    <row r="282" ht="14.5" customHeight="1">
      <c r="A282" s="110" t="s">
        <v>47</v>
      </c>
      <c r="B282" s="110" t="s">
        <v>258</v>
      </c>
      <c r="C282" s="110" t="s">
        <v>267</v>
      </c>
      <c r="D282" s="110" t="s">
        <v>57</v>
      </c>
      <c r="E282" s="112" t="n">
        <v>85601</v>
      </c>
      <c r="F282" s="112" t="n">
        <v>325116</v>
      </c>
      <c r="G282" s="114" t="n">
        <v>1733340.13</v>
      </c>
    </row>
    <row r="283" ht="14.5" customHeight="1">
      <c r="A283" s="110" t="s">
        <v>47</v>
      </c>
      <c r="B283" s="110" t="s">
        <v>259</v>
      </c>
      <c r="C283" s="110" t="s">
        <v>267</v>
      </c>
      <c r="D283" s="110" t="s">
        <v>57</v>
      </c>
      <c r="E283" s="112" t="n">
        <v>39213</v>
      </c>
      <c r="F283" s="112" t="n">
        <v>158529</v>
      </c>
      <c r="G283" s="114" t="n">
        <v>1281337.93</v>
      </c>
    </row>
    <row r="284" ht="14.5" customHeight="1">
      <c r="A284" s="110" t="s">
        <v>47</v>
      </c>
      <c r="B284" s="110" t="s">
        <v>258</v>
      </c>
      <c r="C284" s="110" t="s">
        <v>268</v>
      </c>
      <c r="D284" s="110" t="s">
        <v>57</v>
      </c>
      <c r="E284" s="112" t="n">
        <v>141419</v>
      </c>
      <c r="F284" s="112" t="n">
        <v>767431</v>
      </c>
      <c r="G284" s="114" t="n">
        <v>3074062.57</v>
      </c>
    </row>
    <row r="285" ht="14.5" customHeight="1">
      <c r="A285" s="110" t="s">
        <v>47</v>
      </c>
      <c r="B285" s="110" t="s">
        <v>259</v>
      </c>
      <c r="C285" s="110" t="s">
        <v>268</v>
      </c>
      <c r="D285" s="110" t="s">
        <v>57</v>
      </c>
      <c r="E285" s="112" t="n">
        <v>67215</v>
      </c>
      <c r="F285" s="112" t="n">
        <v>378432</v>
      </c>
      <c r="G285" s="114" t="n">
        <v>1726273.49</v>
      </c>
    </row>
    <row r="286" ht="14.5" customHeight="1">
      <c r="A286" s="110" t="s">
        <v>47</v>
      </c>
      <c r="B286" s="110" t="s">
        <v>258</v>
      </c>
      <c r="C286" s="110" t="s">
        <v>269</v>
      </c>
      <c r="D286" s="110" t="s">
        <v>57</v>
      </c>
      <c r="E286" s="112" t="n">
        <v>203084</v>
      </c>
      <c r="F286" s="112" t="n">
        <v>1466248</v>
      </c>
      <c r="G286" s="114" t="n">
        <v>5834868.61</v>
      </c>
    </row>
    <row r="287" ht="14.5" customHeight="1">
      <c r="A287" s="110" t="s">
        <v>47</v>
      </c>
      <c r="B287" s="110" t="s">
        <v>259</v>
      </c>
      <c r="C287" s="110" t="s">
        <v>269</v>
      </c>
      <c r="D287" s="110" t="s">
        <v>57</v>
      </c>
      <c r="E287" s="112" t="n">
        <v>106304</v>
      </c>
      <c r="F287" s="112" t="n">
        <v>772802</v>
      </c>
      <c r="G287" s="114" t="n">
        <v>3110984.14</v>
      </c>
    </row>
    <row r="288" ht="14.5" customHeight="1">
      <c r="A288" s="110" t="s">
        <v>47</v>
      </c>
      <c r="B288" s="110" t="s">
        <v>258</v>
      </c>
      <c r="C288" s="110" t="s">
        <v>270</v>
      </c>
      <c r="D288" s="110" t="s">
        <v>57</v>
      </c>
      <c r="E288" s="112" t="n">
        <v>242900</v>
      </c>
      <c r="F288" s="112" t="n">
        <v>2102194</v>
      </c>
      <c r="G288" s="114" t="n">
        <v>8848526.28</v>
      </c>
    </row>
    <row r="289" ht="14.5" customHeight="1">
      <c r="A289" s="110" t="s">
        <v>47</v>
      </c>
      <c r="B289" s="110" t="s">
        <v>259</v>
      </c>
      <c r="C289" s="110" t="s">
        <v>270</v>
      </c>
      <c r="D289" s="110" t="s">
        <v>57</v>
      </c>
      <c r="E289" s="112" t="n">
        <v>134737</v>
      </c>
      <c r="F289" s="112" t="n">
        <v>1151271</v>
      </c>
      <c r="G289" s="114" t="n">
        <v>4366137.36</v>
      </c>
    </row>
    <row r="290" ht="14.5" customHeight="1">
      <c r="A290" s="110" t="s">
        <v>47</v>
      </c>
      <c r="B290" s="110" t="s">
        <v>258</v>
      </c>
      <c r="C290" s="110" t="s">
        <v>271</v>
      </c>
      <c r="D290" s="110" t="s">
        <v>57</v>
      </c>
      <c r="E290" s="112" t="n">
        <v>270150</v>
      </c>
      <c r="F290" s="112" t="n">
        <v>2662070</v>
      </c>
      <c r="G290" s="114" t="n">
        <v>12216790.28</v>
      </c>
    </row>
    <row r="291" ht="14.5" customHeight="1">
      <c r="A291" s="110" t="s">
        <v>47</v>
      </c>
      <c r="B291" s="110" t="s">
        <v>259</v>
      </c>
      <c r="C291" s="110" t="s">
        <v>271</v>
      </c>
      <c r="D291" s="110" t="s">
        <v>57</v>
      </c>
      <c r="E291" s="112" t="n">
        <v>161454</v>
      </c>
      <c r="F291" s="112" t="n">
        <v>1606326</v>
      </c>
      <c r="G291" s="114" t="n">
        <v>6567364.92</v>
      </c>
    </row>
    <row r="292" ht="14.5" customHeight="1">
      <c r="A292" s="110" t="s">
        <v>47</v>
      </c>
      <c r="B292" s="110" t="s">
        <v>258</v>
      </c>
      <c r="C292" s="110" t="s">
        <v>272</v>
      </c>
      <c r="D292" s="110" t="s">
        <v>57</v>
      </c>
      <c r="E292" s="112" t="n">
        <v>283221</v>
      </c>
      <c r="F292" s="112" t="n">
        <v>3028338</v>
      </c>
      <c r="G292" s="114" t="n">
        <v>14834846.14</v>
      </c>
    </row>
    <row r="293" ht="14.5" customHeight="1">
      <c r="A293" s="110" t="s">
        <v>47</v>
      </c>
      <c r="B293" s="110" t="s">
        <v>259</v>
      </c>
      <c r="C293" s="110" t="s">
        <v>272</v>
      </c>
      <c r="D293" s="110" t="s">
        <v>57</v>
      </c>
      <c r="E293" s="112" t="n">
        <v>177909</v>
      </c>
      <c r="F293" s="112" t="n">
        <v>1895948</v>
      </c>
      <c r="G293" s="114" t="n">
        <v>8558016.04</v>
      </c>
    </row>
    <row r="294" ht="14.5" customHeight="1">
      <c r="A294" s="110" t="s">
        <v>47</v>
      </c>
      <c r="B294" s="110" t="s">
        <v>258</v>
      </c>
      <c r="C294" s="110" t="s">
        <v>273</v>
      </c>
      <c r="D294" s="110" t="s">
        <v>57</v>
      </c>
      <c r="E294" s="112" t="n">
        <v>368924</v>
      </c>
      <c r="F294" s="112" t="n">
        <v>4087307</v>
      </c>
      <c r="G294" s="114" t="n">
        <v>21753389.74</v>
      </c>
    </row>
    <row r="295" ht="14.5" customHeight="1">
      <c r="A295" s="110" t="s">
        <v>47</v>
      </c>
      <c r="B295" s="110" t="s">
        <v>259</v>
      </c>
      <c r="C295" s="110" t="s">
        <v>273</v>
      </c>
      <c r="D295" s="110" t="s">
        <v>57</v>
      </c>
      <c r="E295" s="112" t="n">
        <v>237199</v>
      </c>
      <c r="F295" s="112" t="n">
        <v>2606187</v>
      </c>
      <c r="G295" s="114" t="n">
        <v>13251401.64</v>
      </c>
    </row>
    <row r="296" ht="14.5" customHeight="1">
      <c r="A296" s="110" t="s">
        <v>47</v>
      </c>
      <c r="B296" s="110" t="s">
        <v>258</v>
      </c>
      <c r="C296" s="110" t="s">
        <v>274</v>
      </c>
      <c r="D296" s="110" t="s">
        <v>57</v>
      </c>
      <c r="E296" s="112" t="n">
        <v>408845</v>
      </c>
      <c r="F296" s="112" t="n">
        <v>4527279</v>
      </c>
      <c r="G296" s="114" t="n">
        <v>25250086.79</v>
      </c>
    </row>
    <row r="297" ht="14.5" customHeight="1">
      <c r="A297" s="110" t="s">
        <v>47</v>
      </c>
      <c r="B297" s="110" t="s">
        <v>259</v>
      </c>
      <c r="C297" s="110" t="s">
        <v>274</v>
      </c>
      <c r="D297" s="110" t="s">
        <v>57</v>
      </c>
      <c r="E297" s="112" t="n">
        <v>279370</v>
      </c>
      <c r="F297" s="112" t="n">
        <v>2963367</v>
      </c>
      <c r="G297" s="114" t="n">
        <v>16557663.22</v>
      </c>
    </row>
    <row r="298" ht="14.5" customHeight="1">
      <c r="A298" s="110" t="s">
        <v>47</v>
      </c>
      <c r="B298" s="110" t="s">
        <v>258</v>
      </c>
      <c r="C298" s="110" t="s">
        <v>275</v>
      </c>
      <c r="D298" s="110" t="s">
        <v>57</v>
      </c>
      <c r="E298" s="112" t="n">
        <v>415635</v>
      </c>
      <c r="F298" s="112" t="n">
        <v>4329222</v>
      </c>
      <c r="G298" s="114" t="n">
        <v>24443438.48</v>
      </c>
    </row>
    <row r="299" ht="14.5" customHeight="1">
      <c r="A299" s="110" t="s">
        <v>47</v>
      </c>
      <c r="B299" s="110" t="s">
        <v>259</v>
      </c>
      <c r="C299" s="110" t="s">
        <v>275</v>
      </c>
      <c r="D299" s="110" t="s">
        <v>57</v>
      </c>
      <c r="E299" s="112" t="n">
        <v>303780</v>
      </c>
      <c r="F299" s="112" t="n">
        <v>2997472</v>
      </c>
      <c r="G299" s="114" t="n">
        <v>17425050.45</v>
      </c>
    </row>
    <row r="300" ht="14.5" customHeight="1">
      <c r="A300" s="110" t="s">
        <v>47</v>
      </c>
      <c r="B300" s="110" t="s">
        <v>258</v>
      </c>
      <c r="C300" s="110" t="s">
        <v>276</v>
      </c>
      <c r="D300" s="110" t="s">
        <v>57</v>
      </c>
      <c r="E300" s="112" t="n">
        <v>375060</v>
      </c>
      <c r="F300" s="112" t="n">
        <v>3811678</v>
      </c>
      <c r="G300" s="114" t="n">
        <v>21975403.61</v>
      </c>
    </row>
    <row r="301" ht="14.5" customHeight="1">
      <c r="A301" s="110" t="s">
        <v>47</v>
      </c>
      <c r="B301" s="110" t="s">
        <v>259</v>
      </c>
      <c r="C301" s="110" t="s">
        <v>276</v>
      </c>
      <c r="D301" s="110" t="s">
        <v>57</v>
      </c>
      <c r="E301" s="112" t="n">
        <v>279238</v>
      </c>
      <c r="F301" s="112" t="n">
        <v>2669526</v>
      </c>
      <c r="G301" s="114" t="n">
        <v>15669567.85</v>
      </c>
    </row>
    <row r="302" ht="14.5" customHeight="1">
      <c r="A302" s="110" t="s">
        <v>47</v>
      </c>
      <c r="B302" s="110" t="s">
        <v>258</v>
      </c>
      <c r="C302" s="110" t="s">
        <v>277</v>
      </c>
      <c r="D302" s="110" t="s">
        <v>57</v>
      </c>
      <c r="E302" s="112" t="n">
        <v>369433</v>
      </c>
      <c r="F302" s="112" t="n">
        <v>3554138</v>
      </c>
      <c r="G302" s="114" t="n">
        <v>20774386.95</v>
      </c>
    </row>
    <row r="303" ht="14.5" customHeight="1">
      <c r="A303" s="110" t="s">
        <v>47</v>
      </c>
      <c r="B303" s="110" t="s">
        <v>259</v>
      </c>
      <c r="C303" s="110" t="s">
        <v>277</v>
      </c>
      <c r="D303" s="110" t="s">
        <v>57</v>
      </c>
      <c r="E303" s="112" t="n">
        <v>264901</v>
      </c>
      <c r="F303" s="112" t="n">
        <v>2379739</v>
      </c>
      <c r="G303" s="114" t="n">
        <v>14434547.39</v>
      </c>
    </row>
    <row r="304" ht="14.5" customHeight="1">
      <c r="A304" s="110" t="s">
        <v>47</v>
      </c>
      <c r="B304" s="110" t="s">
        <v>258</v>
      </c>
      <c r="C304" s="110" t="s">
        <v>278</v>
      </c>
      <c r="D304" s="110" t="s">
        <v>57</v>
      </c>
      <c r="E304" s="112" t="n">
        <v>400557</v>
      </c>
      <c r="F304" s="112" t="n">
        <v>3780144</v>
      </c>
      <c r="G304" s="114" t="n">
        <v>22243895.59</v>
      </c>
    </row>
    <row r="305" ht="14.5" customHeight="1">
      <c r="A305" s="110" t="s">
        <v>47</v>
      </c>
      <c r="B305" s="110" t="s">
        <v>259</v>
      </c>
      <c r="C305" s="110" t="s">
        <v>278</v>
      </c>
      <c r="D305" s="110" t="s">
        <v>57</v>
      </c>
      <c r="E305" s="112" t="n">
        <v>267503</v>
      </c>
      <c r="F305" s="112" t="n">
        <v>2234306</v>
      </c>
      <c r="G305" s="114" t="n">
        <v>13050545.57</v>
      </c>
    </row>
    <row r="306" ht="14.5" customHeight="1">
      <c r="A306" s="110" t="s">
        <v>47</v>
      </c>
      <c r="B306" s="110" t="s">
        <v>258</v>
      </c>
      <c r="C306" s="110" t="s">
        <v>279</v>
      </c>
      <c r="D306" s="110" t="s">
        <v>57</v>
      </c>
      <c r="E306" s="112" t="n">
        <v>303840</v>
      </c>
      <c r="F306" s="112" t="n">
        <v>2912568</v>
      </c>
      <c r="G306" s="114" t="n">
        <v>17869753.25</v>
      </c>
    </row>
    <row r="307" ht="14.5" customHeight="1">
      <c r="A307" s="110" t="s">
        <v>47</v>
      </c>
      <c r="B307" s="110" t="s">
        <v>259</v>
      </c>
      <c r="C307" s="110" t="s">
        <v>279</v>
      </c>
      <c r="D307" s="110" t="s">
        <v>57</v>
      </c>
      <c r="E307" s="112" t="n">
        <v>183931</v>
      </c>
      <c r="F307" s="112" t="n">
        <v>1472699</v>
      </c>
      <c r="G307" s="114" t="n">
        <v>8595071.08</v>
      </c>
    </row>
    <row r="308" ht="14.5" customHeight="1">
      <c r="A308" s="110" t="s">
        <v>47</v>
      </c>
      <c r="B308" s="110" t="s">
        <v>258</v>
      </c>
      <c r="C308" s="110" t="s">
        <v>280</v>
      </c>
      <c r="D308" s="110" t="s">
        <v>57</v>
      </c>
      <c r="E308" s="112" t="n">
        <v>227117</v>
      </c>
      <c r="F308" s="112" t="n">
        <v>2201068</v>
      </c>
      <c r="G308" s="114" t="n">
        <v>14318510.29</v>
      </c>
    </row>
    <row r="309" ht="14.5" customHeight="1">
      <c r="A309" s="110" t="s">
        <v>47</v>
      </c>
      <c r="B309" s="110" t="s">
        <v>259</v>
      </c>
      <c r="C309" s="110" t="s">
        <v>280</v>
      </c>
      <c r="D309" s="110" t="s">
        <v>57</v>
      </c>
      <c r="E309" s="112" t="n">
        <v>121879</v>
      </c>
      <c r="F309" s="112" t="n">
        <v>936894</v>
      </c>
      <c r="G309" s="114" t="n">
        <v>5469033.46</v>
      </c>
    </row>
    <row r="310" ht="14.5" customHeight="1">
      <c r="A310" s="110" t="s">
        <v>47</v>
      </c>
      <c r="B310" s="110" t="s">
        <v>258</v>
      </c>
      <c r="C310" s="110" t="s">
        <v>281</v>
      </c>
      <c r="D310" s="110" t="s">
        <v>57</v>
      </c>
      <c r="E310" s="112" t="n">
        <v>167503</v>
      </c>
      <c r="F310" s="112" t="n">
        <v>1520333</v>
      </c>
      <c r="G310" s="114" t="n">
        <v>10879084.99</v>
      </c>
    </row>
    <row r="311" ht="14.5" customHeight="1">
      <c r="A311" s="110" t="s">
        <v>47</v>
      </c>
      <c r="B311" s="110" t="s">
        <v>259</v>
      </c>
      <c r="C311" s="110" t="s">
        <v>281</v>
      </c>
      <c r="D311" s="110" t="s">
        <v>57</v>
      </c>
      <c r="E311" s="112" t="n">
        <v>65326</v>
      </c>
      <c r="F311" s="112" t="n">
        <v>459590</v>
      </c>
      <c r="G311" s="114" t="n">
        <v>2800582.13</v>
      </c>
    </row>
    <row r="312" ht="14.5" customHeight="1">
      <c r="A312" s="110" t="s">
        <v>48</v>
      </c>
      <c r="B312" s="110" t="s">
        <v>258</v>
      </c>
      <c r="C312" s="110" t="s">
        <v>263</v>
      </c>
      <c r="D312" s="110" t="s">
        <v>57</v>
      </c>
      <c r="E312" s="112" t="n">
        <v>400</v>
      </c>
      <c r="F312" s="112" t="n">
        <v>2938</v>
      </c>
      <c r="G312" s="114" t="n">
        <v>371655.59</v>
      </c>
    </row>
    <row r="313" ht="14.5" customHeight="1">
      <c r="A313" s="110" t="s">
        <v>48</v>
      </c>
      <c r="B313" s="110" t="s">
        <v>259</v>
      </c>
      <c r="C313" s="110" t="s">
        <v>263</v>
      </c>
      <c r="D313" s="110" t="s">
        <v>57</v>
      </c>
      <c r="E313" s="112" t="n">
        <v>527</v>
      </c>
      <c r="F313" s="112" t="n">
        <v>3607</v>
      </c>
      <c r="G313" s="114" t="n">
        <v>347934.12</v>
      </c>
    </row>
    <row r="314" ht="14.5" customHeight="1">
      <c r="A314" s="110" t="s">
        <v>48</v>
      </c>
      <c r="B314" s="110" t="s">
        <v>258</v>
      </c>
      <c r="C314" s="110" t="s">
        <v>264</v>
      </c>
      <c r="D314" s="110" t="s">
        <v>57</v>
      </c>
      <c r="E314" s="112" t="n">
        <v>827</v>
      </c>
      <c r="F314" s="112" t="n">
        <v>6330</v>
      </c>
      <c r="G314" s="114" t="n">
        <v>681340.89</v>
      </c>
    </row>
    <row r="315" ht="14.5" customHeight="1">
      <c r="A315" s="110" t="s">
        <v>48</v>
      </c>
      <c r="B315" s="110" t="s">
        <v>259</v>
      </c>
      <c r="C315" s="110" t="s">
        <v>264</v>
      </c>
      <c r="D315" s="110" t="s">
        <v>57</v>
      </c>
      <c r="E315" s="112" t="n">
        <v>1014</v>
      </c>
      <c r="F315" s="112" t="n">
        <v>7972</v>
      </c>
      <c r="G315" s="114" t="n">
        <v>704154.81</v>
      </c>
    </row>
    <row r="316" ht="14.5" customHeight="1">
      <c r="A316" s="110" t="s">
        <v>48</v>
      </c>
      <c r="B316" s="110" t="s">
        <v>258</v>
      </c>
      <c r="C316" s="110" t="s">
        <v>265</v>
      </c>
      <c r="D316" s="110" t="s">
        <v>57</v>
      </c>
      <c r="E316" s="112" t="n">
        <v>4535</v>
      </c>
      <c r="F316" s="112" t="n">
        <v>13526</v>
      </c>
      <c r="G316" s="114" t="n">
        <v>895111.38</v>
      </c>
    </row>
    <row r="317" ht="14.5" customHeight="1">
      <c r="A317" s="110" t="s">
        <v>48</v>
      </c>
      <c r="B317" s="110" t="s">
        <v>259</v>
      </c>
      <c r="C317" s="110" t="s">
        <v>265</v>
      </c>
      <c r="D317" s="110" t="s">
        <v>57</v>
      </c>
      <c r="E317" s="112" t="n">
        <v>3350</v>
      </c>
      <c r="F317" s="112" t="n">
        <v>13525</v>
      </c>
      <c r="G317" s="114" t="n">
        <v>1018671.52</v>
      </c>
    </row>
    <row r="318" ht="14.5" customHeight="1">
      <c r="A318" s="110" t="s">
        <v>48</v>
      </c>
      <c r="B318" s="110" t="s">
        <v>258</v>
      </c>
      <c r="C318" s="110" t="s">
        <v>266</v>
      </c>
      <c r="D318" s="110" t="s">
        <v>57</v>
      </c>
      <c r="E318" s="112" t="n">
        <v>33166</v>
      </c>
      <c r="F318" s="112" t="n">
        <v>80248</v>
      </c>
      <c r="G318" s="114" t="n">
        <v>904385.24</v>
      </c>
    </row>
    <row r="319" ht="14.5" customHeight="1">
      <c r="A319" s="110" t="s">
        <v>48</v>
      </c>
      <c r="B319" s="110" t="s">
        <v>259</v>
      </c>
      <c r="C319" s="110" t="s">
        <v>266</v>
      </c>
      <c r="D319" s="110" t="s">
        <v>57</v>
      </c>
      <c r="E319" s="112" t="n">
        <v>15714</v>
      </c>
      <c r="F319" s="112" t="n">
        <v>43657</v>
      </c>
      <c r="G319" s="114" t="n">
        <v>1083468.62</v>
      </c>
    </row>
    <row r="320" ht="14.5" customHeight="1">
      <c r="A320" s="110" t="s">
        <v>48</v>
      </c>
      <c r="B320" s="110" t="s">
        <v>258</v>
      </c>
      <c r="C320" s="110" t="s">
        <v>267</v>
      </c>
      <c r="D320" s="110" t="s">
        <v>57</v>
      </c>
      <c r="E320" s="112" t="n">
        <v>83026</v>
      </c>
      <c r="F320" s="112" t="n">
        <v>308192</v>
      </c>
      <c r="G320" s="114" t="n">
        <v>1537550.24</v>
      </c>
    </row>
    <row r="321" ht="14.5" customHeight="1">
      <c r="A321" s="110" t="s">
        <v>48</v>
      </c>
      <c r="B321" s="110" t="s">
        <v>259</v>
      </c>
      <c r="C321" s="110" t="s">
        <v>267</v>
      </c>
      <c r="D321" s="110" t="s">
        <v>57</v>
      </c>
      <c r="E321" s="112" t="n">
        <v>37751</v>
      </c>
      <c r="F321" s="112" t="n">
        <v>153272</v>
      </c>
      <c r="G321" s="114" t="n">
        <v>1229503.13</v>
      </c>
    </row>
    <row r="322" ht="14.5" customHeight="1">
      <c r="A322" s="110" t="s">
        <v>48</v>
      </c>
      <c r="B322" s="110" t="s">
        <v>258</v>
      </c>
      <c r="C322" s="110" t="s">
        <v>268</v>
      </c>
      <c r="D322" s="110" t="s">
        <v>57</v>
      </c>
      <c r="E322" s="112" t="n">
        <v>136868</v>
      </c>
      <c r="F322" s="112" t="n">
        <v>730170</v>
      </c>
      <c r="G322" s="114" t="n">
        <v>3027517.11</v>
      </c>
    </row>
    <row r="323" ht="14.5" customHeight="1">
      <c r="A323" s="110" t="s">
        <v>48</v>
      </c>
      <c r="B323" s="110" t="s">
        <v>259</v>
      </c>
      <c r="C323" s="110" t="s">
        <v>268</v>
      </c>
      <c r="D323" s="110" t="s">
        <v>57</v>
      </c>
      <c r="E323" s="112" t="n">
        <v>64980</v>
      </c>
      <c r="F323" s="112" t="n">
        <v>359469</v>
      </c>
      <c r="G323" s="114" t="n">
        <v>1560429.72</v>
      </c>
    </row>
    <row r="324" ht="14.5" customHeight="1">
      <c r="A324" s="110" t="s">
        <v>48</v>
      </c>
      <c r="B324" s="110" t="s">
        <v>258</v>
      </c>
      <c r="C324" s="110" t="s">
        <v>269</v>
      </c>
      <c r="D324" s="110" t="s">
        <v>57</v>
      </c>
      <c r="E324" s="112" t="n">
        <v>197849</v>
      </c>
      <c r="F324" s="112" t="n">
        <v>1407379</v>
      </c>
      <c r="G324" s="114" t="n">
        <v>5696221.48</v>
      </c>
    </row>
    <row r="325" ht="14.5" customHeight="1">
      <c r="A325" s="110" t="s">
        <v>48</v>
      </c>
      <c r="B325" s="110" t="s">
        <v>259</v>
      </c>
      <c r="C325" s="110" t="s">
        <v>269</v>
      </c>
      <c r="D325" s="110" t="s">
        <v>57</v>
      </c>
      <c r="E325" s="112" t="n">
        <v>102563</v>
      </c>
      <c r="F325" s="112" t="n">
        <v>733930</v>
      </c>
      <c r="G325" s="114" t="n">
        <v>2952880.52</v>
      </c>
    </row>
    <row r="326" ht="14.5" customHeight="1">
      <c r="A326" s="110" t="s">
        <v>48</v>
      </c>
      <c r="B326" s="110" t="s">
        <v>258</v>
      </c>
      <c r="C326" s="110" t="s">
        <v>270</v>
      </c>
      <c r="D326" s="110" t="s">
        <v>57</v>
      </c>
      <c r="E326" s="112" t="n">
        <v>243474</v>
      </c>
      <c r="F326" s="112" t="n">
        <v>2091994</v>
      </c>
      <c r="G326" s="114" t="n">
        <v>8761235.11</v>
      </c>
    </row>
    <row r="327" ht="14.5" customHeight="1">
      <c r="A327" s="110" t="s">
        <v>48</v>
      </c>
      <c r="B327" s="110" t="s">
        <v>259</v>
      </c>
      <c r="C327" s="110" t="s">
        <v>270</v>
      </c>
      <c r="D327" s="110" t="s">
        <v>57</v>
      </c>
      <c r="E327" s="112" t="n">
        <v>134682</v>
      </c>
      <c r="F327" s="112" t="n">
        <v>1133010</v>
      </c>
      <c r="G327" s="114" t="n">
        <v>4406740.69</v>
      </c>
    </row>
    <row r="328" ht="14.5" customHeight="1">
      <c r="A328" s="110" t="s">
        <v>48</v>
      </c>
      <c r="B328" s="110" t="s">
        <v>258</v>
      </c>
      <c r="C328" s="110" t="s">
        <v>271</v>
      </c>
      <c r="D328" s="110" t="s">
        <v>57</v>
      </c>
      <c r="E328" s="112" t="n">
        <v>270277</v>
      </c>
      <c r="F328" s="112" t="n">
        <v>2654374</v>
      </c>
      <c r="G328" s="114" t="n">
        <v>12018351.08</v>
      </c>
    </row>
    <row r="329" ht="14.5" customHeight="1">
      <c r="A329" s="110" t="s">
        <v>48</v>
      </c>
      <c r="B329" s="110" t="s">
        <v>259</v>
      </c>
      <c r="C329" s="110" t="s">
        <v>271</v>
      </c>
      <c r="D329" s="110" t="s">
        <v>57</v>
      </c>
      <c r="E329" s="112" t="n">
        <v>159370</v>
      </c>
      <c r="F329" s="112" t="n">
        <v>1553887</v>
      </c>
      <c r="G329" s="114" t="n">
        <v>6302601.25</v>
      </c>
    </row>
    <row r="330" ht="14.5" customHeight="1">
      <c r="A330" s="110" t="s">
        <v>48</v>
      </c>
      <c r="B330" s="110" t="s">
        <v>258</v>
      </c>
      <c r="C330" s="110" t="s">
        <v>272</v>
      </c>
      <c r="D330" s="110" t="s">
        <v>57</v>
      </c>
      <c r="E330" s="112" t="n">
        <v>280892</v>
      </c>
      <c r="F330" s="112" t="n">
        <v>2990709</v>
      </c>
      <c r="G330" s="114" t="n">
        <v>14374221.34</v>
      </c>
    </row>
    <row r="331" ht="14.5" customHeight="1">
      <c r="A331" s="110" t="s">
        <v>48</v>
      </c>
      <c r="B331" s="110" t="s">
        <v>259</v>
      </c>
      <c r="C331" s="110" t="s">
        <v>272</v>
      </c>
      <c r="D331" s="110" t="s">
        <v>57</v>
      </c>
      <c r="E331" s="112" t="n">
        <v>174690</v>
      </c>
      <c r="F331" s="112" t="n">
        <v>1860559</v>
      </c>
      <c r="G331" s="114" t="n">
        <v>8265251.14</v>
      </c>
    </row>
    <row r="332" ht="14.5" customHeight="1">
      <c r="A332" s="110" t="s">
        <v>48</v>
      </c>
      <c r="B332" s="110" t="s">
        <v>258</v>
      </c>
      <c r="C332" s="110" t="s">
        <v>273</v>
      </c>
      <c r="D332" s="110" t="s">
        <v>57</v>
      </c>
      <c r="E332" s="112" t="n">
        <v>358362</v>
      </c>
      <c r="F332" s="112" t="n">
        <v>4019375</v>
      </c>
      <c r="G332" s="114" t="n">
        <v>21131924.59</v>
      </c>
    </row>
    <row r="333" ht="14.5" customHeight="1">
      <c r="A333" s="110" t="s">
        <v>48</v>
      </c>
      <c r="B333" s="110" t="s">
        <v>259</v>
      </c>
      <c r="C333" s="110" t="s">
        <v>273</v>
      </c>
      <c r="D333" s="110" t="s">
        <v>57</v>
      </c>
      <c r="E333" s="112" t="n">
        <v>229966</v>
      </c>
      <c r="F333" s="112" t="n">
        <v>2544189</v>
      </c>
      <c r="G333" s="114" t="n">
        <v>12524299.36</v>
      </c>
    </row>
    <row r="334" ht="14.5" customHeight="1">
      <c r="A334" s="110" t="s">
        <v>48</v>
      </c>
      <c r="B334" s="110" t="s">
        <v>258</v>
      </c>
      <c r="C334" s="110" t="s">
        <v>274</v>
      </c>
      <c r="D334" s="110" t="s">
        <v>57</v>
      </c>
      <c r="E334" s="112" t="n">
        <v>406265</v>
      </c>
      <c r="F334" s="112" t="n">
        <v>4542277</v>
      </c>
      <c r="G334" s="114" t="n">
        <v>25147440.77</v>
      </c>
    </row>
    <row r="335" ht="14.5" customHeight="1">
      <c r="A335" s="110" t="s">
        <v>48</v>
      </c>
      <c r="B335" s="110" t="s">
        <v>259</v>
      </c>
      <c r="C335" s="110" t="s">
        <v>274</v>
      </c>
      <c r="D335" s="110" t="s">
        <v>57</v>
      </c>
      <c r="E335" s="112" t="n">
        <v>276501</v>
      </c>
      <c r="F335" s="112" t="n">
        <v>2969236</v>
      </c>
      <c r="G335" s="114" t="n">
        <v>15973093.24</v>
      </c>
    </row>
    <row r="336" ht="14.5" customHeight="1">
      <c r="A336" s="110" t="s">
        <v>48</v>
      </c>
      <c r="B336" s="110" t="s">
        <v>258</v>
      </c>
      <c r="C336" s="110" t="s">
        <v>275</v>
      </c>
      <c r="D336" s="110" t="s">
        <v>57</v>
      </c>
      <c r="E336" s="112" t="n">
        <v>422167</v>
      </c>
      <c r="F336" s="112" t="n">
        <v>4461971</v>
      </c>
      <c r="G336" s="114" t="n">
        <v>24995608.1</v>
      </c>
    </row>
    <row r="337" ht="14.5" customHeight="1">
      <c r="A337" s="110" t="s">
        <v>48</v>
      </c>
      <c r="B337" s="110" t="s">
        <v>259</v>
      </c>
      <c r="C337" s="110" t="s">
        <v>275</v>
      </c>
      <c r="D337" s="110" t="s">
        <v>57</v>
      </c>
      <c r="E337" s="112" t="n">
        <v>308388</v>
      </c>
      <c r="F337" s="112" t="n">
        <v>3072080</v>
      </c>
      <c r="G337" s="114" t="n">
        <v>17451608.39</v>
      </c>
    </row>
    <row r="338" ht="14.5" customHeight="1">
      <c r="A338" s="110" t="s">
        <v>48</v>
      </c>
      <c r="B338" s="110" t="s">
        <v>258</v>
      </c>
      <c r="C338" s="110" t="s">
        <v>276</v>
      </c>
      <c r="D338" s="110" t="s">
        <v>57</v>
      </c>
      <c r="E338" s="112" t="n">
        <v>377683</v>
      </c>
      <c r="F338" s="112" t="n">
        <v>3877159</v>
      </c>
      <c r="G338" s="114" t="n">
        <v>22047554.69</v>
      </c>
    </row>
    <row r="339" ht="14.5" customHeight="1">
      <c r="A339" s="110" t="s">
        <v>48</v>
      </c>
      <c r="B339" s="110" t="s">
        <v>259</v>
      </c>
      <c r="C339" s="110" t="s">
        <v>276</v>
      </c>
      <c r="D339" s="110" t="s">
        <v>57</v>
      </c>
      <c r="E339" s="112" t="n">
        <v>282133</v>
      </c>
      <c r="F339" s="112" t="n">
        <v>2723815</v>
      </c>
      <c r="G339" s="114" t="n">
        <v>15774804.46</v>
      </c>
    </row>
    <row r="340" ht="14.5" customHeight="1">
      <c r="A340" s="110" t="s">
        <v>48</v>
      </c>
      <c r="B340" s="110" t="s">
        <v>258</v>
      </c>
      <c r="C340" s="110" t="s">
        <v>277</v>
      </c>
      <c r="D340" s="110" t="s">
        <v>57</v>
      </c>
      <c r="E340" s="112" t="n">
        <v>360458</v>
      </c>
      <c r="F340" s="112" t="n">
        <v>3509090</v>
      </c>
      <c r="G340" s="114" t="n">
        <v>20267795.99</v>
      </c>
    </row>
    <row r="341" ht="14.5" customHeight="1">
      <c r="A341" s="110" t="s">
        <v>48</v>
      </c>
      <c r="B341" s="110" t="s">
        <v>259</v>
      </c>
      <c r="C341" s="110" t="s">
        <v>277</v>
      </c>
      <c r="D341" s="110" t="s">
        <v>57</v>
      </c>
      <c r="E341" s="112" t="n">
        <v>258511</v>
      </c>
      <c r="F341" s="112" t="n">
        <v>2343207</v>
      </c>
      <c r="G341" s="114" t="n">
        <v>13975552.93</v>
      </c>
    </row>
    <row r="342" ht="14.5" customHeight="1">
      <c r="A342" s="110" t="s">
        <v>48</v>
      </c>
      <c r="B342" s="110" t="s">
        <v>258</v>
      </c>
      <c r="C342" s="110" t="s">
        <v>278</v>
      </c>
      <c r="D342" s="110" t="s">
        <v>57</v>
      </c>
      <c r="E342" s="112" t="n">
        <v>396835</v>
      </c>
      <c r="F342" s="112" t="n">
        <v>3755402</v>
      </c>
      <c r="G342" s="114" t="n">
        <v>22057158.55</v>
      </c>
    </row>
    <row r="343" ht="14.5" customHeight="1">
      <c r="A343" s="110" t="s">
        <v>48</v>
      </c>
      <c r="B343" s="110" t="s">
        <v>259</v>
      </c>
      <c r="C343" s="110" t="s">
        <v>278</v>
      </c>
      <c r="D343" s="110" t="s">
        <v>57</v>
      </c>
      <c r="E343" s="112" t="n">
        <v>266045</v>
      </c>
      <c r="F343" s="112" t="n">
        <v>2242631</v>
      </c>
      <c r="G343" s="114" t="n">
        <v>12996768.5</v>
      </c>
    </row>
    <row r="344" ht="14.5" customHeight="1">
      <c r="A344" s="110" t="s">
        <v>48</v>
      </c>
      <c r="B344" s="110" t="s">
        <v>258</v>
      </c>
      <c r="C344" s="110" t="s">
        <v>279</v>
      </c>
      <c r="D344" s="110" t="s">
        <v>57</v>
      </c>
      <c r="E344" s="112" t="n">
        <v>309221</v>
      </c>
      <c r="F344" s="112" t="n">
        <v>2966415</v>
      </c>
      <c r="G344" s="114" t="n">
        <v>18087551.77</v>
      </c>
    </row>
    <row r="345" ht="14.5" customHeight="1">
      <c r="A345" s="110" t="s">
        <v>48</v>
      </c>
      <c r="B345" s="110" t="s">
        <v>259</v>
      </c>
      <c r="C345" s="110" t="s">
        <v>279</v>
      </c>
      <c r="D345" s="110" t="s">
        <v>57</v>
      </c>
      <c r="E345" s="112" t="n">
        <v>187940</v>
      </c>
      <c r="F345" s="112" t="n">
        <v>1510855</v>
      </c>
      <c r="G345" s="114" t="n">
        <v>8765893.12</v>
      </c>
    </row>
    <row r="346" ht="14.5" customHeight="1">
      <c r="A346" s="110" t="s">
        <v>48</v>
      </c>
      <c r="B346" s="110" t="s">
        <v>258</v>
      </c>
      <c r="C346" s="110" t="s">
        <v>280</v>
      </c>
      <c r="D346" s="110" t="s">
        <v>57</v>
      </c>
      <c r="E346" s="112" t="n">
        <v>228508</v>
      </c>
      <c r="F346" s="112" t="n">
        <v>2207096</v>
      </c>
      <c r="G346" s="114" t="n">
        <v>14384262.87</v>
      </c>
    </row>
    <row r="347" ht="14.5" customHeight="1">
      <c r="A347" s="110" t="s">
        <v>48</v>
      </c>
      <c r="B347" s="110" t="s">
        <v>259</v>
      </c>
      <c r="C347" s="110" t="s">
        <v>280</v>
      </c>
      <c r="D347" s="110" t="s">
        <v>57</v>
      </c>
      <c r="E347" s="112" t="n">
        <v>124108</v>
      </c>
      <c r="F347" s="112" t="n">
        <v>960822</v>
      </c>
      <c r="G347" s="114" t="n">
        <v>5641667.73</v>
      </c>
    </row>
    <row r="348" ht="14.5" customHeight="1">
      <c r="A348" s="110" t="s">
        <v>48</v>
      </c>
      <c r="B348" s="110" t="s">
        <v>258</v>
      </c>
      <c r="C348" s="110" t="s">
        <v>281</v>
      </c>
      <c r="D348" s="110" t="s">
        <v>57</v>
      </c>
      <c r="E348" s="112" t="n">
        <v>169490</v>
      </c>
      <c r="F348" s="112" t="n">
        <v>1531705</v>
      </c>
      <c r="G348" s="114" t="n">
        <v>10957832.2</v>
      </c>
    </row>
    <row r="349" ht="14.5" customHeight="1">
      <c r="A349" s="110" t="s">
        <v>48</v>
      </c>
      <c r="B349" s="110" t="s">
        <v>259</v>
      </c>
      <c r="C349" s="110" t="s">
        <v>281</v>
      </c>
      <c r="D349" s="110" t="s">
        <v>57</v>
      </c>
      <c r="E349" s="112" t="n">
        <v>67252</v>
      </c>
      <c r="F349" s="112" t="n">
        <v>470591</v>
      </c>
      <c r="G349" s="114" t="n">
        <v>2867251.4</v>
      </c>
    </row>
    <row r="350" ht="14.5" customHeight="1">
      <c r="A350" s="110" t="s">
        <v>49</v>
      </c>
      <c r="B350" s="110" t="s">
        <v>258</v>
      </c>
      <c r="C350" s="110" t="s">
        <v>263</v>
      </c>
      <c r="D350" s="110" t="s">
        <v>57</v>
      </c>
      <c r="E350" s="112" t="n">
        <v>406</v>
      </c>
      <c r="F350" s="112" t="n">
        <v>3023</v>
      </c>
      <c r="G350" s="114" t="n">
        <v>286383.18</v>
      </c>
    </row>
    <row r="351" ht="14.5" customHeight="1">
      <c r="A351" s="110" t="s">
        <v>49</v>
      </c>
      <c r="B351" s="110" t="s">
        <v>259</v>
      </c>
      <c r="C351" s="110" t="s">
        <v>263</v>
      </c>
      <c r="D351" s="110" t="s">
        <v>57</v>
      </c>
      <c r="E351" s="112" t="n">
        <v>505</v>
      </c>
      <c r="F351" s="112" t="n">
        <v>3492</v>
      </c>
      <c r="G351" s="114" t="n">
        <v>241196.55</v>
      </c>
    </row>
    <row r="352" ht="14.5" customHeight="1">
      <c r="A352" s="110" t="s">
        <v>49</v>
      </c>
      <c r="B352" s="110" t="s">
        <v>258</v>
      </c>
      <c r="C352" s="110" t="s">
        <v>264</v>
      </c>
      <c r="D352" s="110" t="s">
        <v>57</v>
      </c>
      <c r="E352" s="112" t="n">
        <v>817</v>
      </c>
      <c r="F352" s="112" t="n">
        <v>6194</v>
      </c>
      <c r="G352" s="114" t="n">
        <v>512432.76</v>
      </c>
    </row>
    <row r="353" ht="14.5" customHeight="1">
      <c r="A353" s="110" t="s">
        <v>49</v>
      </c>
      <c r="B353" s="110" t="s">
        <v>259</v>
      </c>
      <c r="C353" s="110" t="s">
        <v>264</v>
      </c>
      <c r="D353" s="110" t="s">
        <v>57</v>
      </c>
      <c r="E353" s="112" t="n">
        <v>985</v>
      </c>
      <c r="F353" s="112" t="n">
        <v>7560</v>
      </c>
      <c r="G353" s="114" t="n">
        <v>514719.25</v>
      </c>
    </row>
    <row r="354" ht="14.5" customHeight="1">
      <c r="A354" s="110" t="s">
        <v>49</v>
      </c>
      <c r="B354" s="110" t="s">
        <v>258</v>
      </c>
      <c r="C354" s="110" t="s">
        <v>265</v>
      </c>
      <c r="D354" s="110" t="s">
        <v>57</v>
      </c>
      <c r="E354" s="112" t="n">
        <v>4858</v>
      </c>
      <c r="F354" s="112" t="n">
        <v>14083</v>
      </c>
      <c r="G354" s="114" t="n">
        <v>590115.93</v>
      </c>
    </row>
    <row r="355" ht="14.5" customHeight="1">
      <c r="A355" s="110" t="s">
        <v>49</v>
      </c>
      <c r="B355" s="110" t="s">
        <v>259</v>
      </c>
      <c r="C355" s="110" t="s">
        <v>265</v>
      </c>
      <c r="D355" s="110" t="s">
        <v>57</v>
      </c>
      <c r="E355" s="112" t="n">
        <v>3266</v>
      </c>
      <c r="F355" s="112" t="n">
        <v>13459</v>
      </c>
      <c r="G355" s="114" t="n">
        <v>670217.61</v>
      </c>
    </row>
    <row r="356" ht="14.5" customHeight="1">
      <c r="A356" s="110" t="s">
        <v>49</v>
      </c>
      <c r="B356" s="110" t="s">
        <v>258</v>
      </c>
      <c r="C356" s="110" t="s">
        <v>266</v>
      </c>
      <c r="D356" s="110" t="s">
        <v>57</v>
      </c>
      <c r="E356" s="112" t="n">
        <v>34694</v>
      </c>
      <c r="F356" s="112" t="n">
        <v>81979</v>
      </c>
      <c r="G356" s="114" t="n">
        <v>550927.17</v>
      </c>
    </row>
    <row r="357" ht="14.5" customHeight="1">
      <c r="A357" s="110" t="s">
        <v>49</v>
      </c>
      <c r="B357" s="110" t="s">
        <v>259</v>
      </c>
      <c r="C357" s="110" t="s">
        <v>266</v>
      </c>
      <c r="D357" s="110" t="s">
        <v>57</v>
      </c>
      <c r="E357" s="112" t="n">
        <v>16090</v>
      </c>
      <c r="F357" s="112" t="n">
        <v>45120</v>
      </c>
      <c r="G357" s="114" t="n">
        <v>720266.45</v>
      </c>
    </row>
    <row r="358" ht="14.5" customHeight="1">
      <c r="A358" s="110" t="s">
        <v>49</v>
      </c>
      <c r="B358" s="110" t="s">
        <v>258</v>
      </c>
      <c r="C358" s="110" t="s">
        <v>267</v>
      </c>
      <c r="D358" s="110" t="s">
        <v>57</v>
      </c>
      <c r="E358" s="112" t="n">
        <v>84299</v>
      </c>
      <c r="F358" s="112" t="n">
        <v>306680</v>
      </c>
      <c r="G358" s="114" t="n">
        <v>1274313.02</v>
      </c>
    </row>
    <row r="359" ht="14.5" customHeight="1">
      <c r="A359" s="110" t="s">
        <v>49</v>
      </c>
      <c r="B359" s="110" t="s">
        <v>259</v>
      </c>
      <c r="C359" s="110" t="s">
        <v>267</v>
      </c>
      <c r="D359" s="110" t="s">
        <v>57</v>
      </c>
      <c r="E359" s="112" t="n">
        <v>37849</v>
      </c>
      <c r="F359" s="112" t="n">
        <v>149005</v>
      </c>
      <c r="G359" s="114" t="n">
        <v>967956.54</v>
      </c>
    </row>
    <row r="360" ht="14.5" customHeight="1">
      <c r="A360" s="110" t="s">
        <v>49</v>
      </c>
      <c r="B360" s="110" t="s">
        <v>258</v>
      </c>
      <c r="C360" s="110" t="s">
        <v>268</v>
      </c>
      <c r="D360" s="110" t="s">
        <v>57</v>
      </c>
      <c r="E360" s="112" t="n">
        <v>134538</v>
      </c>
      <c r="F360" s="112" t="n">
        <v>698293</v>
      </c>
      <c r="G360" s="114" t="n">
        <v>2585430.67</v>
      </c>
    </row>
    <row r="361" ht="14.5" customHeight="1">
      <c r="A361" s="110" t="s">
        <v>49</v>
      </c>
      <c r="B361" s="110" t="s">
        <v>259</v>
      </c>
      <c r="C361" s="110" t="s">
        <v>268</v>
      </c>
      <c r="D361" s="110" t="s">
        <v>57</v>
      </c>
      <c r="E361" s="112" t="n">
        <v>63516</v>
      </c>
      <c r="F361" s="112" t="n">
        <v>339467</v>
      </c>
      <c r="G361" s="114" t="n">
        <v>1373457.87</v>
      </c>
    </row>
    <row r="362" ht="14.5" customHeight="1">
      <c r="A362" s="110" t="s">
        <v>49</v>
      </c>
      <c r="B362" s="110" t="s">
        <v>258</v>
      </c>
      <c r="C362" s="110" t="s">
        <v>269</v>
      </c>
      <c r="D362" s="110" t="s">
        <v>57</v>
      </c>
      <c r="E362" s="112" t="n">
        <v>192199</v>
      </c>
      <c r="F362" s="112" t="n">
        <v>1335376</v>
      </c>
      <c r="G362" s="114" t="n">
        <v>4804240.78</v>
      </c>
    </row>
    <row r="363" ht="14.5" customHeight="1">
      <c r="A363" s="110" t="s">
        <v>49</v>
      </c>
      <c r="B363" s="110" t="s">
        <v>259</v>
      </c>
      <c r="C363" s="110" t="s">
        <v>269</v>
      </c>
      <c r="D363" s="110" t="s">
        <v>57</v>
      </c>
      <c r="E363" s="112" t="n">
        <v>99575</v>
      </c>
      <c r="F363" s="112" t="n">
        <v>693990</v>
      </c>
      <c r="G363" s="114" t="n">
        <v>2401936.6</v>
      </c>
    </row>
    <row r="364" ht="14.5" customHeight="1">
      <c r="A364" s="110" t="s">
        <v>49</v>
      </c>
      <c r="B364" s="110" t="s">
        <v>258</v>
      </c>
      <c r="C364" s="110" t="s">
        <v>270</v>
      </c>
      <c r="D364" s="110" t="s">
        <v>57</v>
      </c>
      <c r="E364" s="112" t="n">
        <v>241088</v>
      </c>
      <c r="F364" s="112" t="n">
        <v>2065756</v>
      </c>
      <c r="G364" s="114" t="n">
        <v>7753258.23</v>
      </c>
    </row>
    <row r="365" ht="14.5" customHeight="1">
      <c r="A365" s="110" t="s">
        <v>49</v>
      </c>
      <c r="B365" s="110" t="s">
        <v>259</v>
      </c>
      <c r="C365" s="110" t="s">
        <v>270</v>
      </c>
      <c r="D365" s="110" t="s">
        <v>57</v>
      </c>
      <c r="E365" s="112" t="n">
        <v>133384</v>
      </c>
      <c r="F365" s="112" t="n">
        <v>1109244</v>
      </c>
      <c r="G365" s="114" t="n">
        <v>3940153.54</v>
      </c>
    </row>
    <row r="366" ht="14.5" customHeight="1">
      <c r="A366" s="110" t="s">
        <v>49</v>
      </c>
      <c r="B366" s="110" t="s">
        <v>258</v>
      </c>
      <c r="C366" s="110" t="s">
        <v>271</v>
      </c>
      <c r="D366" s="110" t="s">
        <v>57</v>
      </c>
      <c r="E366" s="112" t="n">
        <v>267796</v>
      </c>
      <c r="F366" s="112" t="n">
        <v>2621430</v>
      </c>
      <c r="G366" s="114" t="n">
        <v>10390197.56</v>
      </c>
    </row>
    <row r="367" ht="14.5" customHeight="1">
      <c r="A367" s="110" t="s">
        <v>49</v>
      </c>
      <c r="B367" s="110" t="s">
        <v>259</v>
      </c>
      <c r="C367" s="110" t="s">
        <v>271</v>
      </c>
      <c r="D367" s="110" t="s">
        <v>57</v>
      </c>
      <c r="E367" s="112" t="n">
        <v>156276</v>
      </c>
      <c r="F367" s="112" t="n">
        <v>1490379</v>
      </c>
      <c r="G367" s="114" t="n">
        <v>5389566.43</v>
      </c>
    </row>
    <row r="368" ht="14.5" customHeight="1">
      <c r="A368" s="110" t="s">
        <v>49</v>
      </c>
      <c r="B368" s="110" t="s">
        <v>258</v>
      </c>
      <c r="C368" s="110" t="s">
        <v>272</v>
      </c>
      <c r="D368" s="110" t="s">
        <v>57</v>
      </c>
      <c r="E368" s="112" t="n">
        <v>281185</v>
      </c>
      <c r="F368" s="112" t="n">
        <v>2987677</v>
      </c>
      <c r="G368" s="114" t="n">
        <v>12737147.82</v>
      </c>
    </row>
    <row r="369" ht="14.5" customHeight="1">
      <c r="A369" s="110" t="s">
        <v>49</v>
      </c>
      <c r="B369" s="110" t="s">
        <v>259</v>
      </c>
      <c r="C369" s="110" t="s">
        <v>272</v>
      </c>
      <c r="D369" s="110" t="s">
        <v>57</v>
      </c>
      <c r="E369" s="112" t="n">
        <v>173986</v>
      </c>
      <c r="F369" s="112" t="n">
        <v>1833178</v>
      </c>
      <c r="G369" s="114" t="n">
        <v>7311218.5</v>
      </c>
    </row>
    <row r="370" ht="14.5" customHeight="1">
      <c r="A370" s="110" t="s">
        <v>49</v>
      </c>
      <c r="B370" s="110" t="s">
        <v>258</v>
      </c>
      <c r="C370" s="110" t="s">
        <v>273</v>
      </c>
      <c r="D370" s="110" t="s">
        <v>57</v>
      </c>
      <c r="E370" s="112" t="n">
        <v>344431</v>
      </c>
      <c r="F370" s="112" t="n">
        <v>3885802</v>
      </c>
      <c r="G370" s="114" t="n">
        <v>18068267.28</v>
      </c>
    </row>
    <row r="371" ht="14.5" customHeight="1">
      <c r="A371" s="110" t="s">
        <v>49</v>
      </c>
      <c r="B371" s="110" t="s">
        <v>259</v>
      </c>
      <c r="C371" s="110" t="s">
        <v>273</v>
      </c>
      <c r="D371" s="110" t="s">
        <v>57</v>
      </c>
      <c r="E371" s="112" t="n">
        <v>220240</v>
      </c>
      <c r="F371" s="112" t="n">
        <v>2432252</v>
      </c>
      <c r="G371" s="114" t="n">
        <v>10575306.73</v>
      </c>
    </row>
    <row r="372" ht="14.5" customHeight="1">
      <c r="A372" s="110" t="s">
        <v>49</v>
      </c>
      <c r="B372" s="110" t="s">
        <v>258</v>
      </c>
      <c r="C372" s="110" t="s">
        <v>274</v>
      </c>
      <c r="D372" s="110" t="s">
        <v>57</v>
      </c>
      <c r="E372" s="112" t="n">
        <v>399820</v>
      </c>
      <c r="F372" s="112" t="n">
        <v>4481578</v>
      </c>
      <c r="G372" s="114" t="n">
        <v>22206365.25</v>
      </c>
    </row>
    <row r="373" ht="14.5" customHeight="1">
      <c r="A373" s="110" t="s">
        <v>49</v>
      </c>
      <c r="B373" s="110" t="s">
        <v>259</v>
      </c>
      <c r="C373" s="110" t="s">
        <v>274</v>
      </c>
      <c r="D373" s="110" t="s">
        <v>57</v>
      </c>
      <c r="E373" s="112" t="n">
        <v>272514</v>
      </c>
      <c r="F373" s="112" t="n">
        <v>2944172</v>
      </c>
      <c r="G373" s="114" t="n">
        <v>14158227.6</v>
      </c>
    </row>
    <row r="374" ht="14.5" customHeight="1">
      <c r="A374" s="110" t="s">
        <v>49</v>
      </c>
      <c r="B374" s="110" t="s">
        <v>258</v>
      </c>
      <c r="C374" s="110" t="s">
        <v>275</v>
      </c>
      <c r="D374" s="110" t="s">
        <v>57</v>
      </c>
      <c r="E374" s="112" t="n">
        <v>428747</v>
      </c>
      <c r="F374" s="112" t="n">
        <v>4578706</v>
      </c>
      <c r="G374" s="114" t="n">
        <v>22954247.1</v>
      </c>
    </row>
    <row r="375" ht="14.5" customHeight="1">
      <c r="A375" s="110" t="s">
        <v>49</v>
      </c>
      <c r="B375" s="110" t="s">
        <v>259</v>
      </c>
      <c r="C375" s="110" t="s">
        <v>275</v>
      </c>
      <c r="D375" s="110" t="s">
        <v>57</v>
      </c>
      <c r="E375" s="112" t="n">
        <v>310903</v>
      </c>
      <c r="F375" s="112" t="n">
        <v>3115931</v>
      </c>
      <c r="G375" s="114" t="n">
        <v>15960863</v>
      </c>
    </row>
    <row r="376" ht="14.5" customHeight="1">
      <c r="A376" s="110" t="s">
        <v>49</v>
      </c>
      <c r="B376" s="110" t="s">
        <v>258</v>
      </c>
      <c r="C376" s="110" t="s">
        <v>276</v>
      </c>
      <c r="D376" s="110" t="s">
        <v>57</v>
      </c>
      <c r="E376" s="112" t="n">
        <v>383085</v>
      </c>
      <c r="F376" s="112" t="n">
        <v>3937675</v>
      </c>
      <c r="G376" s="114" t="n">
        <v>20078236.26</v>
      </c>
    </row>
    <row r="377" ht="14.5" customHeight="1">
      <c r="A377" s="110" t="s">
        <v>49</v>
      </c>
      <c r="B377" s="110" t="s">
        <v>259</v>
      </c>
      <c r="C377" s="110" t="s">
        <v>276</v>
      </c>
      <c r="D377" s="110" t="s">
        <v>57</v>
      </c>
      <c r="E377" s="112" t="n">
        <v>287171</v>
      </c>
      <c r="F377" s="112" t="n">
        <v>2774293</v>
      </c>
      <c r="G377" s="114" t="n">
        <v>14463103.4</v>
      </c>
    </row>
    <row r="378" ht="14.5" customHeight="1">
      <c r="A378" s="110" t="s">
        <v>49</v>
      </c>
      <c r="B378" s="110" t="s">
        <v>258</v>
      </c>
      <c r="C378" s="110" t="s">
        <v>277</v>
      </c>
      <c r="D378" s="110" t="s">
        <v>57</v>
      </c>
      <c r="E378" s="112" t="n">
        <v>354731</v>
      </c>
      <c r="F378" s="112" t="n">
        <v>3459291</v>
      </c>
      <c r="G378" s="114" t="n">
        <v>17909640.39</v>
      </c>
    </row>
    <row r="379" ht="14.5" customHeight="1">
      <c r="A379" s="110" t="s">
        <v>49</v>
      </c>
      <c r="B379" s="110" t="s">
        <v>259</v>
      </c>
      <c r="C379" s="110" t="s">
        <v>277</v>
      </c>
      <c r="D379" s="110" t="s">
        <v>57</v>
      </c>
      <c r="E379" s="112" t="n">
        <v>255296</v>
      </c>
      <c r="F379" s="112" t="n">
        <v>2312920</v>
      </c>
      <c r="G379" s="114" t="n">
        <v>12305102.11</v>
      </c>
    </row>
    <row r="380" ht="14.5" customHeight="1">
      <c r="A380" s="110" t="s">
        <v>49</v>
      </c>
      <c r="B380" s="110" t="s">
        <v>258</v>
      </c>
      <c r="C380" s="110" t="s">
        <v>278</v>
      </c>
      <c r="D380" s="110" t="s">
        <v>57</v>
      </c>
      <c r="E380" s="112" t="n">
        <v>394965</v>
      </c>
      <c r="F380" s="112" t="n">
        <v>3724447</v>
      </c>
      <c r="G380" s="114" t="n">
        <v>19670675.34</v>
      </c>
    </row>
    <row r="381" ht="14.5" customHeight="1">
      <c r="A381" s="110" t="s">
        <v>49</v>
      </c>
      <c r="B381" s="110" t="s">
        <v>259</v>
      </c>
      <c r="C381" s="110" t="s">
        <v>278</v>
      </c>
      <c r="D381" s="110" t="s">
        <v>57</v>
      </c>
      <c r="E381" s="112" t="n">
        <v>266228</v>
      </c>
      <c r="F381" s="112" t="n">
        <v>2242457</v>
      </c>
      <c r="G381" s="114" t="n">
        <v>11748841.92</v>
      </c>
    </row>
    <row r="382" ht="14.5" customHeight="1">
      <c r="A382" s="110" t="s">
        <v>49</v>
      </c>
      <c r="B382" s="110" t="s">
        <v>258</v>
      </c>
      <c r="C382" s="110" t="s">
        <v>279</v>
      </c>
      <c r="D382" s="110" t="s">
        <v>57</v>
      </c>
      <c r="E382" s="112" t="n">
        <v>314017</v>
      </c>
      <c r="F382" s="112" t="n">
        <v>2989050</v>
      </c>
      <c r="G382" s="114" t="n">
        <v>16385843.62</v>
      </c>
    </row>
    <row r="383" ht="14.5" customHeight="1">
      <c r="A383" s="110" t="s">
        <v>49</v>
      </c>
      <c r="B383" s="110" t="s">
        <v>259</v>
      </c>
      <c r="C383" s="110" t="s">
        <v>279</v>
      </c>
      <c r="D383" s="110" t="s">
        <v>57</v>
      </c>
      <c r="E383" s="112" t="n">
        <v>192375</v>
      </c>
      <c r="F383" s="112" t="n">
        <v>1541683</v>
      </c>
      <c r="G383" s="114" t="n">
        <v>7980585.93</v>
      </c>
    </row>
    <row r="384" ht="14.5" customHeight="1">
      <c r="A384" s="110" t="s">
        <v>49</v>
      </c>
      <c r="B384" s="110" t="s">
        <v>258</v>
      </c>
      <c r="C384" s="110" t="s">
        <v>280</v>
      </c>
      <c r="D384" s="110" t="s">
        <v>57</v>
      </c>
      <c r="E384" s="112" t="n">
        <v>227840</v>
      </c>
      <c r="F384" s="112" t="n">
        <v>2188456</v>
      </c>
      <c r="G384" s="114" t="n">
        <v>12879103.01</v>
      </c>
    </row>
    <row r="385" ht="14.5" customHeight="1">
      <c r="A385" s="110" t="s">
        <v>49</v>
      </c>
      <c r="B385" s="110" t="s">
        <v>259</v>
      </c>
      <c r="C385" s="110" t="s">
        <v>280</v>
      </c>
      <c r="D385" s="110" t="s">
        <v>57</v>
      </c>
      <c r="E385" s="112" t="n">
        <v>123495</v>
      </c>
      <c r="F385" s="112" t="n">
        <v>951532</v>
      </c>
      <c r="G385" s="114" t="n">
        <v>5028617.16</v>
      </c>
    </row>
    <row r="386" ht="14.5" customHeight="1">
      <c r="A386" s="110" t="s">
        <v>49</v>
      </c>
      <c r="B386" s="110" t="s">
        <v>258</v>
      </c>
      <c r="C386" s="110" t="s">
        <v>281</v>
      </c>
      <c r="D386" s="110" t="s">
        <v>57</v>
      </c>
      <c r="E386" s="112" t="n">
        <v>172255</v>
      </c>
      <c r="F386" s="112" t="n">
        <v>1553562</v>
      </c>
      <c r="G386" s="114" t="n">
        <v>10227566.42</v>
      </c>
    </row>
    <row r="387" ht="14.5" customHeight="1">
      <c r="A387" s="110" t="s">
        <v>49</v>
      </c>
      <c r="B387" s="110" t="s">
        <v>259</v>
      </c>
      <c r="C387" s="110" t="s">
        <v>281</v>
      </c>
      <c r="D387" s="110" t="s">
        <v>57</v>
      </c>
      <c r="E387" s="112" t="n">
        <v>70230</v>
      </c>
      <c r="F387" s="112" t="n">
        <v>487596</v>
      </c>
      <c r="G387" s="114" t="n">
        <v>2728641.32</v>
      </c>
    </row>
    <row r="388">
      <c r="A388" s="110"/>
      <c r="B388" s="110"/>
      <c r="C388" s="110"/>
      <c r="D388" s="110"/>
      <c r="E388" s="112"/>
      <c r="F388" s="112"/>
      <c r="G388" s="114"/>
    </row>
    <row r="389">
      <c r="A389" s="110"/>
      <c r="B389" s="110"/>
      <c r="C389" s="110"/>
      <c r="D389" s="110"/>
      <c r="E389" s="112"/>
      <c r="F389" s="112"/>
      <c r="G389" s="114"/>
    </row>
    <row r="390">
      <c r="A390" s="110"/>
      <c r="B390" s="110"/>
      <c r="C390" s="110"/>
      <c r="D390" s="110"/>
      <c r="E390" s="112"/>
      <c r="F390" s="112"/>
      <c r="G390" s="114"/>
    </row>
    <row r="391">
      <c r="A391" s="110"/>
      <c r="B391" s="110"/>
      <c r="C391" s="110"/>
      <c r="D391" s="110"/>
      <c r="E391" s="112"/>
      <c r="F391" s="112"/>
      <c r="G391" s="114"/>
    </row>
    <row r="392">
      <c r="A392" s="110"/>
      <c r="B392" s="110"/>
      <c r="C392" s="110"/>
      <c r="D392" s="110"/>
      <c r="E392" s="112"/>
      <c r="F392" s="112"/>
      <c r="G392" s="114"/>
    </row>
    <row r="393">
      <c r="A393" s="110"/>
      <c r="B393" s="110"/>
      <c r="C393" s="110"/>
      <c r="D393" s="110"/>
      <c r="E393" s="112"/>
      <c r="F393" s="112"/>
      <c r="G393" s="114"/>
    </row>
    <row r="394">
      <c r="A394" s="110"/>
      <c r="B394" s="110"/>
      <c r="C394" s="110"/>
      <c r="D394" s="110"/>
      <c r="E394" s="112"/>
      <c r="F394" s="112"/>
      <c r="G394" s="114"/>
    </row>
  </sheetData>
  <pageMargins left="0.7" right="0.7" top="0.75" bottom="0.75" header="0.3" footer="0.3"/>
  <pageSetup paperSize="9" orientation="portrait" horizontalDpi="300" verticalDpi="300" r:id="rId2"/>
  <tableParts count="1">
    <tablePart r:id="rId16"/>
  </tablePart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15.71" hidden="0" customWidth="1"/>
    <col min="3" max="3" width="14.71" hidden="0" customWidth="1"/>
    <col min="4" max="4" width="8.71" hidden="0" customWidth="1"/>
    <col min="5" max="5" width="23.71" hidden="0" customWidth="1"/>
    <col min="6" max="6" width="25.71" hidden="0" customWidth="1"/>
    <col min="7" max="7" width="11.71" hidden="0" customWidth="1"/>
    <col min="8" max="8" width="31.71" hidden="0" customWidth="1"/>
  </cols>
  <sheetData>
    <row r="1" ht="14.5" customHeight="1">
      <c r="A1" s="115" t="s">
        <v>285</v>
      </c>
    </row>
    <row r="2" ht="29" customHeight="1">
      <c r="A2" s="116" t="s">
        <v>32</v>
      </c>
    </row>
    <row r="3" ht="14.5" customHeight="1">
      <c r="A3" t="s">
        <v>51</v>
      </c>
    </row>
    <row r="4" ht="14.5" customHeight="1">
      <c r="A4" t="s">
        <v>52</v>
      </c>
    </row>
    <row r="5" ht="14.5" customHeight="1">
      <c r="A5" t="s">
        <v>284</v>
      </c>
    </row>
    <row r="6" ht="14.5" customHeight="1">
      <c r="A6" t="s">
        <v>257</v>
      </c>
    </row>
    <row r="7" ht="29" customHeight="1">
      <c r="A7" s="117" t="s">
        <v>7</v>
      </c>
      <c r="B7" s="117" t="s">
        <v>5</v>
      </c>
      <c r="C7" s="117" t="s">
        <v>21</v>
      </c>
      <c r="D7" s="117" t="s">
        <v>3</v>
      </c>
      <c r="E7" s="117" t="s">
        <v>55</v>
      </c>
      <c r="F7" s="119" t="s">
        <v>56</v>
      </c>
      <c r="G7" s="119" t="s">
        <v>25</v>
      </c>
      <c r="H7" s="121" t="s">
        <v>27</v>
      </c>
    </row>
    <row r="8" ht="14.5" customHeight="1">
      <c r="A8" s="118" t="s">
        <v>35</v>
      </c>
      <c r="B8" s="118" t="s">
        <v>37</v>
      </c>
      <c r="C8" s="118" t="s">
        <v>258</v>
      </c>
      <c r="D8" s="118" t="s">
        <v>263</v>
      </c>
      <c r="E8" s="118" t="s">
        <v>57</v>
      </c>
      <c r="F8" s="120" t="n">
        <v>235</v>
      </c>
      <c r="G8" s="120" t="n">
        <v>1348</v>
      </c>
      <c r="H8" s="122" t="n">
        <v>169356.1</v>
      </c>
    </row>
    <row r="9" ht="14.5" customHeight="1">
      <c r="A9" s="118" t="s">
        <v>35</v>
      </c>
      <c r="B9" s="118" t="s">
        <v>37</v>
      </c>
      <c r="C9" s="118" t="s">
        <v>259</v>
      </c>
      <c r="D9" s="118" t="s">
        <v>263</v>
      </c>
      <c r="E9" s="118" t="s">
        <v>57</v>
      </c>
      <c r="F9" s="120" t="n">
        <v>297</v>
      </c>
      <c r="G9" s="120" t="n">
        <v>1815</v>
      </c>
      <c r="H9" s="122" t="n">
        <v>197747.51</v>
      </c>
    </row>
    <row r="10" ht="14.5" customHeight="1">
      <c r="A10" s="118" t="s">
        <v>35</v>
      </c>
      <c r="B10" s="118" t="s">
        <v>38</v>
      </c>
      <c r="C10" s="118" t="s">
        <v>258</v>
      </c>
      <c r="D10" s="118" t="s">
        <v>263</v>
      </c>
      <c r="E10" s="118" t="s">
        <v>57</v>
      </c>
      <c r="F10" s="120" t="n">
        <v>105</v>
      </c>
      <c r="G10" s="120" t="n">
        <v>613</v>
      </c>
      <c r="H10" s="122" t="n">
        <v>78884.89</v>
      </c>
    </row>
    <row r="11" ht="14.5" customHeight="1">
      <c r="A11" s="118" t="s">
        <v>35</v>
      </c>
      <c r="B11" s="118" t="s">
        <v>38</v>
      </c>
      <c r="C11" s="118" t="s">
        <v>259</v>
      </c>
      <c r="D11" s="118" t="s">
        <v>263</v>
      </c>
      <c r="E11" s="118" t="s">
        <v>57</v>
      </c>
      <c r="F11" s="120" t="n">
        <v>184</v>
      </c>
      <c r="G11" s="120" t="n">
        <v>1298</v>
      </c>
      <c r="H11" s="122" t="n">
        <v>130843.88</v>
      </c>
    </row>
    <row r="12" ht="14.5" customHeight="1">
      <c r="A12" s="118" t="s">
        <v>35</v>
      </c>
      <c r="B12" s="118" t="s">
        <v>39</v>
      </c>
      <c r="C12" s="118" t="s">
        <v>258</v>
      </c>
      <c r="D12" s="118" t="s">
        <v>263</v>
      </c>
      <c r="E12" s="118" t="s">
        <v>57</v>
      </c>
      <c r="F12" s="120" t="n">
        <v>247</v>
      </c>
      <c r="G12" s="120" t="n">
        <v>712</v>
      </c>
      <c r="H12" s="122" t="n">
        <v>10636.24</v>
      </c>
    </row>
    <row r="13" ht="14.5" customHeight="1">
      <c r="A13" s="118" t="s">
        <v>35</v>
      </c>
      <c r="B13" s="118" t="s">
        <v>39</v>
      </c>
      <c r="C13" s="118" t="s">
        <v>259</v>
      </c>
      <c r="D13" s="118" t="s">
        <v>263</v>
      </c>
      <c r="E13" s="118" t="s">
        <v>57</v>
      </c>
      <c r="F13" s="120" t="n">
        <v>310</v>
      </c>
      <c r="G13" s="120" t="n">
        <v>654</v>
      </c>
      <c r="H13" s="122" t="n">
        <v>8389.57</v>
      </c>
    </row>
    <row r="14" ht="14.5" customHeight="1">
      <c r="A14" s="118" t="s">
        <v>35</v>
      </c>
      <c r="B14" s="118" t="s">
        <v>40</v>
      </c>
      <c r="C14" s="118" t="s">
        <v>258</v>
      </c>
      <c r="D14" s="118" t="s">
        <v>263</v>
      </c>
      <c r="E14" s="118" t="s">
        <v>57</v>
      </c>
      <c r="F14" s="120"/>
      <c r="G14" s="120"/>
      <c r="H14" s="122"/>
    </row>
    <row r="15" ht="14.5" customHeight="1">
      <c r="A15" s="118" t="s">
        <v>35</v>
      </c>
      <c r="B15" s="118" t="s">
        <v>40</v>
      </c>
      <c r="C15" s="118" t="s">
        <v>259</v>
      </c>
      <c r="D15" s="118" t="s">
        <v>263</v>
      </c>
      <c r="E15" s="118" t="s">
        <v>57</v>
      </c>
      <c r="F15" s="120"/>
      <c r="G15" s="120"/>
      <c r="H15" s="122"/>
    </row>
    <row r="16" ht="14.5" customHeight="1">
      <c r="A16" s="118" t="s">
        <v>35</v>
      </c>
      <c r="B16" s="118" t="s">
        <v>37</v>
      </c>
      <c r="C16" s="118" t="s">
        <v>258</v>
      </c>
      <c r="D16" s="118" t="s">
        <v>264</v>
      </c>
      <c r="E16" s="118" t="s">
        <v>57</v>
      </c>
      <c r="F16" s="120" t="n">
        <v>340</v>
      </c>
      <c r="G16" s="120" t="n">
        <v>1955</v>
      </c>
      <c r="H16" s="122" t="n">
        <v>268252.58</v>
      </c>
    </row>
    <row r="17" ht="14.5" customHeight="1">
      <c r="A17" s="118" t="s">
        <v>35</v>
      </c>
      <c r="B17" s="118" t="s">
        <v>37</v>
      </c>
      <c r="C17" s="118" t="s">
        <v>259</v>
      </c>
      <c r="D17" s="118" t="s">
        <v>264</v>
      </c>
      <c r="E17" s="118" t="s">
        <v>57</v>
      </c>
      <c r="F17" s="120" t="n">
        <v>486</v>
      </c>
      <c r="G17" s="120" t="n">
        <v>2828</v>
      </c>
      <c r="H17" s="122" t="n">
        <v>328937.72</v>
      </c>
    </row>
    <row r="18" ht="14.5" customHeight="1">
      <c r="A18" s="118" t="s">
        <v>35</v>
      </c>
      <c r="B18" s="118" t="s">
        <v>38</v>
      </c>
      <c r="C18" s="118" t="s">
        <v>258</v>
      </c>
      <c r="D18" s="118" t="s">
        <v>264</v>
      </c>
      <c r="E18" s="118" t="s">
        <v>57</v>
      </c>
      <c r="F18" s="120" t="n">
        <v>244</v>
      </c>
      <c r="G18" s="120" t="n">
        <v>1836</v>
      </c>
      <c r="H18" s="122" t="n">
        <v>248107.12</v>
      </c>
    </row>
    <row r="19" ht="14.5" customHeight="1">
      <c r="A19" s="118" t="s">
        <v>35</v>
      </c>
      <c r="B19" s="118" t="s">
        <v>38</v>
      </c>
      <c r="C19" s="118" t="s">
        <v>259</v>
      </c>
      <c r="D19" s="118" t="s">
        <v>264</v>
      </c>
      <c r="E19" s="118" t="s">
        <v>57</v>
      </c>
      <c r="F19" s="120" t="n">
        <v>295</v>
      </c>
      <c r="G19" s="120" t="n">
        <v>2277</v>
      </c>
      <c r="H19" s="122" t="n">
        <v>357567.06</v>
      </c>
    </row>
    <row r="20" ht="14.5" customHeight="1">
      <c r="A20" s="118" t="s">
        <v>35</v>
      </c>
      <c r="B20" s="118" t="s">
        <v>39</v>
      </c>
      <c r="C20" s="118" t="s">
        <v>258</v>
      </c>
      <c r="D20" s="118" t="s">
        <v>264</v>
      </c>
      <c r="E20" s="118" t="s">
        <v>57</v>
      </c>
      <c r="F20" s="120" t="n">
        <v>622</v>
      </c>
      <c r="G20" s="120" t="n">
        <v>1377</v>
      </c>
      <c r="H20" s="122" t="n">
        <v>11844.15</v>
      </c>
    </row>
    <row r="21" ht="14.5" customHeight="1">
      <c r="A21" s="118" t="s">
        <v>35</v>
      </c>
      <c r="B21" s="118" t="s">
        <v>39</v>
      </c>
      <c r="C21" s="118" t="s">
        <v>259</v>
      </c>
      <c r="D21" s="118" t="s">
        <v>264</v>
      </c>
      <c r="E21" s="118" t="s">
        <v>57</v>
      </c>
      <c r="F21" s="120" t="n">
        <v>645</v>
      </c>
      <c r="G21" s="120" t="n">
        <v>1380</v>
      </c>
      <c r="H21" s="122" t="n">
        <v>46899.81</v>
      </c>
    </row>
    <row r="22" ht="14.5" customHeight="1">
      <c r="A22" s="118" t="s">
        <v>35</v>
      </c>
      <c r="B22" s="118" t="s">
        <v>40</v>
      </c>
      <c r="C22" s="118" t="s">
        <v>259</v>
      </c>
      <c r="D22" s="118" t="s">
        <v>264</v>
      </c>
      <c r="E22" s="118" t="s">
        <v>57</v>
      </c>
      <c r="F22" s="120"/>
      <c r="G22" s="120"/>
      <c r="H22" s="122"/>
    </row>
    <row r="23" ht="14.5" customHeight="1">
      <c r="A23" s="118" t="s">
        <v>35</v>
      </c>
      <c r="B23" s="118" t="s">
        <v>37</v>
      </c>
      <c r="C23" s="118" t="s">
        <v>258</v>
      </c>
      <c r="D23" s="118" t="s">
        <v>265</v>
      </c>
      <c r="E23" s="118" t="s">
        <v>57</v>
      </c>
      <c r="F23" s="120" t="n">
        <v>985</v>
      </c>
      <c r="G23" s="120" t="n">
        <v>2836</v>
      </c>
      <c r="H23" s="122" t="n">
        <v>279044.41</v>
      </c>
    </row>
    <row r="24" ht="14.5" customHeight="1">
      <c r="A24" s="118" t="s">
        <v>35</v>
      </c>
      <c r="B24" s="118" t="s">
        <v>37</v>
      </c>
      <c r="C24" s="118" t="s">
        <v>259</v>
      </c>
      <c r="D24" s="118" t="s">
        <v>265</v>
      </c>
      <c r="E24" s="118" t="s">
        <v>57</v>
      </c>
      <c r="F24" s="120" t="n">
        <v>927</v>
      </c>
      <c r="G24" s="120" t="n">
        <v>3410</v>
      </c>
      <c r="H24" s="122" t="n">
        <v>401989.21</v>
      </c>
    </row>
    <row r="25" ht="14.5" customHeight="1">
      <c r="A25" s="118" t="s">
        <v>35</v>
      </c>
      <c r="B25" s="118" t="s">
        <v>38</v>
      </c>
      <c r="C25" s="118" t="s">
        <v>258</v>
      </c>
      <c r="D25" s="118" t="s">
        <v>265</v>
      </c>
      <c r="E25" s="118" t="s">
        <v>57</v>
      </c>
      <c r="F25" s="120" t="n">
        <v>745</v>
      </c>
      <c r="G25" s="120" t="n">
        <v>4174</v>
      </c>
      <c r="H25" s="122" t="n">
        <v>342609.52</v>
      </c>
    </row>
    <row r="26" ht="14.5" customHeight="1">
      <c r="A26" s="118" t="s">
        <v>35</v>
      </c>
      <c r="B26" s="118" t="s">
        <v>38</v>
      </c>
      <c r="C26" s="118" t="s">
        <v>259</v>
      </c>
      <c r="D26" s="118" t="s">
        <v>265</v>
      </c>
      <c r="E26" s="118" t="s">
        <v>57</v>
      </c>
      <c r="F26" s="120" t="n">
        <v>490</v>
      </c>
      <c r="G26" s="120" t="n">
        <v>3214</v>
      </c>
      <c r="H26" s="122" t="n">
        <v>331055.02</v>
      </c>
    </row>
    <row r="27" ht="14.5" customHeight="1">
      <c r="A27" s="118" t="s">
        <v>35</v>
      </c>
      <c r="B27" s="118" t="s">
        <v>39</v>
      </c>
      <c r="C27" s="118" t="s">
        <v>258</v>
      </c>
      <c r="D27" s="118" t="s">
        <v>265</v>
      </c>
      <c r="E27" s="118" t="s">
        <v>57</v>
      </c>
      <c r="F27" s="120" t="n">
        <v>8482</v>
      </c>
      <c r="G27" s="120" t="n">
        <v>14213</v>
      </c>
      <c r="H27" s="122" t="n">
        <v>68101.34</v>
      </c>
    </row>
    <row r="28" ht="14.5" customHeight="1">
      <c r="A28" s="118" t="s">
        <v>35</v>
      </c>
      <c r="B28" s="118" t="s">
        <v>39</v>
      </c>
      <c r="C28" s="118" t="s">
        <v>259</v>
      </c>
      <c r="D28" s="118" t="s">
        <v>265</v>
      </c>
      <c r="E28" s="118" t="s">
        <v>57</v>
      </c>
      <c r="F28" s="120" t="n">
        <v>4630</v>
      </c>
      <c r="G28" s="120" t="n">
        <v>7781</v>
      </c>
      <c r="H28" s="122" t="n">
        <v>55355.12</v>
      </c>
    </row>
    <row r="29" ht="14.5" customHeight="1">
      <c r="A29" s="118" t="s">
        <v>35</v>
      </c>
      <c r="B29" s="118" t="s">
        <v>40</v>
      </c>
      <c r="C29" s="118" t="s">
        <v>258</v>
      </c>
      <c r="D29" s="118" t="s">
        <v>265</v>
      </c>
      <c r="E29" s="118" t="s">
        <v>57</v>
      </c>
      <c r="F29" s="120" t="n">
        <v>63</v>
      </c>
      <c r="G29" s="120" t="n">
        <v>111</v>
      </c>
      <c r="H29" s="122" t="n">
        <v>70.09</v>
      </c>
    </row>
    <row r="30" ht="14.5" customHeight="1">
      <c r="A30" s="118" t="s">
        <v>35</v>
      </c>
      <c r="B30" s="118" t="s">
        <v>40</v>
      </c>
      <c r="C30" s="118" t="s">
        <v>259</v>
      </c>
      <c r="D30" s="118" t="s">
        <v>265</v>
      </c>
      <c r="E30" s="118" t="s">
        <v>57</v>
      </c>
      <c r="F30" s="120" t="n">
        <v>42</v>
      </c>
      <c r="G30" s="120" t="n">
        <v>87</v>
      </c>
      <c r="H30" s="122" t="n">
        <v>95.83</v>
      </c>
    </row>
    <row r="31" ht="14.5" customHeight="1">
      <c r="A31" s="118" t="s">
        <v>35</v>
      </c>
      <c r="B31" s="118" t="s">
        <v>37</v>
      </c>
      <c r="C31" s="118" t="s">
        <v>258</v>
      </c>
      <c r="D31" s="118" t="s">
        <v>266</v>
      </c>
      <c r="E31" s="118" t="s">
        <v>57</v>
      </c>
      <c r="F31" s="120" t="n">
        <v>9380</v>
      </c>
      <c r="G31" s="120" t="n">
        <v>16880</v>
      </c>
      <c r="H31" s="122" t="n">
        <v>173683.62</v>
      </c>
    </row>
    <row r="32" ht="14.5" customHeight="1">
      <c r="A32" s="118" t="s">
        <v>35</v>
      </c>
      <c r="B32" s="118" t="s">
        <v>37</v>
      </c>
      <c r="C32" s="118" t="s">
        <v>259</v>
      </c>
      <c r="D32" s="118" t="s">
        <v>266</v>
      </c>
      <c r="E32" s="118" t="s">
        <v>57</v>
      </c>
      <c r="F32" s="120" t="n">
        <v>5328</v>
      </c>
      <c r="G32" s="120" t="n">
        <v>12249</v>
      </c>
      <c r="H32" s="122" t="n">
        <v>374167.37</v>
      </c>
    </row>
    <row r="33" ht="14.5" customHeight="1">
      <c r="A33" s="118" t="s">
        <v>35</v>
      </c>
      <c r="B33" s="118" t="s">
        <v>38</v>
      </c>
      <c r="C33" s="118" t="s">
        <v>258</v>
      </c>
      <c r="D33" s="118" t="s">
        <v>266</v>
      </c>
      <c r="E33" s="118" t="s">
        <v>57</v>
      </c>
      <c r="F33" s="120" t="n">
        <v>4213</v>
      </c>
      <c r="G33" s="120" t="n">
        <v>19714</v>
      </c>
      <c r="H33" s="122" t="n">
        <v>798514.79</v>
      </c>
    </row>
    <row r="34" ht="14.5" customHeight="1">
      <c r="A34" s="118" t="s">
        <v>35</v>
      </c>
      <c r="B34" s="118" t="s">
        <v>38</v>
      </c>
      <c r="C34" s="118" t="s">
        <v>259</v>
      </c>
      <c r="D34" s="118" t="s">
        <v>266</v>
      </c>
      <c r="E34" s="118" t="s">
        <v>57</v>
      </c>
      <c r="F34" s="120" t="n">
        <v>1751</v>
      </c>
      <c r="G34" s="120" t="n">
        <v>9902</v>
      </c>
      <c r="H34" s="122" t="n">
        <v>520701.95</v>
      </c>
    </row>
    <row r="35" ht="14.5" customHeight="1">
      <c r="A35" s="118" t="s">
        <v>35</v>
      </c>
      <c r="B35" s="118" t="s">
        <v>39</v>
      </c>
      <c r="C35" s="118" t="s">
        <v>258</v>
      </c>
      <c r="D35" s="118" t="s">
        <v>266</v>
      </c>
      <c r="E35" s="118" t="s">
        <v>57</v>
      </c>
      <c r="F35" s="120" t="n">
        <v>51845</v>
      </c>
      <c r="G35" s="120" t="n">
        <v>93732</v>
      </c>
      <c r="H35" s="122" t="n">
        <v>391710.52</v>
      </c>
    </row>
    <row r="36" ht="14.5" customHeight="1">
      <c r="A36" s="118" t="s">
        <v>35</v>
      </c>
      <c r="B36" s="118" t="s">
        <v>39</v>
      </c>
      <c r="C36" s="118" t="s">
        <v>259</v>
      </c>
      <c r="D36" s="118" t="s">
        <v>266</v>
      </c>
      <c r="E36" s="118" t="s">
        <v>57</v>
      </c>
      <c r="F36" s="120" t="n">
        <v>21571</v>
      </c>
      <c r="G36" s="120" t="n">
        <v>38912</v>
      </c>
      <c r="H36" s="122" t="n">
        <v>189664.41</v>
      </c>
    </row>
    <row r="37" ht="14.5" customHeight="1">
      <c r="A37" s="118" t="s">
        <v>35</v>
      </c>
      <c r="B37" s="118" t="s">
        <v>40</v>
      </c>
      <c r="C37" s="118" t="s">
        <v>258</v>
      </c>
      <c r="D37" s="118" t="s">
        <v>266</v>
      </c>
      <c r="E37" s="118" t="s">
        <v>57</v>
      </c>
      <c r="F37" s="120" t="n">
        <v>6753</v>
      </c>
      <c r="G37" s="120" t="n">
        <v>11743</v>
      </c>
      <c r="H37" s="122" t="n">
        <v>6430.48</v>
      </c>
    </row>
    <row r="38" ht="14.5" customHeight="1">
      <c r="A38" s="118" t="s">
        <v>35</v>
      </c>
      <c r="B38" s="118" t="s">
        <v>40</v>
      </c>
      <c r="C38" s="118" t="s">
        <v>259</v>
      </c>
      <c r="D38" s="118" t="s">
        <v>266</v>
      </c>
      <c r="E38" s="118" t="s">
        <v>57</v>
      </c>
      <c r="F38" s="120" t="n">
        <v>3857</v>
      </c>
      <c r="G38" s="120" t="n">
        <v>7071</v>
      </c>
      <c r="H38" s="122" t="n">
        <v>4533.19</v>
      </c>
    </row>
    <row r="39" ht="14.5" customHeight="1">
      <c r="A39" s="118" t="s">
        <v>35</v>
      </c>
      <c r="B39" s="118" t="s">
        <v>37</v>
      </c>
      <c r="C39" s="118" t="s">
        <v>258</v>
      </c>
      <c r="D39" s="118" t="s">
        <v>267</v>
      </c>
      <c r="E39" s="118" t="s">
        <v>57</v>
      </c>
      <c r="F39" s="120" t="n">
        <v>29274</v>
      </c>
      <c r="G39" s="120" t="n">
        <v>65107</v>
      </c>
      <c r="H39" s="122" t="n">
        <v>197471.37</v>
      </c>
    </row>
    <row r="40" ht="14.5" customHeight="1">
      <c r="A40" s="118" t="s">
        <v>35</v>
      </c>
      <c r="B40" s="118" t="s">
        <v>37</v>
      </c>
      <c r="C40" s="118" t="s">
        <v>259</v>
      </c>
      <c r="D40" s="118" t="s">
        <v>267</v>
      </c>
      <c r="E40" s="118" t="s">
        <v>57</v>
      </c>
      <c r="F40" s="120" t="n">
        <v>15647</v>
      </c>
      <c r="G40" s="120" t="n">
        <v>47698</v>
      </c>
      <c r="H40" s="122" t="n">
        <v>252062.8</v>
      </c>
    </row>
    <row r="41" ht="14.5" customHeight="1">
      <c r="A41" s="118" t="s">
        <v>35</v>
      </c>
      <c r="B41" s="118" t="s">
        <v>38</v>
      </c>
      <c r="C41" s="118" t="s">
        <v>258</v>
      </c>
      <c r="D41" s="118" t="s">
        <v>267</v>
      </c>
      <c r="E41" s="118" t="s">
        <v>57</v>
      </c>
      <c r="F41" s="120" t="n">
        <v>13386</v>
      </c>
      <c r="G41" s="120" t="n">
        <v>79898</v>
      </c>
      <c r="H41" s="122" t="n">
        <v>2737005.48</v>
      </c>
    </row>
    <row r="42" ht="14.5" customHeight="1">
      <c r="A42" s="118" t="s">
        <v>35</v>
      </c>
      <c r="B42" s="118" t="s">
        <v>38</v>
      </c>
      <c r="C42" s="118" t="s">
        <v>259</v>
      </c>
      <c r="D42" s="118" t="s">
        <v>267</v>
      </c>
      <c r="E42" s="118" t="s">
        <v>57</v>
      </c>
      <c r="F42" s="120" t="n">
        <v>6058</v>
      </c>
      <c r="G42" s="120" t="n">
        <v>41427</v>
      </c>
      <c r="H42" s="122" t="n">
        <v>1587831.9</v>
      </c>
    </row>
    <row r="43" ht="14.5" customHeight="1">
      <c r="A43" s="118" t="s">
        <v>35</v>
      </c>
      <c r="B43" s="118" t="s">
        <v>39</v>
      </c>
      <c r="C43" s="118" t="s">
        <v>258</v>
      </c>
      <c r="D43" s="118" t="s">
        <v>267</v>
      </c>
      <c r="E43" s="118" t="s">
        <v>57</v>
      </c>
      <c r="F43" s="120" t="n">
        <v>107399</v>
      </c>
      <c r="G43" s="120" t="n">
        <v>289163</v>
      </c>
      <c r="H43" s="122" t="n">
        <v>1662334.94</v>
      </c>
    </row>
    <row r="44" ht="14.5" customHeight="1">
      <c r="A44" s="118" t="s">
        <v>35</v>
      </c>
      <c r="B44" s="118" t="s">
        <v>39</v>
      </c>
      <c r="C44" s="118" t="s">
        <v>259</v>
      </c>
      <c r="D44" s="118" t="s">
        <v>267</v>
      </c>
      <c r="E44" s="118" t="s">
        <v>57</v>
      </c>
      <c r="F44" s="120" t="n">
        <v>45873</v>
      </c>
      <c r="G44" s="120" t="n">
        <v>123488</v>
      </c>
      <c r="H44" s="122" t="n">
        <v>741250.8</v>
      </c>
    </row>
    <row r="45" ht="14.5" customHeight="1">
      <c r="A45" s="118" t="s">
        <v>35</v>
      </c>
      <c r="B45" s="118" t="s">
        <v>40</v>
      </c>
      <c r="C45" s="118" t="s">
        <v>258</v>
      </c>
      <c r="D45" s="118" t="s">
        <v>267</v>
      </c>
      <c r="E45" s="118" t="s">
        <v>57</v>
      </c>
      <c r="F45" s="120" t="n">
        <v>20491</v>
      </c>
      <c r="G45" s="120" t="n">
        <v>47612</v>
      </c>
      <c r="H45" s="122" t="n">
        <v>26385.44</v>
      </c>
    </row>
    <row r="46" ht="14.5" customHeight="1">
      <c r="A46" s="118" t="s">
        <v>35</v>
      </c>
      <c r="B46" s="118" t="s">
        <v>40</v>
      </c>
      <c r="C46" s="118" t="s">
        <v>259</v>
      </c>
      <c r="D46" s="118" t="s">
        <v>267</v>
      </c>
      <c r="E46" s="118" t="s">
        <v>57</v>
      </c>
      <c r="F46" s="120" t="n">
        <v>13245</v>
      </c>
      <c r="G46" s="120" t="n">
        <v>34560</v>
      </c>
      <c r="H46" s="122" t="n">
        <v>20309.11</v>
      </c>
    </row>
    <row r="47" ht="14.5" customHeight="1">
      <c r="A47" s="118" t="s">
        <v>35</v>
      </c>
      <c r="B47" s="118" t="s">
        <v>37</v>
      </c>
      <c r="C47" s="118" t="s">
        <v>258</v>
      </c>
      <c r="D47" s="118" t="s">
        <v>268</v>
      </c>
      <c r="E47" s="118" t="s">
        <v>57</v>
      </c>
      <c r="F47" s="120" t="n">
        <v>48945</v>
      </c>
      <c r="G47" s="120" t="n">
        <v>134751</v>
      </c>
      <c r="H47" s="122" t="n">
        <v>281153.99</v>
      </c>
    </row>
    <row r="48" ht="14.5" customHeight="1">
      <c r="A48" s="118" t="s">
        <v>35</v>
      </c>
      <c r="B48" s="118" t="s">
        <v>37</v>
      </c>
      <c r="C48" s="118" t="s">
        <v>259</v>
      </c>
      <c r="D48" s="118" t="s">
        <v>268</v>
      </c>
      <c r="E48" s="118" t="s">
        <v>57</v>
      </c>
      <c r="F48" s="120" t="n">
        <v>26320</v>
      </c>
      <c r="G48" s="120" t="n">
        <v>103148</v>
      </c>
      <c r="H48" s="122" t="n">
        <v>326006.86</v>
      </c>
    </row>
    <row r="49" ht="14.5" customHeight="1">
      <c r="A49" s="118" t="s">
        <v>35</v>
      </c>
      <c r="B49" s="118" t="s">
        <v>38</v>
      </c>
      <c r="C49" s="118" t="s">
        <v>258</v>
      </c>
      <c r="D49" s="118" t="s">
        <v>268</v>
      </c>
      <c r="E49" s="118" t="s">
        <v>57</v>
      </c>
      <c r="F49" s="120" t="n">
        <v>23828</v>
      </c>
      <c r="G49" s="120" t="n">
        <v>160695</v>
      </c>
      <c r="H49" s="122" t="n">
        <v>5365466.57</v>
      </c>
    </row>
    <row r="50" ht="14.5" customHeight="1">
      <c r="A50" s="118" t="s">
        <v>35</v>
      </c>
      <c r="B50" s="118" t="s">
        <v>38</v>
      </c>
      <c r="C50" s="118" t="s">
        <v>259</v>
      </c>
      <c r="D50" s="118" t="s">
        <v>268</v>
      </c>
      <c r="E50" s="118" t="s">
        <v>57</v>
      </c>
      <c r="F50" s="120" t="n">
        <v>12385</v>
      </c>
      <c r="G50" s="120" t="n">
        <v>98154</v>
      </c>
      <c r="H50" s="122" t="n">
        <v>3237121.04</v>
      </c>
    </row>
    <row r="51" ht="14.5" customHeight="1">
      <c r="A51" s="118" t="s">
        <v>35</v>
      </c>
      <c r="B51" s="118" t="s">
        <v>39</v>
      </c>
      <c r="C51" s="118" t="s">
        <v>258</v>
      </c>
      <c r="D51" s="118" t="s">
        <v>268</v>
      </c>
      <c r="E51" s="118" t="s">
        <v>57</v>
      </c>
      <c r="F51" s="120" t="n">
        <v>161138</v>
      </c>
      <c r="G51" s="120" t="n">
        <v>587348</v>
      </c>
      <c r="H51" s="122" t="n">
        <v>3561608.5</v>
      </c>
    </row>
    <row r="52" ht="14.5" customHeight="1">
      <c r="A52" s="118" t="s">
        <v>35</v>
      </c>
      <c r="B52" s="118" t="s">
        <v>39</v>
      </c>
      <c r="C52" s="118" t="s">
        <v>259</v>
      </c>
      <c r="D52" s="118" t="s">
        <v>268</v>
      </c>
      <c r="E52" s="118" t="s">
        <v>57</v>
      </c>
      <c r="F52" s="120" t="n">
        <v>76071</v>
      </c>
      <c r="G52" s="120" t="n">
        <v>276987</v>
      </c>
      <c r="H52" s="122" t="n">
        <v>1752114.48</v>
      </c>
    </row>
    <row r="53" ht="14.5" customHeight="1">
      <c r="A53" s="118" t="s">
        <v>35</v>
      </c>
      <c r="B53" s="118" t="s">
        <v>40</v>
      </c>
      <c r="C53" s="118" t="s">
        <v>258</v>
      </c>
      <c r="D53" s="118" t="s">
        <v>268</v>
      </c>
      <c r="E53" s="118" t="s">
        <v>57</v>
      </c>
      <c r="F53" s="120" t="n">
        <v>29895</v>
      </c>
      <c r="G53" s="120" t="n">
        <v>92949</v>
      </c>
      <c r="H53" s="122" t="n">
        <v>53398.2</v>
      </c>
    </row>
    <row r="54" ht="14.5" customHeight="1">
      <c r="A54" s="118" t="s">
        <v>35</v>
      </c>
      <c r="B54" s="118" t="s">
        <v>40</v>
      </c>
      <c r="C54" s="118" t="s">
        <v>259</v>
      </c>
      <c r="D54" s="118" t="s">
        <v>268</v>
      </c>
      <c r="E54" s="118" t="s">
        <v>57</v>
      </c>
      <c r="F54" s="120" t="n">
        <v>18993</v>
      </c>
      <c r="G54" s="120" t="n">
        <v>64543</v>
      </c>
      <c r="H54" s="122" t="n">
        <v>38544.77</v>
      </c>
    </row>
    <row r="55" ht="14.5" customHeight="1">
      <c r="A55" s="118" t="s">
        <v>35</v>
      </c>
      <c r="B55" s="118" t="s">
        <v>37</v>
      </c>
      <c r="C55" s="118" t="s">
        <v>258</v>
      </c>
      <c r="D55" s="118" t="s">
        <v>269</v>
      </c>
      <c r="E55" s="118" t="s">
        <v>57</v>
      </c>
      <c r="F55" s="120" t="n">
        <v>58063</v>
      </c>
      <c r="G55" s="120" t="n">
        <v>214865</v>
      </c>
      <c r="H55" s="122" t="n">
        <v>339377.87</v>
      </c>
    </row>
    <row r="56" ht="14.5" customHeight="1">
      <c r="A56" s="118" t="s">
        <v>35</v>
      </c>
      <c r="B56" s="118" t="s">
        <v>37</v>
      </c>
      <c r="C56" s="118" t="s">
        <v>259</v>
      </c>
      <c r="D56" s="118" t="s">
        <v>269</v>
      </c>
      <c r="E56" s="118" t="s">
        <v>57</v>
      </c>
      <c r="F56" s="120" t="n">
        <v>34740</v>
      </c>
      <c r="G56" s="120" t="n">
        <v>170615</v>
      </c>
      <c r="H56" s="122" t="n">
        <v>320380.09</v>
      </c>
    </row>
    <row r="57" ht="14.5" customHeight="1">
      <c r="A57" s="118" t="s">
        <v>35</v>
      </c>
      <c r="B57" s="118" t="s">
        <v>38</v>
      </c>
      <c r="C57" s="118" t="s">
        <v>258</v>
      </c>
      <c r="D57" s="118" t="s">
        <v>269</v>
      </c>
      <c r="E57" s="118" t="s">
        <v>57</v>
      </c>
      <c r="F57" s="120" t="n">
        <v>33929</v>
      </c>
      <c r="G57" s="120" t="n">
        <v>258717</v>
      </c>
      <c r="H57" s="122" t="n">
        <v>8238663.36</v>
      </c>
    </row>
    <row r="58" ht="14.5" customHeight="1">
      <c r="A58" s="118" t="s">
        <v>35</v>
      </c>
      <c r="B58" s="118" t="s">
        <v>38</v>
      </c>
      <c r="C58" s="118" t="s">
        <v>259</v>
      </c>
      <c r="D58" s="118" t="s">
        <v>269</v>
      </c>
      <c r="E58" s="118" t="s">
        <v>57</v>
      </c>
      <c r="F58" s="120" t="n">
        <v>19346</v>
      </c>
      <c r="G58" s="120" t="n">
        <v>173326</v>
      </c>
      <c r="H58" s="122" t="n">
        <v>5260133.28</v>
      </c>
    </row>
    <row r="59" ht="14.5" customHeight="1">
      <c r="A59" s="118" t="s">
        <v>35</v>
      </c>
      <c r="B59" s="118" t="s">
        <v>39</v>
      </c>
      <c r="C59" s="118" t="s">
        <v>258</v>
      </c>
      <c r="D59" s="118" t="s">
        <v>269</v>
      </c>
      <c r="E59" s="118" t="s">
        <v>57</v>
      </c>
      <c r="F59" s="120" t="n">
        <v>186798</v>
      </c>
      <c r="G59" s="120" t="n">
        <v>854344</v>
      </c>
      <c r="H59" s="122" t="n">
        <v>6167064.1</v>
      </c>
    </row>
    <row r="60" ht="14.5" customHeight="1">
      <c r="A60" s="118" t="s">
        <v>35</v>
      </c>
      <c r="B60" s="118" t="s">
        <v>39</v>
      </c>
      <c r="C60" s="118" t="s">
        <v>259</v>
      </c>
      <c r="D60" s="118" t="s">
        <v>269</v>
      </c>
      <c r="E60" s="118" t="s">
        <v>57</v>
      </c>
      <c r="F60" s="120" t="n">
        <v>101420</v>
      </c>
      <c r="G60" s="120" t="n">
        <v>449499</v>
      </c>
      <c r="H60" s="122" t="n">
        <v>3103987.06</v>
      </c>
    </row>
    <row r="61" ht="14.5" customHeight="1">
      <c r="A61" s="118" t="s">
        <v>35</v>
      </c>
      <c r="B61" s="118" t="s">
        <v>40</v>
      </c>
      <c r="C61" s="118" t="s">
        <v>258</v>
      </c>
      <c r="D61" s="118" t="s">
        <v>269</v>
      </c>
      <c r="E61" s="118" t="s">
        <v>57</v>
      </c>
      <c r="F61" s="120" t="n">
        <v>35506</v>
      </c>
      <c r="G61" s="120" t="n">
        <v>141326</v>
      </c>
      <c r="H61" s="122" t="n">
        <v>85857.96</v>
      </c>
    </row>
    <row r="62" ht="14.5" customHeight="1">
      <c r="A62" s="118" t="s">
        <v>35</v>
      </c>
      <c r="B62" s="118" t="s">
        <v>40</v>
      </c>
      <c r="C62" s="118" t="s">
        <v>259</v>
      </c>
      <c r="D62" s="118" t="s">
        <v>269</v>
      </c>
      <c r="E62" s="118" t="s">
        <v>57</v>
      </c>
      <c r="F62" s="120" t="n">
        <v>22988</v>
      </c>
      <c r="G62" s="120" t="n">
        <v>105831</v>
      </c>
      <c r="H62" s="122" t="n">
        <v>62259.79</v>
      </c>
    </row>
    <row r="63" ht="14.5" customHeight="1">
      <c r="A63" s="118" t="s">
        <v>35</v>
      </c>
      <c r="B63" s="118" t="s">
        <v>37</v>
      </c>
      <c r="C63" s="118" t="s">
        <v>258</v>
      </c>
      <c r="D63" s="118" t="s">
        <v>270</v>
      </c>
      <c r="E63" s="118" t="s">
        <v>57</v>
      </c>
      <c r="F63" s="120" t="n">
        <v>63997</v>
      </c>
      <c r="G63" s="120" t="n">
        <v>279193</v>
      </c>
      <c r="H63" s="122" t="n">
        <v>367690.34</v>
      </c>
    </row>
    <row r="64" ht="14.5" customHeight="1">
      <c r="A64" s="118" t="s">
        <v>35</v>
      </c>
      <c r="B64" s="118" t="s">
        <v>37</v>
      </c>
      <c r="C64" s="118" t="s">
        <v>259</v>
      </c>
      <c r="D64" s="118" t="s">
        <v>270</v>
      </c>
      <c r="E64" s="118" t="s">
        <v>57</v>
      </c>
      <c r="F64" s="120" t="n">
        <v>41539</v>
      </c>
      <c r="G64" s="120" t="n">
        <v>258234</v>
      </c>
      <c r="H64" s="122" t="n">
        <v>393151.29</v>
      </c>
    </row>
    <row r="65" ht="14.5" customHeight="1">
      <c r="A65" s="118" t="s">
        <v>35</v>
      </c>
      <c r="B65" s="118" t="s">
        <v>38</v>
      </c>
      <c r="C65" s="118" t="s">
        <v>258</v>
      </c>
      <c r="D65" s="118" t="s">
        <v>270</v>
      </c>
      <c r="E65" s="118" t="s">
        <v>57</v>
      </c>
      <c r="F65" s="120" t="n">
        <v>44518</v>
      </c>
      <c r="G65" s="120" t="n">
        <v>367484</v>
      </c>
      <c r="H65" s="122" t="n">
        <v>11457664.21</v>
      </c>
    </row>
    <row r="66" ht="14.5" customHeight="1">
      <c r="A66" s="118" t="s">
        <v>35</v>
      </c>
      <c r="B66" s="118" t="s">
        <v>38</v>
      </c>
      <c r="C66" s="118" t="s">
        <v>259</v>
      </c>
      <c r="D66" s="118" t="s">
        <v>270</v>
      </c>
      <c r="E66" s="118" t="s">
        <v>57</v>
      </c>
      <c r="F66" s="120" t="n">
        <v>27391</v>
      </c>
      <c r="G66" s="120" t="n">
        <v>266069</v>
      </c>
      <c r="H66" s="122" t="n">
        <v>7916008.23</v>
      </c>
    </row>
    <row r="67" ht="14.5" customHeight="1">
      <c r="A67" s="118" t="s">
        <v>35</v>
      </c>
      <c r="B67" s="118" t="s">
        <v>39</v>
      </c>
      <c r="C67" s="118" t="s">
        <v>258</v>
      </c>
      <c r="D67" s="118" t="s">
        <v>270</v>
      </c>
      <c r="E67" s="118" t="s">
        <v>57</v>
      </c>
      <c r="F67" s="120" t="n">
        <v>201171</v>
      </c>
      <c r="G67" s="120" t="n">
        <v>1095235</v>
      </c>
      <c r="H67" s="122" t="n">
        <v>8832479.88</v>
      </c>
    </row>
    <row r="68" ht="14.5" customHeight="1">
      <c r="A68" s="118" t="s">
        <v>35</v>
      </c>
      <c r="B68" s="118" t="s">
        <v>39</v>
      </c>
      <c r="C68" s="118" t="s">
        <v>259</v>
      </c>
      <c r="D68" s="118" t="s">
        <v>270</v>
      </c>
      <c r="E68" s="118" t="s">
        <v>57</v>
      </c>
      <c r="F68" s="120" t="n">
        <v>123274</v>
      </c>
      <c r="G68" s="120" t="n">
        <v>642491</v>
      </c>
      <c r="H68" s="122" t="n">
        <v>5293003.34</v>
      </c>
    </row>
    <row r="69" ht="14.5" customHeight="1">
      <c r="A69" s="118" t="s">
        <v>35</v>
      </c>
      <c r="B69" s="118" t="s">
        <v>40</v>
      </c>
      <c r="C69" s="118" t="s">
        <v>258</v>
      </c>
      <c r="D69" s="118" t="s">
        <v>270</v>
      </c>
      <c r="E69" s="118" t="s">
        <v>57</v>
      </c>
      <c r="F69" s="120" t="n">
        <v>39184</v>
      </c>
      <c r="G69" s="120" t="n">
        <v>189482</v>
      </c>
      <c r="H69" s="122" t="n">
        <v>122033.61</v>
      </c>
    </row>
    <row r="70" ht="14.5" customHeight="1">
      <c r="A70" s="118" t="s">
        <v>35</v>
      </c>
      <c r="B70" s="118" t="s">
        <v>40</v>
      </c>
      <c r="C70" s="118" t="s">
        <v>259</v>
      </c>
      <c r="D70" s="118" t="s">
        <v>270</v>
      </c>
      <c r="E70" s="118" t="s">
        <v>57</v>
      </c>
      <c r="F70" s="120" t="n">
        <v>26694</v>
      </c>
      <c r="G70" s="120" t="n">
        <v>151454</v>
      </c>
      <c r="H70" s="122" t="n">
        <v>96163.43</v>
      </c>
    </row>
    <row r="71" ht="14.5" customHeight="1">
      <c r="A71" s="118" t="s">
        <v>35</v>
      </c>
      <c r="B71" s="118" t="s">
        <v>37</v>
      </c>
      <c r="C71" s="118" t="s">
        <v>258</v>
      </c>
      <c r="D71" s="118" t="s">
        <v>271</v>
      </c>
      <c r="E71" s="118" t="s">
        <v>57</v>
      </c>
      <c r="F71" s="120" t="n">
        <v>74121</v>
      </c>
      <c r="G71" s="120" t="n">
        <v>367888</v>
      </c>
      <c r="H71" s="122" t="n">
        <v>532797.31</v>
      </c>
    </row>
    <row r="72" ht="14.5" customHeight="1">
      <c r="A72" s="118" t="s">
        <v>35</v>
      </c>
      <c r="B72" s="118" t="s">
        <v>37</v>
      </c>
      <c r="C72" s="118" t="s">
        <v>259</v>
      </c>
      <c r="D72" s="118" t="s">
        <v>271</v>
      </c>
      <c r="E72" s="118" t="s">
        <v>57</v>
      </c>
      <c r="F72" s="120" t="n">
        <v>47045</v>
      </c>
      <c r="G72" s="120" t="n">
        <v>333726</v>
      </c>
      <c r="H72" s="122" t="n">
        <v>520736.9</v>
      </c>
    </row>
    <row r="73" ht="14.5" customHeight="1">
      <c r="A73" s="118" t="s">
        <v>35</v>
      </c>
      <c r="B73" s="118" t="s">
        <v>38</v>
      </c>
      <c r="C73" s="118" t="s">
        <v>258</v>
      </c>
      <c r="D73" s="118" t="s">
        <v>271</v>
      </c>
      <c r="E73" s="118" t="s">
        <v>57</v>
      </c>
      <c r="F73" s="120" t="n">
        <v>62657</v>
      </c>
      <c r="G73" s="120" t="n">
        <v>538553</v>
      </c>
      <c r="H73" s="122" t="n">
        <v>16592980.81</v>
      </c>
    </row>
    <row r="74" ht="14.5" customHeight="1">
      <c r="A74" s="118" t="s">
        <v>35</v>
      </c>
      <c r="B74" s="118" t="s">
        <v>38</v>
      </c>
      <c r="C74" s="118" t="s">
        <v>259</v>
      </c>
      <c r="D74" s="118" t="s">
        <v>271</v>
      </c>
      <c r="E74" s="118" t="s">
        <v>57</v>
      </c>
      <c r="F74" s="120" t="n">
        <v>37725</v>
      </c>
      <c r="G74" s="120" t="n">
        <v>362996</v>
      </c>
      <c r="H74" s="122" t="n">
        <v>11115562.96</v>
      </c>
    </row>
    <row r="75" ht="14.5" customHeight="1">
      <c r="A75" s="118" t="s">
        <v>35</v>
      </c>
      <c r="B75" s="118" t="s">
        <v>39</v>
      </c>
      <c r="C75" s="118" t="s">
        <v>258</v>
      </c>
      <c r="D75" s="118" t="s">
        <v>271</v>
      </c>
      <c r="E75" s="118" t="s">
        <v>57</v>
      </c>
      <c r="F75" s="120" t="n">
        <v>234347</v>
      </c>
      <c r="G75" s="120" t="n">
        <v>1499816</v>
      </c>
      <c r="H75" s="122" t="n">
        <v>13105589.18</v>
      </c>
    </row>
    <row r="76" ht="14.5" customHeight="1">
      <c r="A76" s="118" t="s">
        <v>35</v>
      </c>
      <c r="B76" s="118" t="s">
        <v>39</v>
      </c>
      <c r="C76" s="118" t="s">
        <v>259</v>
      </c>
      <c r="D76" s="118" t="s">
        <v>271</v>
      </c>
      <c r="E76" s="118" t="s">
        <v>57</v>
      </c>
      <c r="F76" s="120" t="n">
        <v>154935</v>
      </c>
      <c r="G76" s="120" t="n">
        <v>928189</v>
      </c>
      <c r="H76" s="122" t="n">
        <v>8093889.64</v>
      </c>
    </row>
    <row r="77" ht="14.5" customHeight="1">
      <c r="A77" s="118" t="s">
        <v>35</v>
      </c>
      <c r="B77" s="118" t="s">
        <v>40</v>
      </c>
      <c r="C77" s="118" t="s">
        <v>258</v>
      </c>
      <c r="D77" s="118" t="s">
        <v>271</v>
      </c>
      <c r="E77" s="118" t="s">
        <v>57</v>
      </c>
      <c r="F77" s="120" t="n">
        <v>46776</v>
      </c>
      <c r="G77" s="120" t="n">
        <v>257009</v>
      </c>
      <c r="H77" s="122" t="n">
        <v>177771.23</v>
      </c>
    </row>
    <row r="78" ht="14.5" customHeight="1">
      <c r="A78" s="118" t="s">
        <v>35</v>
      </c>
      <c r="B78" s="118" t="s">
        <v>40</v>
      </c>
      <c r="C78" s="118" t="s">
        <v>259</v>
      </c>
      <c r="D78" s="118" t="s">
        <v>271</v>
      </c>
      <c r="E78" s="118" t="s">
        <v>57</v>
      </c>
      <c r="F78" s="120" t="n">
        <v>31392</v>
      </c>
      <c r="G78" s="120" t="n">
        <v>194941</v>
      </c>
      <c r="H78" s="122" t="n">
        <v>131279.95</v>
      </c>
    </row>
    <row r="79" ht="14.5" customHeight="1">
      <c r="A79" s="118" t="s">
        <v>35</v>
      </c>
      <c r="B79" s="118" t="s">
        <v>37</v>
      </c>
      <c r="C79" s="118" t="s">
        <v>258</v>
      </c>
      <c r="D79" s="118" t="s">
        <v>272</v>
      </c>
      <c r="E79" s="118" t="s">
        <v>57</v>
      </c>
      <c r="F79" s="120" t="n">
        <v>85635</v>
      </c>
      <c r="G79" s="120" t="n">
        <v>434223</v>
      </c>
      <c r="H79" s="122" t="n">
        <v>685951.59</v>
      </c>
    </row>
    <row r="80" ht="14.5" customHeight="1">
      <c r="A80" s="118" t="s">
        <v>35</v>
      </c>
      <c r="B80" s="118" t="s">
        <v>37</v>
      </c>
      <c r="C80" s="118" t="s">
        <v>259</v>
      </c>
      <c r="D80" s="118" t="s">
        <v>272</v>
      </c>
      <c r="E80" s="118" t="s">
        <v>57</v>
      </c>
      <c r="F80" s="120" t="n">
        <v>52503</v>
      </c>
      <c r="G80" s="120" t="n">
        <v>362192</v>
      </c>
      <c r="H80" s="122" t="n">
        <v>649432.63</v>
      </c>
    </row>
    <row r="81" ht="14.5" customHeight="1">
      <c r="A81" s="118" t="s">
        <v>35</v>
      </c>
      <c r="B81" s="118" t="s">
        <v>38</v>
      </c>
      <c r="C81" s="118" t="s">
        <v>258</v>
      </c>
      <c r="D81" s="118" t="s">
        <v>272</v>
      </c>
      <c r="E81" s="118" t="s">
        <v>57</v>
      </c>
      <c r="F81" s="120" t="n">
        <v>85736</v>
      </c>
      <c r="G81" s="120" t="n">
        <v>728530</v>
      </c>
      <c r="H81" s="122" t="n">
        <v>22447934.03</v>
      </c>
    </row>
    <row r="82" ht="14.5" customHeight="1">
      <c r="A82" s="118" t="s">
        <v>35</v>
      </c>
      <c r="B82" s="118" t="s">
        <v>38</v>
      </c>
      <c r="C82" s="118" t="s">
        <v>259</v>
      </c>
      <c r="D82" s="118" t="s">
        <v>272</v>
      </c>
      <c r="E82" s="118" t="s">
        <v>57</v>
      </c>
      <c r="F82" s="120" t="n">
        <v>50482</v>
      </c>
      <c r="G82" s="120" t="n">
        <v>466792</v>
      </c>
      <c r="H82" s="122" t="n">
        <v>14339819.96</v>
      </c>
    </row>
    <row r="83" ht="14.5" customHeight="1">
      <c r="A83" s="118" t="s">
        <v>35</v>
      </c>
      <c r="B83" s="118" t="s">
        <v>39</v>
      </c>
      <c r="C83" s="118" t="s">
        <v>258</v>
      </c>
      <c r="D83" s="118" t="s">
        <v>272</v>
      </c>
      <c r="E83" s="118" t="s">
        <v>57</v>
      </c>
      <c r="F83" s="120" t="n">
        <v>296668</v>
      </c>
      <c r="G83" s="120" t="n">
        <v>1999612</v>
      </c>
      <c r="H83" s="122" t="n">
        <v>18971814.11</v>
      </c>
    </row>
    <row r="84" ht="14.5" customHeight="1">
      <c r="A84" s="118" t="s">
        <v>35</v>
      </c>
      <c r="B84" s="118" t="s">
        <v>39</v>
      </c>
      <c r="C84" s="118" t="s">
        <v>259</v>
      </c>
      <c r="D84" s="118" t="s">
        <v>272</v>
      </c>
      <c r="E84" s="118" t="s">
        <v>57</v>
      </c>
      <c r="F84" s="120" t="n">
        <v>200767</v>
      </c>
      <c r="G84" s="120" t="n">
        <v>1297566</v>
      </c>
      <c r="H84" s="122" t="n">
        <v>12136844.16</v>
      </c>
    </row>
    <row r="85" ht="14.5" customHeight="1">
      <c r="A85" s="118" t="s">
        <v>35</v>
      </c>
      <c r="B85" s="118" t="s">
        <v>40</v>
      </c>
      <c r="C85" s="118" t="s">
        <v>258</v>
      </c>
      <c r="D85" s="118" t="s">
        <v>272</v>
      </c>
      <c r="E85" s="118" t="s">
        <v>57</v>
      </c>
      <c r="F85" s="120" t="n">
        <v>58557</v>
      </c>
      <c r="G85" s="120" t="n">
        <v>336277</v>
      </c>
      <c r="H85" s="122" t="n">
        <v>261852.64</v>
      </c>
    </row>
    <row r="86" ht="14.5" customHeight="1">
      <c r="A86" s="118" t="s">
        <v>35</v>
      </c>
      <c r="B86" s="118" t="s">
        <v>40</v>
      </c>
      <c r="C86" s="118" t="s">
        <v>259</v>
      </c>
      <c r="D86" s="118" t="s">
        <v>272</v>
      </c>
      <c r="E86" s="118" t="s">
        <v>57</v>
      </c>
      <c r="F86" s="120" t="n">
        <v>37123</v>
      </c>
      <c r="G86" s="120" t="n">
        <v>231206</v>
      </c>
      <c r="H86" s="122" t="n">
        <v>177125.97</v>
      </c>
    </row>
    <row r="87" ht="14.5" customHeight="1">
      <c r="A87" s="118" t="s">
        <v>35</v>
      </c>
      <c r="B87" s="118" t="s">
        <v>37</v>
      </c>
      <c r="C87" s="118" t="s">
        <v>258</v>
      </c>
      <c r="D87" s="118" t="s">
        <v>273</v>
      </c>
      <c r="E87" s="118" t="s">
        <v>57</v>
      </c>
      <c r="F87" s="120" t="n">
        <v>84357</v>
      </c>
      <c r="G87" s="120" t="n">
        <v>443540</v>
      </c>
      <c r="H87" s="122" t="n">
        <v>799094.41</v>
      </c>
    </row>
    <row r="88" ht="14.5" customHeight="1">
      <c r="A88" s="118" t="s">
        <v>35</v>
      </c>
      <c r="B88" s="118" t="s">
        <v>37</v>
      </c>
      <c r="C88" s="118" t="s">
        <v>259</v>
      </c>
      <c r="D88" s="118" t="s">
        <v>273</v>
      </c>
      <c r="E88" s="118" t="s">
        <v>57</v>
      </c>
      <c r="F88" s="120" t="n">
        <v>50715</v>
      </c>
      <c r="G88" s="120" t="n">
        <v>318808</v>
      </c>
      <c r="H88" s="122" t="n">
        <v>633477.17</v>
      </c>
    </row>
    <row r="89" ht="14.5" customHeight="1">
      <c r="A89" s="118" t="s">
        <v>35</v>
      </c>
      <c r="B89" s="118" t="s">
        <v>38</v>
      </c>
      <c r="C89" s="118" t="s">
        <v>258</v>
      </c>
      <c r="D89" s="118" t="s">
        <v>273</v>
      </c>
      <c r="E89" s="118" t="s">
        <v>57</v>
      </c>
      <c r="F89" s="120" t="n">
        <v>95721</v>
      </c>
      <c r="G89" s="120" t="n">
        <v>814337</v>
      </c>
      <c r="H89" s="122" t="n">
        <v>24209257.5</v>
      </c>
    </row>
    <row r="90" ht="14.5" customHeight="1">
      <c r="A90" s="118" t="s">
        <v>35</v>
      </c>
      <c r="B90" s="118" t="s">
        <v>38</v>
      </c>
      <c r="C90" s="118" t="s">
        <v>259</v>
      </c>
      <c r="D90" s="118" t="s">
        <v>273</v>
      </c>
      <c r="E90" s="118" t="s">
        <v>57</v>
      </c>
      <c r="F90" s="120" t="n">
        <v>56992</v>
      </c>
      <c r="G90" s="120" t="n">
        <v>508308</v>
      </c>
      <c r="H90" s="122" t="n">
        <v>15468481.28</v>
      </c>
    </row>
    <row r="91" ht="14.5" customHeight="1">
      <c r="A91" s="118" t="s">
        <v>35</v>
      </c>
      <c r="B91" s="118" t="s">
        <v>39</v>
      </c>
      <c r="C91" s="118" t="s">
        <v>258</v>
      </c>
      <c r="D91" s="118" t="s">
        <v>273</v>
      </c>
      <c r="E91" s="118" t="s">
        <v>57</v>
      </c>
      <c r="F91" s="120" t="n">
        <v>328911</v>
      </c>
      <c r="G91" s="120" t="n">
        <v>2259161</v>
      </c>
      <c r="H91" s="122" t="n">
        <v>21837070.67</v>
      </c>
    </row>
    <row r="92" ht="14.5" customHeight="1">
      <c r="A92" s="118" t="s">
        <v>35</v>
      </c>
      <c r="B92" s="118" t="s">
        <v>39</v>
      </c>
      <c r="C92" s="118" t="s">
        <v>259</v>
      </c>
      <c r="D92" s="118" t="s">
        <v>273</v>
      </c>
      <c r="E92" s="118" t="s">
        <v>57</v>
      </c>
      <c r="F92" s="120" t="n">
        <v>230410</v>
      </c>
      <c r="G92" s="120" t="n">
        <v>1533769</v>
      </c>
      <c r="H92" s="122" t="n">
        <v>14848051.01</v>
      </c>
    </row>
    <row r="93" ht="14.5" customHeight="1">
      <c r="A93" s="118" t="s">
        <v>35</v>
      </c>
      <c r="B93" s="118" t="s">
        <v>40</v>
      </c>
      <c r="C93" s="118" t="s">
        <v>258</v>
      </c>
      <c r="D93" s="118" t="s">
        <v>273</v>
      </c>
      <c r="E93" s="118" t="s">
        <v>57</v>
      </c>
      <c r="F93" s="120" t="n">
        <v>63687</v>
      </c>
      <c r="G93" s="120" t="n">
        <v>368515</v>
      </c>
      <c r="H93" s="122" t="n">
        <v>309804.29</v>
      </c>
    </row>
    <row r="94" ht="14.5" customHeight="1">
      <c r="A94" s="118" t="s">
        <v>35</v>
      </c>
      <c r="B94" s="118" t="s">
        <v>40</v>
      </c>
      <c r="C94" s="118" t="s">
        <v>259</v>
      </c>
      <c r="D94" s="118" t="s">
        <v>273</v>
      </c>
      <c r="E94" s="118" t="s">
        <v>57</v>
      </c>
      <c r="F94" s="120" t="n">
        <v>37530</v>
      </c>
      <c r="G94" s="120" t="n">
        <v>230904</v>
      </c>
      <c r="H94" s="122" t="n">
        <v>200348.09</v>
      </c>
    </row>
    <row r="95" ht="14.5" customHeight="1">
      <c r="A95" s="118" t="s">
        <v>35</v>
      </c>
      <c r="B95" s="118" t="s">
        <v>37</v>
      </c>
      <c r="C95" s="118" t="s">
        <v>258</v>
      </c>
      <c r="D95" s="118" t="s">
        <v>274</v>
      </c>
      <c r="E95" s="118" t="s">
        <v>57</v>
      </c>
      <c r="F95" s="120" t="n">
        <v>71834</v>
      </c>
      <c r="G95" s="120" t="n">
        <v>390352</v>
      </c>
      <c r="H95" s="122" t="n">
        <v>824921.04</v>
      </c>
    </row>
    <row r="96" ht="14.5" customHeight="1">
      <c r="A96" s="118" t="s">
        <v>35</v>
      </c>
      <c r="B96" s="118" t="s">
        <v>37</v>
      </c>
      <c r="C96" s="118" t="s">
        <v>259</v>
      </c>
      <c r="D96" s="118" t="s">
        <v>274</v>
      </c>
      <c r="E96" s="118" t="s">
        <v>57</v>
      </c>
      <c r="F96" s="120" t="n">
        <v>43664</v>
      </c>
      <c r="G96" s="120" t="n">
        <v>255447</v>
      </c>
      <c r="H96" s="122" t="n">
        <v>584029.17</v>
      </c>
    </row>
    <row r="97" ht="14.5" customHeight="1">
      <c r="A97" s="118" t="s">
        <v>35</v>
      </c>
      <c r="B97" s="118" t="s">
        <v>38</v>
      </c>
      <c r="C97" s="118" t="s">
        <v>258</v>
      </c>
      <c r="D97" s="118" t="s">
        <v>274</v>
      </c>
      <c r="E97" s="118" t="s">
        <v>57</v>
      </c>
      <c r="F97" s="120" t="n">
        <v>88591</v>
      </c>
      <c r="G97" s="120" t="n">
        <v>754757</v>
      </c>
      <c r="H97" s="122" t="n">
        <v>22302379.1</v>
      </c>
    </row>
    <row r="98" ht="14.5" customHeight="1">
      <c r="A98" s="118" t="s">
        <v>35</v>
      </c>
      <c r="B98" s="118" t="s">
        <v>38</v>
      </c>
      <c r="C98" s="118" t="s">
        <v>259</v>
      </c>
      <c r="D98" s="118" t="s">
        <v>274</v>
      </c>
      <c r="E98" s="118" t="s">
        <v>57</v>
      </c>
      <c r="F98" s="120" t="n">
        <v>58565</v>
      </c>
      <c r="G98" s="120" t="n">
        <v>510623</v>
      </c>
      <c r="H98" s="122" t="n">
        <v>14928463.93</v>
      </c>
    </row>
    <row r="99" ht="14.5" customHeight="1">
      <c r="A99" s="118" t="s">
        <v>35</v>
      </c>
      <c r="B99" s="118" t="s">
        <v>39</v>
      </c>
      <c r="C99" s="118" t="s">
        <v>258</v>
      </c>
      <c r="D99" s="118" t="s">
        <v>274</v>
      </c>
      <c r="E99" s="118" t="s">
        <v>57</v>
      </c>
      <c r="F99" s="120" t="n">
        <v>318386</v>
      </c>
      <c r="G99" s="120" t="n">
        <v>2228171</v>
      </c>
      <c r="H99" s="122" t="n">
        <v>21052110.53</v>
      </c>
    </row>
    <row r="100" ht="14.5" customHeight="1">
      <c r="A100" s="118" t="s">
        <v>35</v>
      </c>
      <c r="B100" s="118" t="s">
        <v>39</v>
      </c>
      <c r="C100" s="118" t="s">
        <v>259</v>
      </c>
      <c r="D100" s="118" t="s">
        <v>274</v>
      </c>
      <c r="E100" s="118" t="s">
        <v>57</v>
      </c>
      <c r="F100" s="120" t="n">
        <v>240366</v>
      </c>
      <c r="G100" s="120" t="n">
        <v>1615320</v>
      </c>
      <c r="H100" s="122" t="n">
        <v>15562889.18</v>
      </c>
    </row>
    <row r="101" ht="14.5" customHeight="1">
      <c r="A101" s="118" t="s">
        <v>35</v>
      </c>
      <c r="B101" s="118" t="s">
        <v>40</v>
      </c>
      <c r="C101" s="118" t="s">
        <v>258</v>
      </c>
      <c r="D101" s="118" t="s">
        <v>274</v>
      </c>
      <c r="E101" s="118" t="s">
        <v>57</v>
      </c>
      <c r="F101" s="120" t="n">
        <v>54713</v>
      </c>
      <c r="G101" s="120" t="n">
        <v>325397</v>
      </c>
      <c r="H101" s="122" t="n">
        <v>296387.24</v>
      </c>
    </row>
    <row r="102" ht="14.5" customHeight="1">
      <c r="A102" s="118" t="s">
        <v>35</v>
      </c>
      <c r="B102" s="118" t="s">
        <v>40</v>
      </c>
      <c r="C102" s="118" t="s">
        <v>259</v>
      </c>
      <c r="D102" s="118" t="s">
        <v>274</v>
      </c>
      <c r="E102" s="118" t="s">
        <v>57</v>
      </c>
      <c r="F102" s="120" t="n">
        <v>33282</v>
      </c>
      <c r="G102" s="120" t="n">
        <v>205321</v>
      </c>
      <c r="H102" s="122" t="n">
        <v>185134.36</v>
      </c>
    </row>
    <row r="103" ht="14.5" customHeight="1">
      <c r="A103" s="118" t="s">
        <v>35</v>
      </c>
      <c r="B103" s="118" t="s">
        <v>37</v>
      </c>
      <c r="C103" s="118" t="s">
        <v>258</v>
      </c>
      <c r="D103" s="118" t="s">
        <v>275</v>
      </c>
      <c r="E103" s="118" t="s">
        <v>57</v>
      </c>
      <c r="F103" s="120" t="n">
        <v>66063</v>
      </c>
      <c r="G103" s="120" t="n">
        <v>363027</v>
      </c>
      <c r="H103" s="122" t="n">
        <v>982648.22</v>
      </c>
    </row>
    <row r="104" ht="14.5" customHeight="1">
      <c r="A104" s="118" t="s">
        <v>35</v>
      </c>
      <c r="B104" s="118" t="s">
        <v>37</v>
      </c>
      <c r="C104" s="118" t="s">
        <v>259</v>
      </c>
      <c r="D104" s="118" t="s">
        <v>275</v>
      </c>
      <c r="E104" s="118" t="s">
        <v>57</v>
      </c>
      <c r="F104" s="120" t="n">
        <v>40144</v>
      </c>
      <c r="G104" s="120" t="n">
        <v>223995</v>
      </c>
      <c r="H104" s="122" t="n">
        <v>620737.05</v>
      </c>
    </row>
    <row r="105" ht="14.5" customHeight="1">
      <c r="A105" s="118" t="s">
        <v>35</v>
      </c>
      <c r="B105" s="118" t="s">
        <v>38</v>
      </c>
      <c r="C105" s="118" t="s">
        <v>258</v>
      </c>
      <c r="D105" s="118" t="s">
        <v>275</v>
      </c>
      <c r="E105" s="118" t="s">
        <v>57</v>
      </c>
      <c r="F105" s="120" t="n">
        <v>79847</v>
      </c>
      <c r="G105" s="120" t="n">
        <v>671672</v>
      </c>
      <c r="H105" s="122" t="n">
        <v>19178508.91</v>
      </c>
    </row>
    <row r="106" ht="14.5" customHeight="1">
      <c r="A106" s="118" t="s">
        <v>35</v>
      </c>
      <c r="B106" s="118" t="s">
        <v>38</v>
      </c>
      <c r="C106" s="118" t="s">
        <v>259</v>
      </c>
      <c r="D106" s="118" t="s">
        <v>275</v>
      </c>
      <c r="E106" s="118" t="s">
        <v>57</v>
      </c>
      <c r="F106" s="120" t="n">
        <v>58199</v>
      </c>
      <c r="G106" s="120" t="n">
        <v>503160</v>
      </c>
      <c r="H106" s="122" t="n">
        <v>14291822.8</v>
      </c>
    </row>
    <row r="107" ht="14.5" customHeight="1">
      <c r="A107" s="118" t="s">
        <v>35</v>
      </c>
      <c r="B107" s="118" t="s">
        <v>39</v>
      </c>
      <c r="C107" s="118" t="s">
        <v>258</v>
      </c>
      <c r="D107" s="118" t="s">
        <v>275</v>
      </c>
      <c r="E107" s="118" t="s">
        <v>57</v>
      </c>
      <c r="F107" s="120" t="n">
        <v>335421</v>
      </c>
      <c r="G107" s="120" t="n">
        <v>2301836</v>
      </c>
      <c r="H107" s="122" t="n">
        <v>21037553.88</v>
      </c>
    </row>
    <row r="108" ht="14.5" customHeight="1">
      <c r="A108" s="118" t="s">
        <v>35</v>
      </c>
      <c r="B108" s="118" t="s">
        <v>39</v>
      </c>
      <c r="C108" s="118" t="s">
        <v>259</v>
      </c>
      <c r="D108" s="118" t="s">
        <v>275</v>
      </c>
      <c r="E108" s="118" t="s">
        <v>57</v>
      </c>
      <c r="F108" s="120" t="n">
        <v>264548</v>
      </c>
      <c r="G108" s="120" t="n">
        <v>1756808</v>
      </c>
      <c r="H108" s="122" t="n">
        <v>16168643.81</v>
      </c>
    </row>
    <row r="109" ht="14.5" customHeight="1">
      <c r="A109" s="118" t="s">
        <v>35</v>
      </c>
      <c r="B109" s="118" t="s">
        <v>40</v>
      </c>
      <c r="C109" s="118" t="s">
        <v>258</v>
      </c>
      <c r="D109" s="118" t="s">
        <v>275</v>
      </c>
      <c r="E109" s="118" t="s">
        <v>57</v>
      </c>
      <c r="F109" s="120" t="n">
        <v>49612</v>
      </c>
      <c r="G109" s="120" t="n">
        <v>298996</v>
      </c>
      <c r="H109" s="122" t="n">
        <v>299645.92</v>
      </c>
    </row>
    <row r="110" ht="14.5" customHeight="1">
      <c r="A110" s="118" t="s">
        <v>35</v>
      </c>
      <c r="B110" s="118" t="s">
        <v>40</v>
      </c>
      <c r="C110" s="118" t="s">
        <v>259</v>
      </c>
      <c r="D110" s="118" t="s">
        <v>275</v>
      </c>
      <c r="E110" s="118" t="s">
        <v>57</v>
      </c>
      <c r="F110" s="120" t="n">
        <v>31039</v>
      </c>
      <c r="G110" s="120" t="n">
        <v>189147</v>
      </c>
      <c r="H110" s="122" t="n">
        <v>186344.38</v>
      </c>
    </row>
    <row r="111" ht="14.5" customHeight="1">
      <c r="A111" s="118" t="s">
        <v>35</v>
      </c>
      <c r="B111" s="118" t="s">
        <v>37</v>
      </c>
      <c r="C111" s="118" t="s">
        <v>258</v>
      </c>
      <c r="D111" s="118" t="s">
        <v>276</v>
      </c>
      <c r="E111" s="118" t="s">
        <v>57</v>
      </c>
      <c r="F111" s="120" t="n">
        <v>73412</v>
      </c>
      <c r="G111" s="120" t="n">
        <v>425971</v>
      </c>
      <c r="H111" s="122" t="n">
        <v>1201826.12</v>
      </c>
    </row>
    <row r="112" ht="14.5" customHeight="1">
      <c r="A112" s="118" t="s">
        <v>35</v>
      </c>
      <c r="B112" s="118" t="s">
        <v>37</v>
      </c>
      <c r="C112" s="118" t="s">
        <v>259</v>
      </c>
      <c r="D112" s="118" t="s">
        <v>276</v>
      </c>
      <c r="E112" s="118" t="s">
        <v>57</v>
      </c>
      <c r="F112" s="120" t="n">
        <v>41333</v>
      </c>
      <c r="G112" s="120" t="n">
        <v>228864</v>
      </c>
      <c r="H112" s="122" t="n">
        <v>738552.94</v>
      </c>
    </row>
    <row r="113" ht="14.5" customHeight="1">
      <c r="A113" s="118" t="s">
        <v>35</v>
      </c>
      <c r="B113" s="118" t="s">
        <v>38</v>
      </c>
      <c r="C113" s="118" t="s">
        <v>258</v>
      </c>
      <c r="D113" s="118" t="s">
        <v>276</v>
      </c>
      <c r="E113" s="118" t="s">
        <v>57</v>
      </c>
      <c r="F113" s="120" t="n">
        <v>79075</v>
      </c>
      <c r="G113" s="120" t="n">
        <v>648515</v>
      </c>
      <c r="H113" s="122" t="n">
        <v>18043411.9</v>
      </c>
    </row>
    <row r="114" ht="14.5" customHeight="1">
      <c r="A114" s="118" t="s">
        <v>35</v>
      </c>
      <c r="B114" s="118" t="s">
        <v>38</v>
      </c>
      <c r="C114" s="118" t="s">
        <v>259</v>
      </c>
      <c r="D114" s="118" t="s">
        <v>276</v>
      </c>
      <c r="E114" s="118" t="s">
        <v>57</v>
      </c>
      <c r="F114" s="120" t="n">
        <v>57612</v>
      </c>
      <c r="G114" s="120" t="n">
        <v>490522</v>
      </c>
      <c r="H114" s="122" t="n">
        <v>13598027.54</v>
      </c>
    </row>
    <row r="115" ht="14.5" customHeight="1">
      <c r="A115" s="118" t="s">
        <v>35</v>
      </c>
      <c r="B115" s="118" t="s">
        <v>39</v>
      </c>
      <c r="C115" s="118" t="s">
        <v>258</v>
      </c>
      <c r="D115" s="118" t="s">
        <v>276</v>
      </c>
      <c r="E115" s="118" t="s">
        <v>57</v>
      </c>
      <c r="F115" s="120" t="n">
        <v>369840</v>
      </c>
      <c r="G115" s="120" t="n">
        <v>2525646</v>
      </c>
      <c r="H115" s="122" t="n">
        <v>22292761.04</v>
      </c>
    </row>
    <row r="116" ht="14.5" customHeight="1">
      <c r="A116" s="118" t="s">
        <v>35</v>
      </c>
      <c r="B116" s="118" t="s">
        <v>39</v>
      </c>
      <c r="C116" s="118" t="s">
        <v>259</v>
      </c>
      <c r="D116" s="118" t="s">
        <v>276</v>
      </c>
      <c r="E116" s="118" t="s">
        <v>57</v>
      </c>
      <c r="F116" s="120" t="n">
        <v>283374</v>
      </c>
      <c r="G116" s="120" t="n">
        <v>1837289</v>
      </c>
      <c r="H116" s="122" t="n">
        <v>16183231.41</v>
      </c>
    </row>
    <row r="117" ht="14.5" customHeight="1">
      <c r="A117" s="118" t="s">
        <v>35</v>
      </c>
      <c r="B117" s="118" t="s">
        <v>40</v>
      </c>
      <c r="C117" s="118" t="s">
        <v>258</v>
      </c>
      <c r="D117" s="118" t="s">
        <v>276</v>
      </c>
      <c r="E117" s="118" t="s">
        <v>57</v>
      </c>
      <c r="F117" s="120" t="n">
        <v>53631</v>
      </c>
      <c r="G117" s="120" t="n">
        <v>332152</v>
      </c>
      <c r="H117" s="122" t="n">
        <v>350437.2</v>
      </c>
    </row>
    <row r="118" ht="14.5" customHeight="1">
      <c r="A118" s="118" t="s">
        <v>35</v>
      </c>
      <c r="B118" s="118" t="s">
        <v>40</v>
      </c>
      <c r="C118" s="118" t="s">
        <v>259</v>
      </c>
      <c r="D118" s="118" t="s">
        <v>276</v>
      </c>
      <c r="E118" s="118" t="s">
        <v>57</v>
      </c>
      <c r="F118" s="120" t="n">
        <v>33013</v>
      </c>
      <c r="G118" s="120" t="n">
        <v>197143</v>
      </c>
      <c r="H118" s="122" t="n">
        <v>210971.98</v>
      </c>
    </row>
    <row r="119" ht="14.5" customHeight="1">
      <c r="A119" s="118" t="s">
        <v>35</v>
      </c>
      <c r="B119" s="118" t="s">
        <v>37</v>
      </c>
      <c r="C119" s="118" t="s">
        <v>258</v>
      </c>
      <c r="D119" s="118" t="s">
        <v>277</v>
      </c>
      <c r="E119" s="118" t="s">
        <v>57</v>
      </c>
      <c r="F119" s="120" t="n">
        <v>70422</v>
      </c>
      <c r="G119" s="120" t="n">
        <v>440765</v>
      </c>
      <c r="H119" s="122" t="n">
        <v>1355000.94</v>
      </c>
    </row>
    <row r="120" ht="14.5" customHeight="1">
      <c r="A120" s="118" t="s">
        <v>35</v>
      </c>
      <c r="B120" s="118" t="s">
        <v>37</v>
      </c>
      <c r="C120" s="118" t="s">
        <v>259</v>
      </c>
      <c r="D120" s="118" t="s">
        <v>277</v>
      </c>
      <c r="E120" s="118" t="s">
        <v>57</v>
      </c>
      <c r="F120" s="120" t="n">
        <v>37504</v>
      </c>
      <c r="G120" s="120" t="n">
        <v>202077</v>
      </c>
      <c r="H120" s="122" t="n">
        <v>741598.36</v>
      </c>
    </row>
    <row r="121" ht="14.5" customHeight="1">
      <c r="A121" s="118" t="s">
        <v>35</v>
      </c>
      <c r="B121" s="118" t="s">
        <v>38</v>
      </c>
      <c r="C121" s="118" t="s">
        <v>258</v>
      </c>
      <c r="D121" s="118" t="s">
        <v>277</v>
      </c>
      <c r="E121" s="118" t="s">
        <v>57</v>
      </c>
      <c r="F121" s="120" t="n">
        <v>73126</v>
      </c>
      <c r="G121" s="120" t="n">
        <v>612682</v>
      </c>
      <c r="H121" s="122" t="n">
        <v>16475849.07</v>
      </c>
    </row>
    <row r="122" ht="14.5" customHeight="1">
      <c r="A122" s="118" t="s">
        <v>35</v>
      </c>
      <c r="B122" s="118" t="s">
        <v>38</v>
      </c>
      <c r="C122" s="118" t="s">
        <v>259</v>
      </c>
      <c r="D122" s="118" t="s">
        <v>277</v>
      </c>
      <c r="E122" s="118" t="s">
        <v>57</v>
      </c>
      <c r="F122" s="120" t="n">
        <v>49840</v>
      </c>
      <c r="G122" s="120" t="n">
        <v>416789</v>
      </c>
      <c r="H122" s="122" t="n">
        <v>11237592.55</v>
      </c>
    </row>
    <row r="123" ht="14.5" customHeight="1">
      <c r="A123" s="118" t="s">
        <v>35</v>
      </c>
      <c r="B123" s="118" t="s">
        <v>39</v>
      </c>
      <c r="C123" s="118" t="s">
        <v>258</v>
      </c>
      <c r="D123" s="118" t="s">
        <v>277</v>
      </c>
      <c r="E123" s="118" t="s">
        <v>57</v>
      </c>
      <c r="F123" s="120" t="n">
        <v>350515</v>
      </c>
      <c r="G123" s="120" t="n">
        <v>2427767</v>
      </c>
      <c r="H123" s="122" t="n">
        <v>21105997.53</v>
      </c>
    </row>
    <row r="124" ht="14.5" customHeight="1">
      <c r="A124" s="118" t="s">
        <v>35</v>
      </c>
      <c r="B124" s="118" t="s">
        <v>39</v>
      </c>
      <c r="C124" s="118" t="s">
        <v>259</v>
      </c>
      <c r="D124" s="118" t="s">
        <v>277</v>
      </c>
      <c r="E124" s="118" t="s">
        <v>57</v>
      </c>
      <c r="F124" s="120" t="n">
        <v>254639</v>
      </c>
      <c r="G124" s="120" t="n">
        <v>1580823</v>
      </c>
      <c r="H124" s="122" t="n">
        <v>13304766.58</v>
      </c>
    </row>
    <row r="125" ht="14.5" customHeight="1">
      <c r="A125" s="118" t="s">
        <v>35</v>
      </c>
      <c r="B125" s="118" t="s">
        <v>40</v>
      </c>
      <c r="C125" s="118" t="s">
        <v>258</v>
      </c>
      <c r="D125" s="118" t="s">
        <v>277</v>
      </c>
      <c r="E125" s="118" t="s">
        <v>57</v>
      </c>
      <c r="F125" s="120" t="n">
        <v>50747</v>
      </c>
      <c r="G125" s="120" t="n">
        <v>331196</v>
      </c>
      <c r="H125" s="122" t="n">
        <v>354267</v>
      </c>
    </row>
    <row r="126" ht="14.5" customHeight="1">
      <c r="A126" s="118" t="s">
        <v>35</v>
      </c>
      <c r="B126" s="118" t="s">
        <v>40</v>
      </c>
      <c r="C126" s="118" t="s">
        <v>259</v>
      </c>
      <c r="D126" s="118" t="s">
        <v>277</v>
      </c>
      <c r="E126" s="118" t="s">
        <v>57</v>
      </c>
      <c r="F126" s="120" t="n">
        <v>31312</v>
      </c>
      <c r="G126" s="120" t="n">
        <v>186237</v>
      </c>
      <c r="H126" s="122" t="n">
        <v>202747.55</v>
      </c>
    </row>
    <row r="127" ht="14.5" customHeight="1">
      <c r="A127" s="118" t="s">
        <v>35</v>
      </c>
      <c r="B127" s="118" t="s">
        <v>37</v>
      </c>
      <c r="C127" s="118" t="s">
        <v>258</v>
      </c>
      <c r="D127" s="118" t="s">
        <v>278</v>
      </c>
      <c r="E127" s="118" t="s">
        <v>57</v>
      </c>
      <c r="F127" s="120" t="n">
        <v>60192</v>
      </c>
      <c r="G127" s="120" t="n">
        <v>408373</v>
      </c>
      <c r="H127" s="122" t="n">
        <v>1296200.82</v>
      </c>
    </row>
    <row r="128" ht="14.5" customHeight="1">
      <c r="A128" s="118" t="s">
        <v>35</v>
      </c>
      <c r="B128" s="118" t="s">
        <v>37</v>
      </c>
      <c r="C128" s="118" t="s">
        <v>259</v>
      </c>
      <c r="D128" s="118" t="s">
        <v>278</v>
      </c>
      <c r="E128" s="118" t="s">
        <v>57</v>
      </c>
      <c r="F128" s="120" t="n">
        <v>30655</v>
      </c>
      <c r="G128" s="120" t="n">
        <v>170510</v>
      </c>
      <c r="H128" s="122" t="n">
        <v>592922.67</v>
      </c>
    </row>
    <row r="129" ht="14.5" customHeight="1">
      <c r="A129" s="118" t="s">
        <v>35</v>
      </c>
      <c r="B129" s="118" t="s">
        <v>38</v>
      </c>
      <c r="C129" s="118" t="s">
        <v>258</v>
      </c>
      <c r="D129" s="118" t="s">
        <v>278</v>
      </c>
      <c r="E129" s="118" t="s">
        <v>57</v>
      </c>
      <c r="F129" s="120" t="n">
        <v>63883</v>
      </c>
      <c r="G129" s="120" t="n">
        <v>570113</v>
      </c>
      <c r="H129" s="122" t="n">
        <v>13834484.47</v>
      </c>
    </row>
    <row r="130" ht="14.5" customHeight="1">
      <c r="A130" s="118" t="s">
        <v>35</v>
      </c>
      <c r="B130" s="118" t="s">
        <v>38</v>
      </c>
      <c r="C130" s="118" t="s">
        <v>259</v>
      </c>
      <c r="D130" s="118" t="s">
        <v>278</v>
      </c>
      <c r="E130" s="118" t="s">
        <v>57</v>
      </c>
      <c r="F130" s="120" t="n">
        <v>40274</v>
      </c>
      <c r="G130" s="120" t="n">
        <v>348906</v>
      </c>
      <c r="H130" s="122" t="n">
        <v>8566501.46</v>
      </c>
    </row>
    <row r="131" ht="14.5" customHeight="1">
      <c r="A131" s="118" t="s">
        <v>35</v>
      </c>
      <c r="B131" s="118" t="s">
        <v>39</v>
      </c>
      <c r="C131" s="118" t="s">
        <v>258</v>
      </c>
      <c r="D131" s="118" t="s">
        <v>278</v>
      </c>
      <c r="E131" s="118" t="s">
        <v>57</v>
      </c>
      <c r="F131" s="120" t="n">
        <v>318011</v>
      </c>
      <c r="G131" s="120" t="n">
        <v>2258672</v>
      </c>
      <c r="H131" s="122" t="n">
        <v>19583275.96</v>
      </c>
    </row>
    <row r="132" ht="14.5" customHeight="1">
      <c r="A132" s="118" t="s">
        <v>35</v>
      </c>
      <c r="B132" s="118" t="s">
        <v>39</v>
      </c>
      <c r="C132" s="118" t="s">
        <v>259</v>
      </c>
      <c r="D132" s="118" t="s">
        <v>278</v>
      </c>
      <c r="E132" s="118" t="s">
        <v>57</v>
      </c>
      <c r="F132" s="120" t="n">
        <v>211755</v>
      </c>
      <c r="G132" s="120" t="n">
        <v>1284640</v>
      </c>
      <c r="H132" s="122" t="n">
        <v>10435932.02</v>
      </c>
    </row>
    <row r="133" ht="14.5" customHeight="1">
      <c r="A133" s="118" t="s">
        <v>35</v>
      </c>
      <c r="B133" s="118" t="s">
        <v>40</v>
      </c>
      <c r="C133" s="118" t="s">
        <v>258</v>
      </c>
      <c r="D133" s="118" t="s">
        <v>278</v>
      </c>
      <c r="E133" s="118" t="s">
        <v>57</v>
      </c>
      <c r="F133" s="120" t="n">
        <v>43674</v>
      </c>
      <c r="G133" s="120" t="n">
        <v>302437</v>
      </c>
      <c r="H133" s="122" t="n">
        <v>323078.05</v>
      </c>
    </row>
    <row r="134" ht="14.5" customHeight="1">
      <c r="A134" s="118" t="s">
        <v>35</v>
      </c>
      <c r="B134" s="118" t="s">
        <v>40</v>
      </c>
      <c r="C134" s="118" t="s">
        <v>259</v>
      </c>
      <c r="D134" s="118" t="s">
        <v>278</v>
      </c>
      <c r="E134" s="118" t="s">
        <v>57</v>
      </c>
      <c r="F134" s="120" t="n">
        <v>27952</v>
      </c>
      <c r="G134" s="120" t="n">
        <v>171412</v>
      </c>
      <c r="H134" s="122" t="n">
        <v>188097.8</v>
      </c>
    </row>
    <row r="135" ht="14.5" customHeight="1">
      <c r="A135" s="118" t="s">
        <v>35</v>
      </c>
      <c r="B135" s="118" t="s">
        <v>37</v>
      </c>
      <c r="C135" s="118" t="s">
        <v>258</v>
      </c>
      <c r="D135" s="118" t="s">
        <v>279</v>
      </c>
      <c r="E135" s="118" t="s">
        <v>57</v>
      </c>
      <c r="F135" s="120" t="n">
        <v>52076</v>
      </c>
      <c r="G135" s="120" t="n">
        <v>387027</v>
      </c>
      <c r="H135" s="122" t="n">
        <v>1297868.93</v>
      </c>
    </row>
    <row r="136" ht="14.5" customHeight="1">
      <c r="A136" s="118" t="s">
        <v>35</v>
      </c>
      <c r="B136" s="118" t="s">
        <v>37</v>
      </c>
      <c r="C136" s="118" t="s">
        <v>259</v>
      </c>
      <c r="D136" s="118" t="s">
        <v>279</v>
      </c>
      <c r="E136" s="118" t="s">
        <v>57</v>
      </c>
      <c r="F136" s="120" t="n">
        <v>25262</v>
      </c>
      <c r="G136" s="120" t="n">
        <v>143608</v>
      </c>
      <c r="H136" s="122" t="n">
        <v>500131.54</v>
      </c>
    </row>
    <row r="137" ht="14.5" customHeight="1">
      <c r="A137" s="118" t="s">
        <v>35</v>
      </c>
      <c r="B137" s="118" t="s">
        <v>38</v>
      </c>
      <c r="C137" s="118" t="s">
        <v>258</v>
      </c>
      <c r="D137" s="118" t="s">
        <v>279</v>
      </c>
      <c r="E137" s="118" t="s">
        <v>57</v>
      </c>
      <c r="F137" s="120" t="n">
        <v>50744</v>
      </c>
      <c r="G137" s="120" t="n">
        <v>507945</v>
      </c>
      <c r="H137" s="122" t="n">
        <v>11100898.43</v>
      </c>
    </row>
    <row r="138" ht="14.5" customHeight="1">
      <c r="A138" s="118" t="s">
        <v>35</v>
      </c>
      <c r="B138" s="118" t="s">
        <v>38</v>
      </c>
      <c r="C138" s="118" t="s">
        <v>259</v>
      </c>
      <c r="D138" s="118" t="s">
        <v>279</v>
      </c>
      <c r="E138" s="118" t="s">
        <v>57</v>
      </c>
      <c r="F138" s="120" t="n">
        <v>29377</v>
      </c>
      <c r="G138" s="120" t="n">
        <v>271070</v>
      </c>
      <c r="H138" s="122" t="n">
        <v>6087146.33</v>
      </c>
    </row>
    <row r="139" ht="14.5" customHeight="1">
      <c r="A139" s="118" t="s">
        <v>35</v>
      </c>
      <c r="B139" s="118" t="s">
        <v>39</v>
      </c>
      <c r="C139" s="118" t="s">
        <v>258</v>
      </c>
      <c r="D139" s="118" t="s">
        <v>279</v>
      </c>
      <c r="E139" s="118" t="s">
        <v>57</v>
      </c>
      <c r="F139" s="120" t="n">
        <v>272806</v>
      </c>
      <c r="G139" s="120" t="n">
        <v>2018825</v>
      </c>
      <c r="H139" s="122" t="n">
        <v>18330032.88</v>
      </c>
    </row>
    <row r="140" ht="14.5" customHeight="1">
      <c r="A140" s="118" t="s">
        <v>35</v>
      </c>
      <c r="B140" s="118" t="s">
        <v>39</v>
      </c>
      <c r="C140" s="118" t="s">
        <v>259</v>
      </c>
      <c r="D140" s="118" t="s">
        <v>279</v>
      </c>
      <c r="E140" s="118" t="s">
        <v>57</v>
      </c>
      <c r="F140" s="120" t="n">
        <v>161760</v>
      </c>
      <c r="G140" s="120" t="n">
        <v>958346</v>
      </c>
      <c r="H140" s="122" t="n">
        <v>7820396.88</v>
      </c>
    </row>
    <row r="141" ht="14.5" customHeight="1">
      <c r="A141" s="118" t="s">
        <v>35</v>
      </c>
      <c r="B141" s="118" t="s">
        <v>40</v>
      </c>
      <c r="C141" s="118" t="s">
        <v>258</v>
      </c>
      <c r="D141" s="118" t="s">
        <v>279</v>
      </c>
      <c r="E141" s="118" t="s">
        <v>57</v>
      </c>
      <c r="F141" s="120" t="n">
        <v>37499</v>
      </c>
      <c r="G141" s="120" t="n">
        <v>286823</v>
      </c>
      <c r="H141" s="122" t="n">
        <v>298460.21</v>
      </c>
    </row>
    <row r="142" ht="14.5" customHeight="1">
      <c r="A142" s="118" t="s">
        <v>35</v>
      </c>
      <c r="B142" s="118" t="s">
        <v>40</v>
      </c>
      <c r="C142" s="118" t="s">
        <v>259</v>
      </c>
      <c r="D142" s="118" t="s">
        <v>279</v>
      </c>
      <c r="E142" s="118" t="s">
        <v>57</v>
      </c>
      <c r="F142" s="120" t="n">
        <v>23722</v>
      </c>
      <c r="G142" s="120" t="n">
        <v>154822</v>
      </c>
      <c r="H142" s="122" t="n">
        <v>165053.49</v>
      </c>
    </row>
    <row r="143" ht="14.5" customHeight="1">
      <c r="A143" s="118" t="s">
        <v>35</v>
      </c>
      <c r="B143" s="118" t="s">
        <v>37</v>
      </c>
      <c r="C143" s="118" t="s">
        <v>258</v>
      </c>
      <c r="D143" s="118" t="s">
        <v>280</v>
      </c>
      <c r="E143" s="118" t="s">
        <v>57</v>
      </c>
      <c r="F143" s="120" t="n">
        <v>39905</v>
      </c>
      <c r="G143" s="120" t="n">
        <v>314757</v>
      </c>
      <c r="H143" s="122" t="n">
        <v>1042672.83</v>
      </c>
    </row>
    <row r="144" ht="14.5" customHeight="1">
      <c r="A144" s="118" t="s">
        <v>35</v>
      </c>
      <c r="B144" s="118" t="s">
        <v>37</v>
      </c>
      <c r="C144" s="118" t="s">
        <v>259</v>
      </c>
      <c r="D144" s="118" t="s">
        <v>280</v>
      </c>
      <c r="E144" s="118" t="s">
        <v>57</v>
      </c>
      <c r="F144" s="120" t="n">
        <v>16384</v>
      </c>
      <c r="G144" s="120" t="n">
        <v>95967</v>
      </c>
      <c r="H144" s="122" t="n">
        <v>323178.58</v>
      </c>
    </row>
    <row r="145" ht="14.5" customHeight="1">
      <c r="A145" s="118" t="s">
        <v>35</v>
      </c>
      <c r="B145" s="118" t="s">
        <v>38</v>
      </c>
      <c r="C145" s="118" t="s">
        <v>258</v>
      </c>
      <c r="D145" s="118" t="s">
        <v>280</v>
      </c>
      <c r="E145" s="118" t="s">
        <v>57</v>
      </c>
      <c r="F145" s="120" t="n">
        <v>31907</v>
      </c>
      <c r="G145" s="120" t="n">
        <v>357594</v>
      </c>
      <c r="H145" s="122" t="n">
        <v>7019798.6</v>
      </c>
    </row>
    <row r="146" ht="14.5" customHeight="1">
      <c r="A146" s="118" t="s">
        <v>35</v>
      </c>
      <c r="B146" s="118" t="s">
        <v>38</v>
      </c>
      <c r="C146" s="118" t="s">
        <v>259</v>
      </c>
      <c r="D146" s="118" t="s">
        <v>280</v>
      </c>
      <c r="E146" s="118" t="s">
        <v>57</v>
      </c>
      <c r="F146" s="120" t="n">
        <v>15618</v>
      </c>
      <c r="G146" s="120" t="n">
        <v>158551</v>
      </c>
      <c r="H146" s="122" t="n">
        <v>3146779.69</v>
      </c>
    </row>
    <row r="147" ht="14.5" customHeight="1">
      <c r="A147" s="118" t="s">
        <v>35</v>
      </c>
      <c r="B147" s="118" t="s">
        <v>39</v>
      </c>
      <c r="C147" s="118" t="s">
        <v>258</v>
      </c>
      <c r="D147" s="118" t="s">
        <v>280</v>
      </c>
      <c r="E147" s="118" t="s">
        <v>57</v>
      </c>
      <c r="F147" s="120" t="n">
        <v>195593</v>
      </c>
      <c r="G147" s="120" t="n">
        <v>1477428</v>
      </c>
      <c r="H147" s="122" t="n">
        <v>14220653.73</v>
      </c>
    </row>
    <row r="148" ht="14.5" customHeight="1">
      <c r="A148" s="118" t="s">
        <v>35</v>
      </c>
      <c r="B148" s="118" t="s">
        <v>39</v>
      </c>
      <c r="C148" s="118" t="s">
        <v>259</v>
      </c>
      <c r="D148" s="118" t="s">
        <v>280</v>
      </c>
      <c r="E148" s="118" t="s">
        <v>57</v>
      </c>
      <c r="F148" s="120" t="n">
        <v>93761</v>
      </c>
      <c r="G148" s="120" t="n">
        <v>537560</v>
      </c>
      <c r="H148" s="122" t="n">
        <v>4513924.02</v>
      </c>
    </row>
    <row r="149" ht="14.5" customHeight="1">
      <c r="A149" s="118" t="s">
        <v>35</v>
      </c>
      <c r="B149" s="118" t="s">
        <v>40</v>
      </c>
      <c r="C149" s="118" t="s">
        <v>258</v>
      </c>
      <c r="D149" s="118" t="s">
        <v>280</v>
      </c>
      <c r="E149" s="118" t="s">
        <v>57</v>
      </c>
      <c r="F149" s="120" t="n">
        <v>27959</v>
      </c>
      <c r="G149" s="120" t="n">
        <v>237232</v>
      </c>
      <c r="H149" s="122" t="n">
        <v>242227.08</v>
      </c>
    </row>
    <row r="150" ht="14.5" customHeight="1">
      <c r="A150" s="118" t="s">
        <v>35</v>
      </c>
      <c r="B150" s="118" t="s">
        <v>40</v>
      </c>
      <c r="C150" s="118" t="s">
        <v>259</v>
      </c>
      <c r="D150" s="118" t="s">
        <v>280</v>
      </c>
      <c r="E150" s="118" t="s">
        <v>57</v>
      </c>
      <c r="F150" s="120" t="n">
        <v>15930</v>
      </c>
      <c r="G150" s="120" t="n">
        <v>109486</v>
      </c>
      <c r="H150" s="122" t="n">
        <v>112181.49</v>
      </c>
    </row>
    <row r="151" ht="14.5" customHeight="1">
      <c r="A151" s="118" t="s">
        <v>35</v>
      </c>
      <c r="B151" s="118" t="s">
        <v>37</v>
      </c>
      <c r="C151" s="118" t="s">
        <v>258</v>
      </c>
      <c r="D151" s="118" t="s">
        <v>281</v>
      </c>
      <c r="E151" s="118" t="s">
        <v>57</v>
      </c>
      <c r="F151" s="120" t="n">
        <v>32443</v>
      </c>
      <c r="G151" s="120" t="n">
        <v>258075</v>
      </c>
      <c r="H151" s="122" t="n">
        <v>891147.12</v>
      </c>
    </row>
    <row r="152" ht="14.5" customHeight="1">
      <c r="A152" s="118" t="s">
        <v>35</v>
      </c>
      <c r="B152" s="118" t="s">
        <v>37</v>
      </c>
      <c r="C152" s="118" t="s">
        <v>259</v>
      </c>
      <c r="D152" s="118" t="s">
        <v>281</v>
      </c>
      <c r="E152" s="118" t="s">
        <v>57</v>
      </c>
      <c r="F152" s="120" t="n">
        <v>9162</v>
      </c>
      <c r="G152" s="120" t="n">
        <v>54324</v>
      </c>
      <c r="H152" s="122" t="n">
        <v>182228</v>
      </c>
    </row>
    <row r="153" ht="14.5" customHeight="1">
      <c r="A153" s="118" t="s">
        <v>35</v>
      </c>
      <c r="B153" s="118" t="s">
        <v>38</v>
      </c>
      <c r="C153" s="118" t="s">
        <v>258</v>
      </c>
      <c r="D153" s="118" t="s">
        <v>281</v>
      </c>
      <c r="E153" s="118" t="s">
        <v>57</v>
      </c>
      <c r="F153" s="120" t="n">
        <v>17137</v>
      </c>
      <c r="G153" s="120" t="n">
        <v>205685</v>
      </c>
      <c r="H153" s="122" t="n">
        <v>3810903.78</v>
      </c>
    </row>
    <row r="154" ht="14.5" customHeight="1">
      <c r="A154" s="118" t="s">
        <v>35</v>
      </c>
      <c r="B154" s="118" t="s">
        <v>38</v>
      </c>
      <c r="C154" s="118" t="s">
        <v>259</v>
      </c>
      <c r="D154" s="118" t="s">
        <v>281</v>
      </c>
      <c r="E154" s="118" t="s">
        <v>57</v>
      </c>
      <c r="F154" s="120" t="n">
        <v>6138</v>
      </c>
      <c r="G154" s="120" t="n">
        <v>67103</v>
      </c>
      <c r="H154" s="122" t="n">
        <v>1200829.65</v>
      </c>
    </row>
    <row r="155" ht="14.5" customHeight="1">
      <c r="A155" s="118" t="s">
        <v>35</v>
      </c>
      <c r="B155" s="118" t="s">
        <v>39</v>
      </c>
      <c r="C155" s="118" t="s">
        <v>258</v>
      </c>
      <c r="D155" s="118" t="s">
        <v>281</v>
      </c>
      <c r="E155" s="118" t="s">
        <v>57</v>
      </c>
      <c r="F155" s="120" t="n">
        <v>136576</v>
      </c>
      <c r="G155" s="120" t="n">
        <v>1004873</v>
      </c>
      <c r="H155" s="122" t="n">
        <v>10686288.23</v>
      </c>
    </row>
    <row r="156" ht="14.5" customHeight="1">
      <c r="A156" s="118" t="s">
        <v>35</v>
      </c>
      <c r="B156" s="118" t="s">
        <v>39</v>
      </c>
      <c r="C156" s="118" t="s">
        <v>259</v>
      </c>
      <c r="D156" s="118" t="s">
        <v>281</v>
      </c>
      <c r="E156" s="118" t="s">
        <v>57</v>
      </c>
      <c r="F156" s="120" t="n">
        <v>45854</v>
      </c>
      <c r="G156" s="120" t="n">
        <v>253764</v>
      </c>
      <c r="H156" s="122" t="n">
        <v>2246385.92</v>
      </c>
    </row>
    <row r="157" ht="14.5" customHeight="1">
      <c r="A157" s="118" t="s">
        <v>35</v>
      </c>
      <c r="B157" s="118" t="s">
        <v>40</v>
      </c>
      <c r="C157" s="118" t="s">
        <v>258</v>
      </c>
      <c r="D157" s="118" t="s">
        <v>281</v>
      </c>
      <c r="E157" s="118" t="s">
        <v>57</v>
      </c>
      <c r="F157" s="120" t="n">
        <v>21701</v>
      </c>
      <c r="G157" s="120" t="n">
        <v>193908</v>
      </c>
      <c r="H157" s="122" t="n">
        <v>195142.21</v>
      </c>
    </row>
    <row r="158" ht="14.5" customHeight="1">
      <c r="A158" s="118" t="s">
        <v>35</v>
      </c>
      <c r="B158" s="118" t="s">
        <v>40</v>
      </c>
      <c r="C158" s="118" t="s">
        <v>259</v>
      </c>
      <c r="D158" s="118" t="s">
        <v>281</v>
      </c>
      <c r="E158" s="118" t="s">
        <v>57</v>
      </c>
      <c r="F158" s="120" t="n">
        <v>8883</v>
      </c>
      <c r="G158" s="120" t="n">
        <v>65706</v>
      </c>
      <c r="H158" s="122" t="n">
        <v>65771.14</v>
      </c>
    </row>
    <row r="159" ht="14.5" customHeight="1">
      <c r="A159" s="118" t="s">
        <v>41</v>
      </c>
      <c r="B159" s="118" t="s">
        <v>37</v>
      </c>
      <c r="C159" s="118" t="s">
        <v>258</v>
      </c>
      <c r="D159" s="118" t="s">
        <v>263</v>
      </c>
      <c r="E159" s="118" t="s">
        <v>57</v>
      </c>
      <c r="F159" s="120" t="n">
        <v>219</v>
      </c>
      <c r="G159" s="120" t="n">
        <v>1252</v>
      </c>
      <c r="H159" s="122" t="n">
        <v>166246.19</v>
      </c>
    </row>
    <row r="160" ht="14.5" customHeight="1">
      <c r="A160" s="118" t="s">
        <v>41</v>
      </c>
      <c r="B160" s="118" t="s">
        <v>37</v>
      </c>
      <c r="C160" s="118" t="s">
        <v>259</v>
      </c>
      <c r="D160" s="118" t="s">
        <v>263</v>
      </c>
      <c r="E160" s="118" t="s">
        <v>57</v>
      </c>
      <c r="F160" s="120" t="n">
        <v>283</v>
      </c>
      <c r="G160" s="120" t="n">
        <v>1909</v>
      </c>
      <c r="H160" s="122" t="n">
        <v>213386.05</v>
      </c>
    </row>
    <row r="161" ht="14.5" customHeight="1">
      <c r="A161" s="118" t="s">
        <v>41</v>
      </c>
      <c r="B161" s="118" t="s">
        <v>38</v>
      </c>
      <c r="C161" s="118" t="s">
        <v>258</v>
      </c>
      <c r="D161" s="118" t="s">
        <v>263</v>
      </c>
      <c r="E161" s="118" t="s">
        <v>57</v>
      </c>
      <c r="F161" s="120" t="n">
        <v>138</v>
      </c>
      <c r="G161" s="120" t="n">
        <v>955</v>
      </c>
      <c r="H161" s="122" t="n">
        <v>125930.04</v>
      </c>
    </row>
    <row r="162" ht="14.5" customHeight="1">
      <c r="A162" s="118" t="s">
        <v>41</v>
      </c>
      <c r="B162" s="118" t="s">
        <v>38</v>
      </c>
      <c r="C162" s="118" t="s">
        <v>259</v>
      </c>
      <c r="D162" s="118" t="s">
        <v>263</v>
      </c>
      <c r="E162" s="118" t="s">
        <v>57</v>
      </c>
      <c r="F162" s="120" t="n">
        <v>175</v>
      </c>
      <c r="G162" s="120" t="n">
        <v>1305</v>
      </c>
      <c r="H162" s="122" t="n">
        <v>150689.66</v>
      </c>
    </row>
    <row r="163" ht="14.5" customHeight="1">
      <c r="A163" s="118" t="s">
        <v>41</v>
      </c>
      <c r="B163" s="118" t="s">
        <v>39</v>
      </c>
      <c r="C163" s="118" t="s">
        <v>258</v>
      </c>
      <c r="D163" s="118" t="s">
        <v>263</v>
      </c>
      <c r="E163" s="118" t="s">
        <v>57</v>
      </c>
      <c r="F163" s="120" t="n">
        <v>207</v>
      </c>
      <c r="G163" s="120" t="n">
        <v>485</v>
      </c>
      <c r="H163" s="122" t="n">
        <v>8980.18</v>
      </c>
    </row>
    <row r="164" ht="14.5" customHeight="1">
      <c r="A164" s="118" t="s">
        <v>41</v>
      </c>
      <c r="B164" s="118" t="s">
        <v>39</v>
      </c>
      <c r="C164" s="118" t="s">
        <v>259</v>
      </c>
      <c r="D164" s="118" t="s">
        <v>263</v>
      </c>
      <c r="E164" s="118" t="s">
        <v>57</v>
      </c>
      <c r="F164" s="120" t="n">
        <v>258</v>
      </c>
      <c r="G164" s="120" t="n">
        <v>475</v>
      </c>
      <c r="H164" s="122" t="n">
        <v>5261.43</v>
      </c>
    </row>
    <row r="165" ht="14.5" customHeight="1">
      <c r="A165" s="118" t="s">
        <v>41</v>
      </c>
      <c r="B165" s="118" t="s">
        <v>40</v>
      </c>
      <c r="C165" s="118" t="s">
        <v>258</v>
      </c>
      <c r="D165" s="118" t="s">
        <v>263</v>
      </c>
      <c r="E165" s="118" t="s">
        <v>57</v>
      </c>
      <c r="F165" s="120"/>
      <c r="G165" s="120"/>
      <c r="H165" s="122"/>
    </row>
    <row r="166" ht="14.5" customHeight="1">
      <c r="A166" s="118" t="s">
        <v>41</v>
      </c>
      <c r="B166" s="118" t="s">
        <v>40</v>
      </c>
      <c r="C166" s="118" t="s">
        <v>259</v>
      </c>
      <c r="D166" s="118" t="s">
        <v>263</v>
      </c>
      <c r="E166" s="118" t="s">
        <v>57</v>
      </c>
      <c r="F166" s="120"/>
      <c r="G166" s="120"/>
      <c r="H166" s="122"/>
    </row>
    <row r="167" ht="14.5" customHeight="1">
      <c r="A167" s="118" t="s">
        <v>41</v>
      </c>
      <c r="B167" s="118" t="s">
        <v>37</v>
      </c>
      <c r="C167" s="118" t="s">
        <v>258</v>
      </c>
      <c r="D167" s="118" t="s">
        <v>264</v>
      </c>
      <c r="E167" s="118" t="s">
        <v>57</v>
      </c>
      <c r="F167" s="120" t="n">
        <v>309</v>
      </c>
      <c r="G167" s="120" t="n">
        <v>1980</v>
      </c>
      <c r="H167" s="122" t="n">
        <v>256727.02</v>
      </c>
    </row>
    <row r="168" ht="14.5" customHeight="1">
      <c r="A168" s="118" t="s">
        <v>41</v>
      </c>
      <c r="B168" s="118" t="s">
        <v>37</v>
      </c>
      <c r="C168" s="118" t="s">
        <v>259</v>
      </c>
      <c r="D168" s="118" t="s">
        <v>264</v>
      </c>
      <c r="E168" s="118" t="s">
        <v>57</v>
      </c>
      <c r="F168" s="120" t="n">
        <v>489</v>
      </c>
      <c r="G168" s="120" t="n">
        <v>3065</v>
      </c>
      <c r="H168" s="122" t="n">
        <v>340595.61</v>
      </c>
    </row>
    <row r="169" ht="14.5" customHeight="1">
      <c r="A169" s="118" t="s">
        <v>41</v>
      </c>
      <c r="B169" s="118" t="s">
        <v>38</v>
      </c>
      <c r="C169" s="118" t="s">
        <v>258</v>
      </c>
      <c r="D169" s="118" t="s">
        <v>264</v>
      </c>
      <c r="E169" s="118" t="s">
        <v>57</v>
      </c>
      <c r="F169" s="120" t="n">
        <v>294</v>
      </c>
      <c r="G169" s="120" t="n">
        <v>2318</v>
      </c>
      <c r="H169" s="122" t="n">
        <v>367695.13</v>
      </c>
    </row>
    <row r="170" ht="14.5" customHeight="1">
      <c r="A170" s="118" t="s">
        <v>41</v>
      </c>
      <c r="B170" s="118" t="s">
        <v>38</v>
      </c>
      <c r="C170" s="118" t="s">
        <v>259</v>
      </c>
      <c r="D170" s="118" t="s">
        <v>264</v>
      </c>
      <c r="E170" s="118" t="s">
        <v>57</v>
      </c>
      <c r="F170" s="120" t="n">
        <v>323</v>
      </c>
      <c r="G170" s="120" t="n">
        <v>2638</v>
      </c>
      <c r="H170" s="122" t="n">
        <v>399962.27</v>
      </c>
    </row>
    <row r="171" ht="14.5" customHeight="1">
      <c r="A171" s="118" t="s">
        <v>41</v>
      </c>
      <c r="B171" s="118" t="s">
        <v>39</v>
      </c>
      <c r="C171" s="118" t="s">
        <v>258</v>
      </c>
      <c r="D171" s="118" t="s">
        <v>264</v>
      </c>
      <c r="E171" s="118" t="s">
        <v>57</v>
      </c>
      <c r="F171" s="120" t="n">
        <v>571</v>
      </c>
      <c r="G171" s="120" t="n">
        <v>1432</v>
      </c>
      <c r="H171" s="122" t="n">
        <v>16508.36</v>
      </c>
    </row>
    <row r="172" ht="14.5" customHeight="1">
      <c r="A172" s="118" t="s">
        <v>41</v>
      </c>
      <c r="B172" s="118" t="s">
        <v>39</v>
      </c>
      <c r="C172" s="118" t="s">
        <v>259</v>
      </c>
      <c r="D172" s="118" t="s">
        <v>264</v>
      </c>
      <c r="E172" s="118" t="s">
        <v>57</v>
      </c>
      <c r="F172" s="120" t="n">
        <v>638</v>
      </c>
      <c r="G172" s="120" t="n">
        <v>1554</v>
      </c>
      <c r="H172" s="122" t="n">
        <v>15904.34</v>
      </c>
    </row>
    <row r="173" ht="14.5" customHeight="1">
      <c r="A173" s="118" t="s">
        <v>41</v>
      </c>
      <c r="B173" s="118" t="s">
        <v>40</v>
      </c>
      <c r="C173" s="118" t="s">
        <v>258</v>
      </c>
      <c r="D173" s="118" t="s">
        <v>264</v>
      </c>
      <c r="E173" s="118" t="s">
        <v>57</v>
      </c>
      <c r="F173" s="120" t="n">
        <v>9</v>
      </c>
      <c r="G173" s="120" t="n">
        <v>9</v>
      </c>
      <c r="H173" s="122" t="n">
        <v>9.39</v>
      </c>
    </row>
    <row r="174" ht="14.5" customHeight="1">
      <c r="A174" s="118" t="s">
        <v>41</v>
      </c>
      <c r="B174" s="118" t="s">
        <v>40</v>
      </c>
      <c r="C174" s="118" t="s">
        <v>259</v>
      </c>
      <c r="D174" s="118" t="s">
        <v>264</v>
      </c>
      <c r="E174" s="118" t="s">
        <v>57</v>
      </c>
      <c r="F174" s="120"/>
      <c r="G174" s="120"/>
      <c r="H174" s="122"/>
    </row>
    <row r="175" ht="14.5" customHeight="1">
      <c r="A175" s="118" t="s">
        <v>41</v>
      </c>
      <c r="B175" s="118" t="s">
        <v>37</v>
      </c>
      <c r="C175" s="118" t="s">
        <v>258</v>
      </c>
      <c r="D175" s="118" t="s">
        <v>265</v>
      </c>
      <c r="E175" s="118" t="s">
        <v>57</v>
      </c>
      <c r="F175" s="120" t="n">
        <v>915</v>
      </c>
      <c r="G175" s="120" t="n">
        <v>2940</v>
      </c>
      <c r="H175" s="122" t="n">
        <v>279184.8</v>
      </c>
    </row>
    <row r="176" ht="14.5" customHeight="1">
      <c r="A176" s="118" t="s">
        <v>41</v>
      </c>
      <c r="B176" s="118" t="s">
        <v>37</v>
      </c>
      <c r="C176" s="118" t="s">
        <v>259</v>
      </c>
      <c r="D176" s="118" t="s">
        <v>265</v>
      </c>
      <c r="E176" s="118" t="s">
        <v>57</v>
      </c>
      <c r="F176" s="120" t="n">
        <v>901</v>
      </c>
      <c r="G176" s="120" t="n">
        <v>3689</v>
      </c>
      <c r="H176" s="122" t="n">
        <v>414350.33</v>
      </c>
    </row>
    <row r="177" ht="14.5" customHeight="1">
      <c r="A177" s="118" t="s">
        <v>41</v>
      </c>
      <c r="B177" s="118" t="s">
        <v>38</v>
      </c>
      <c r="C177" s="118" t="s">
        <v>258</v>
      </c>
      <c r="D177" s="118" t="s">
        <v>265</v>
      </c>
      <c r="E177" s="118" t="s">
        <v>57</v>
      </c>
      <c r="F177" s="120" t="n">
        <v>663</v>
      </c>
      <c r="G177" s="120" t="n">
        <v>4111</v>
      </c>
      <c r="H177" s="122" t="n">
        <v>388952.79</v>
      </c>
    </row>
    <row r="178" ht="14.5" customHeight="1">
      <c r="A178" s="118" t="s">
        <v>41</v>
      </c>
      <c r="B178" s="118" t="s">
        <v>38</v>
      </c>
      <c r="C178" s="118" t="s">
        <v>259</v>
      </c>
      <c r="D178" s="118" t="s">
        <v>265</v>
      </c>
      <c r="E178" s="118" t="s">
        <v>57</v>
      </c>
      <c r="F178" s="120" t="n">
        <v>542</v>
      </c>
      <c r="G178" s="120" t="n">
        <v>4253</v>
      </c>
      <c r="H178" s="122" t="n">
        <v>505488.77</v>
      </c>
    </row>
    <row r="179" ht="14.5" customHeight="1">
      <c r="A179" s="118" t="s">
        <v>41</v>
      </c>
      <c r="B179" s="118" t="s">
        <v>39</v>
      </c>
      <c r="C179" s="118" t="s">
        <v>258</v>
      </c>
      <c r="D179" s="118" t="s">
        <v>265</v>
      </c>
      <c r="E179" s="118" t="s">
        <v>57</v>
      </c>
      <c r="F179" s="120" t="n">
        <v>7236</v>
      </c>
      <c r="G179" s="120" t="n">
        <v>12118</v>
      </c>
      <c r="H179" s="122" t="n">
        <v>39979.21</v>
      </c>
    </row>
    <row r="180" ht="14.5" customHeight="1">
      <c r="A180" s="118" t="s">
        <v>41</v>
      </c>
      <c r="B180" s="118" t="s">
        <v>39</v>
      </c>
      <c r="C180" s="118" t="s">
        <v>259</v>
      </c>
      <c r="D180" s="118" t="s">
        <v>265</v>
      </c>
      <c r="E180" s="118" t="s">
        <v>57</v>
      </c>
      <c r="F180" s="120" t="n">
        <v>4033</v>
      </c>
      <c r="G180" s="120" t="n">
        <v>6898</v>
      </c>
      <c r="H180" s="122" t="n">
        <v>53317.14</v>
      </c>
    </row>
    <row r="181" ht="14.5" customHeight="1">
      <c r="A181" s="118" t="s">
        <v>41</v>
      </c>
      <c r="B181" s="118" t="s">
        <v>40</v>
      </c>
      <c r="C181" s="118" t="s">
        <v>258</v>
      </c>
      <c r="D181" s="118" t="s">
        <v>265</v>
      </c>
      <c r="E181" s="118" t="s">
        <v>57</v>
      </c>
      <c r="F181" s="120" t="n">
        <v>41</v>
      </c>
      <c r="G181" s="120" t="n">
        <v>56</v>
      </c>
      <c r="H181" s="122" t="n">
        <v>24.62</v>
      </c>
    </row>
    <row r="182" ht="14.5" customHeight="1">
      <c r="A182" s="118" t="s">
        <v>41</v>
      </c>
      <c r="B182" s="118" t="s">
        <v>40</v>
      </c>
      <c r="C182" s="118" t="s">
        <v>259</v>
      </c>
      <c r="D182" s="118" t="s">
        <v>265</v>
      </c>
      <c r="E182" s="118" t="s">
        <v>57</v>
      </c>
      <c r="F182" s="120" t="n">
        <v>34</v>
      </c>
      <c r="G182" s="120" t="n">
        <v>76</v>
      </c>
      <c r="H182" s="122" t="n">
        <v>63.83</v>
      </c>
    </row>
    <row r="183" ht="14.5" customHeight="1">
      <c r="A183" s="118" t="s">
        <v>41</v>
      </c>
      <c r="B183" s="118" t="s">
        <v>37</v>
      </c>
      <c r="C183" s="118" t="s">
        <v>258</v>
      </c>
      <c r="D183" s="118" t="s">
        <v>266</v>
      </c>
      <c r="E183" s="118" t="s">
        <v>57</v>
      </c>
      <c r="F183" s="120" t="n">
        <v>8276</v>
      </c>
      <c r="G183" s="120" t="n">
        <v>15442</v>
      </c>
      <c r="H183" s="122" t="n">
        <v>165820.41</v>
      </c>
    </row>
    <row r="184" ht="14.5" customHeight="1">
      <c r="A184" s="118" t="s">
        <v>41</v>
      </c>
      <c r="B184" s="118" t="s">
        <v>37</v>
      </c>
      <c r="C184" s="118" t="s">
        <v>259</v>
      </c>
      <c r="D184" s="118" t="s">
        <v>266</v>
      </c>
      <c r="E184" s="118" t="s">
        <v>57</v>
      </c>
      <c r="F184" s="120" t="n">
        <v>4470</v>
      </c>
      <c r="G184" s="120" t="n">
        <v>11269</v>
      </c>
      <c r="H184" s="122" t="n">
        <v>400112.25</v>
      </c>
    </row>
    <row r="185" ht="14.5" customHeight="1">
      <c r="A185" s="118" t="s">
        <v>41</v>
      </c>
      <c r="B185" s="118" t="s">
        <v>38</v>
      </c>
      <c r="C185" s="118" t="s">
        <v>258</v>
      </c>
      <c r="D185" s="118" t="s">
        <v>266</v>
      </c>
      <c r="E185" s="118" t="s">
        <v>57</v>
      </c>
      <c r="F185" s="120" t="n">
        <v>4101</v>
      </c>
      <c r="G185" s="120" t="n">
        <v>20495</v>
      </c>
      <c r="H185" s="122" t="n">
        <v>500783.95</v>
      </c>
    </row>
    <row r="186" ht="14.5" customHeight="1">
      <c r="A186" s="118" t="s">
        <v>41</v>
      </c>
      <c r="B186" s="118" t="s">
        <v>38</v>
      </c>
      <c r="C186" s="118" t="s">
        <v>259</v>
      </c>
      <c r="D186" s="118" t="s">
        <v>266</v>
      </c>
      <c r="E186" s="118" t="s">
        <v>57</v>
      </c>
      <c r="F186" s="120" t="n">
        <v>1734</v>
      </c>
      <c r="G186" s="120" t="n">
        <v>10092</v>
      </c>
      <c r="H186" s="122" t="n">
        <v>397291.2</v>
      </c>
    </row>
    <row r="187" ht="14.5" customHeight="1">
      <c r="A187" s="118" t="s">
        <v>41</v>
      </c>
      <c r="B187" s="118" t="s">
        <v>39</v>
      </c>
      <c r="C187" s="118" t="s">
        <v>258</v>
      </c>
      <c r="D187" s="118" t="s">
        <v>266</v>
      </c>
      <c r="E187" s="118" t="s">
        <v>57</v>
      </c>
      <c r="F187" s="120" t="n">
        <v>43947</v>
      </c>
      <c r="G187" s="120" t="n">
        <v>80694</v>
      </c>
      <c r="H187" s="122" t="n">
        <v>318477.03</v>
      </c>
    </row>
    <row r="188" ht="14.5" customHeight="1">
      <c r="A188" s="118" t="s">
        <v>41</v>
      </c>
      <c r="B188" s="118" t="s">
        <v>39</v>
      </c>
      <c r="C188" s="118" t="s">
        <v>259</v>
      </c>
      <c r="D188" s="118" t="s">
        <v>266</v>
      </c>
      <c r="E188" s="118" t="s">
        <v>57</v>
      </c>
      <c r="F188" s="120" t="n">
        <v>16923</v>
      </c>
      <c r="G188" s="120" t="n">
        <v>31922</v>
      </c>
      <c r="H188" s="122" t="n">
        <v>165661.36</v>
      </c>
    </row>
    <row r="189" ht="14.5" customHeight="1">
      <c r="A189" s="118" t="s">
        <v>41</v>
      </c>
      <c r="B189" s="118" t="s">
        <v>40</v>
      </c>
      <c r="C189" s="118" t="s">
        <v>258</v>
      </c>
      <c r="D189" s="118" t="s">
        <v>266</v>
      </c>
      <c r="E189" s="118" t="s">
        <v>57</v>
      </c>
      <c r="F189" s="120" t="n">
        <v>6043</v>
      </c>
      <c r="G189" s="120" t="n">
        <v>10217</v>
      </c>
      <c r="H189" s="122" t="n">
        <v>4456.18</v>
      </c>
    </row>
    <row r="190" ht="14.5" customHeight="1">
      <c r="A190" s="118" t="s">
        <v>41</v>
      </c>
      <c r="B190" s="118" t="s">
        <v>40</v>
      </c>
      <c r="C190" s="118" t="s">
        <v>259</v>
      </c>
      <c r="D190" s="118" t="s">
        <v>266</v>
      </c>
      <c r="E190" s="118" t="s">
        <v>57</v>
      </c>
      <c r="F190" s="120" t="n">
        <v>3197</v>
      </c>
      <c r="G190" s="120" t="n">
        <v>5910</v>
      </c>
      <c r="H190" s="122" t="n">
        <v>3172.31</v>
      </c>
    </row>
    <row r="191" ht="14.5" customHeight="1">
      <c r="A191" s="118" t="s">
        <v>41</v>
      </c>
      <c r="B191" s="118" t="s">
        <v>37</v>
      </c>
      <c r="C191" s="118" t="s">
        <v>258</v>
      </c>
      <c r="D191" s="118" t="s">
        <v>267</v>
      </c>
      <c r="E191" s="118" t="s">
        <v>57</v>
      </c>
      <c r="F191" s="120" t="n">
        <v>26419</v>
      </c>
      <c r="G191" s="120" t="n">
        <v>60890</v>
      </c>
      <c r="H191" s="122" t="n">
        <v>225357.55</v>
      </c>
    </row>
    <row r="192" ht="14.5" customHeight="1">
      <c r="A192" s="118" t="s">
        <v>41</v>
      </c>
      <c r="B192" s="118" t="s">
        <v>37</v>
      </c>
      <c r="C192" s="118" t="s">
        <v>259</v>
      </c>
      <c r="D192" s="118" t="s">
        <v>267</v>
      </c>
      <c r="E192" s="118" t="s">
        <v>57</v>
      </c>
      <c r="F192" s="120" t="n">
        <v>13362</v>
      </c>
      <c r="G192" s="120" t="n">
        <v>45535</v>
      </c>
      <c r="H192" s="122" t="n">
        <v>256910.45</v>
      </c>
    </row>
    <row r="193" ht="14.5" customHeight="1">
      <c r="A193" s="118" t="s">
        <v>41</v>
      </c>
      <c r="B193" s="118" t="s">
        <v>38</v>
      </c>
      <c r="C193" s="118" t="s">
        <v>258</v>
      </c>
      <c r="D193" s="118" t="s">
        <v>267</v>
      </c>
      <c r="E193" s="118" t="s">
        <v>57</v>
      </c>
      <c r="F193" s="120" t="n">
        <v>13700</v>
      </c>
      <c r="G193" s="120" t="n">
        <v>85729</v>
      </c>
      <c r="H193" s="122" t="n">
        <v>1410564.05</v>
      </c>
    </row>
    <row r="194" ht="14.5" customHeight="1">
      <c r="A194" s="118" t="s">
        <v>41</v>
      </c>
      <c r="B194" s="118" t="s">
        <v>38</v>
      </c>
      <c r="C194" s="118" t="s">
        <v>259</v>
      </c>
      <c r="D194" s="118" t="s">
        <v>267</v>
      </c>
      <c r="E194" s="118" t="s">
        <v>57</v>
      </c>
      <c r="F194" s="120" t="n">
        <v>6020</v>
      </c>
      <c r="G194" s="120" t="n">
        <v>44985</v>
      </c>
      <c r="H194" s="122" t="n">
        <v>825696.2</v>
      </c>
    </row>
    <row r="195" ht="14.5" customHeight="1">
      <c r="A195" s="118" t="s">
        <v>41</v>
      </c>
      <c r="B195" s="118" t="s">
        <v>39</v>
      </c>
      <c r="C195" s="118" t="s">
        <v>258</v>
      </c>
      <c r="D195" s="118" t="s">
        <v>267</v>
      </c>
      <c r="E195" s="118" t="s">
        <v>57</v>
      </c>
      <c r="F195" s="120" t="n">
        <v>94550</v>
      </c>
      <c r="G195" s="120" t="n">
        <v>264643</v>
      </c>
      <c r="H195" s="122" t="n">
        <v>1393726.92</v>
      </c>
    </row>
    <row r="196" ht="14.5" customHeight="1">
      <c r="A196" s="118" t="s">
        <v>41</v>
      </c>
      <c r="B196" s="118" t="s">
        <v>39</v>
      </c>
      <c r="C196" s="118" t="s">
        <v>259</v>
      </c>
      <c r="D196" s="118" t="s">
        <v>267</v>
      </c>
      <c r="E196" s="118" t="s">
        <v>57</v>
      </c>
      <c r="F196" s="120" t="n">
        <v>36038</v>
      </c>
      <c r="G196" s="120" t="n">
        <v>104565</v>
      </c>
      <c r="H196" s="122" t="n">
        <v>559473.39</v>
      </c>
    </row>
    <row r="197" ht="14.5" customHeight="1">
      <c r="A197" s="118" t="s">
        <v>41</v>
      </c>
      <c r="B197" s="118" t="s">
        <v>40</v>
      </c>
      <c r="C197" s="118" t="s">
        <v>258</v>
      </c>
      <c r="D197" s="118" t="s">
        <v>267</v>
      </c>
      <c r="E197" s="118" t="s">
        <v>57</v>
      </c>
      <c r="F197" s="120" t="n">
        <v>19048</v>
      </c>
      <c r="G197" s="120" t="n">
        <v>44611</v>
      </c>
      <c r="H197" s="122" t="n">
        <v>20639.64</v>
      </c>
    </row>
    <row r="198" ht="14.5" customHeight="1">
      <c r="A198" s="118" t="s">
        <v>41</v>
      </c>
      <c r="B198" s="118" t="s">
        <v>40</v>
      </c>
      <c r="C198" s="118" t="s">
        <v>259</v>
      </c>
      <c r="D198" s="118" t="s">
        <v>267</v>
      </c>
      <c r="E198" s="118" t="s">
        <v>57</v>
      </c>
      <c r="F198" s="120" t="n">
        <v>11315</v>
      </c>
      <c r="G198" s="120" t="n">
        <v>31422</v>
      </c>
      <c r="H198" s="122" t="n">
        <v>15313.57</v>
      </c>
    </row>
    <row r="199" ht="14.5" customHeight="1">
      <c r="A199" s="118" t="s">
        <v>41</v>
      </c>
      <c r="B199" s="118" t="s">
        <v>37</v>
      </c>
      <c r="C199" s="118" t="s">
        <v>258</v>
      </c>
      <c r="D199" s="118" t="s">
        <v>268</v>
      </c>
      <c r="E199" s="118" t="s">
        <v>57</v>
      </c>
      <c r="F199" s="120" t="n">
        <v>44865</v>
      </c>
      <c r="G199" s="120" t="n">
        <v>129566</v>
      </c>
      <c r="H199" s="122" t="n">
        <v>267114.98</v>
      </c>
    </row>
    <row r="200" ht="14.5" customHeight="1">
      <c r="A200" s="118" t="s">
        <v>41</v>
      </c>
      <c r="B200" s="118" t="s">
        <v>37</v>
      </c>
      <c r="C200" s="118" t="s">
        <v>259</v>
      </c>
      <c r="D200" s="118" t="s">
        <v>268</v>
      </c>
      <c r="E200" s="118" t="s">
        <v>57</v>
      </c>
      <c r="F200" s="120" t="n">
        <v>22527</v>
      </c>
      <c r="G200" s="120" t="n">
        <v>95286</v>
      </c>
      <c r="H200" s="122" t="n">
        <v>304217.05</v>
      </c>
    </row>
    <row r="201" ht="14.5" customHeight="1">
      <c r="A201" s="118" t="s">
        <v>41</v>
      </c>
      <c r="B201" s="118" t="s">
        <v>38</v>
      </c>
      <c r="C201" s="118" t="s">
        <v>258</v>
      </c>
      <c r="D201" s="118" t="s">
        <v>268</v>
      </c>
      <c r="E201" s="118" t="s">
        <v>57</v>
      </c>
      <c r="F201" s="120" t="n">
        <v>25279</v>
      </c>
      <c r="G201" s="120" t="n">
        <v>184062</v>
      </c>
      <c r="H201" s="122" t="n">
        <v>2869530.16</v>
      </c>
    </row>
    <row r="202" ht="14.5" customHeight="1">
      <c r="A202" s="118" t="s">
        <v>41</v>
      </c>
      <c r="B202" s="118" t="s">
        <v>38</v>
      </c>
      <c r="C202" s="118" t="s">
        <v>259</v>
      </c>
      <c r="D202" s="118" t="s">
        <v>268</v>
      </c>
      <c r="E202" s="118" t="s">
        <v>57</v>
      </c>
      <c r="F202" s="120" t="n">
        <v>12738</v>
      </c>
      <c r="G202" s="120" t="n">
        <v>107854</v>
      </c>
      <c r="H202" s="122" t="n">
        <v>1637907.15</v>
      </c>
    </row>
    <row r="203" ht="14.5" customHeight="1">
      <c r="A203" s="118" t="s">
        <v>41</v>
      </c>
      <c r="B203" s="118" t="s">
        <v>39</v>
      </c>
      <c r="C203" s="118" t="s">
        <v>258</v>
      </c>
      <c r="D203" s="118" t="s">
        <v>268</v>
      </c>
      <c r="E203" s="118" t="s">
        <v>57</v>
      </c>
      <c r="F203" s="120" t="n">
        <v>148172</v>
      </c>
      <c r="G203" s="120" t="n">
        <v>573618</v>
      </c>
      <c r="H203" s="122" t="n">
        <v>3128438.02</v>
      </c>
    </row>
    <row r="204" ht="14.5" customHeight="1">
      <c r="A204" s="118" t="s">
        <v>41</v>
      </c>
      <c r="B204" s="118" t="s">
        <v>39</v>
      </c>
      <c r="C204" s="118" t="s">
        <v>259</v>
      </c>
      <c r="D204" s="118" t="s">
        <v>268</v>
      </c>
      <c r="E204" s="118" t="s">
        <v>57</v>
      </c>
      <c r="F204" s="120" t="n">
        <v>63200</v>
      </c>
      <c r="G204" s="120" t="n">
        <v>255480</v>
      </c>
      <c r="H204" s="122" t="n">
        <v>1560689</v>
      </c>
    </row>
    <row r="205" ht="14.5" customHeight="1">
      <c r="A205" s="118" t="s">
        <v>41</v>
      </c>
      <c r="B205" s="118" t="s">
        <v>40</v>
      </c>
      <c r="C205" s="118" t="s">
        <v>258</v>
      </c>
      <c r="D205" s="118" t="s">
        <v>268</v>
      </c>
      <c r="E205" s="118" t="s">
        <v>57</v>
      </c>
      <c r="F205" s="120" t="n">
        <v>27574</v>
      </c>
      <c r="G205" s="120" t="n">
        <v>89602</v>
      </c>
      <c r="H205" s="122" t="n">
        <v>39802.64</v>
      </c>
    </row>
    <row r="206" ht="14.5" customHeight="1">
      <c r="A206" s="118" t="s">
        <v>41</v>
      </c>
      <c r="B206" s="118" t="s">
        <v>40</v>
      </c>
      <c r="C206" s="118" t="s">
        <v>259</v>
      </c>
      <c r="D206" s="118" t="s">
        <v>268</v>
      </c>
      <c r="E206" s="118" t="s">
        <v>57</v>
      </c>
      <c r="F206" s="120" t="n">
        <v>16841</v>
      </c>
      <c r="G206" s="120" t="n">
        <v>61958</v>
      </c>
      <c r="H206" s="122" t="n">
        <v>29229.66</v>
      </c>
    </row>
    <row r="207" ht="14.5" customHeight="1">
      <c r="A207" s="118" t="s">
        <v>41</v>
      </c>
      <c r="B207" s="118" t="s">
        <v>37</v>
      </c>
      <c r="C207" s="118" t="s">
        <v>258</v>
      </c>
      <c r="D207" s="118" t="s">
        <v>269</v>
      </c>
      <c r="E207" s="118" t="s">
        <v>57</v>
      </c>
      <c r="F207" s="120" t="n">
        <v>54626</v>
      </c>
      <c r="G207" s="120" t="n">
        <v>202818</v>
      </c>
      <c r="H207" s="122" t="n">
        <v>314470.66</v>
      </c>
    </row>
    <row r="208" ht="14.5" customHeight="1">
      <c r="A208" s="118" t="s">
        <v>41</v>
      </c>
      <c r="B208" s="118" t="s">
        <v>37</v>
      </c>
      <c r="C208" s="118" t="s">
        <v>259</v>
      </c>
      <c r="D208" s="118" t="s">
        <v>269</v>
      </c>
      <c r="E208" s="118" t="s">
        <v>57</v>
      </c>
      <c r="F208" s="120" t="n">
        <v>30332</v>
      </c>
      <c r="G208" s="120" t="n">
        <v>152223</v>
      </c>
      <c r="H208" s="122" t="n">
        <v>331976.19</v>
      </c>
    </row>
    <row r="209" ht="14.5" customHeight="1">
      <c r="A209" s="118" t="s">
        <v>41</v>
      </c>
      <c r="B209" s="118" t="s">
        <v>38</v>
      </c>
      <c r="C209" s="118" t="s">
        <v>258</v>
      </c>
      <c r="D209" s="118" t="s">
        <v>269</v>
      </c>
      <c r="E209" s="118" t="s">
        <v>57</v>
      </c>
      <c r="F209" s="120" t="n">
        <v>35748</v>
      </c>
      <c r="G209" s="120" t="n">
        <v>291748</v>
      </c>
      <c r="H209" s="122" t="n">
        <v>4349134.42</v>
      </c>
    </row>
    <row r="210" ht="14.5" customHeight="1">
      <c r="A210" s="118" t="s">
        <v>41</v>
      </c>
      <c r="B210" s="118" t="s">
        <v>38</v>
      </c>
      <c r="C210" s="118" t="s">
        <v>259</v>
      </c>
      <c r="D210" s="118" t="s">
        <v>269</v>
      </c>
      <c r="E210" s="118" t="s">
        <v>57</v>
      </c>
      <c r="F210" s="120" t="n">
        <v>19936</v>
      </c>
      <c r="G210" s="120" t="n">
        <v>187203</v>
      </c>
      <c r="H210" s="122" t="n">
        <v>2714419.27</v>
      </c>
    </row>
    <row r="211" ht="14.5" customHeight="1">
      <c r="A211" s="118" t="s">
        <v>41</v>
      </c>
      <c r="B211" s="118" t="s">
        <v>39</v>
      </c>
      <c r="C211" s="118" t="s">
        <v>258</v>
      </c>
      <c r="D211" s="118" t="s">
        <v>269</v>
      </c>
      <c r="E211" s="118" t="s">
        <v>57</v>
      </c>
      <c r="F211" s="120" t="n">
        <v>175443</v>
      </c>
      <c r="G211" s="120" t="n">
        <v>841594</v>
      </c>
      <c r="H211" s="122" t="n">
        <v>5556285.54</v>
      </c>
    </row>
    <row r="212" ht="14.5" customHeight="1">
      <c r="A212" s="118" t="s">
        <v>41</v>
      </c>
      <c r="B212" s="118" t="s">
        <v>39</v>
      </c>
      <c r="C212" s="118" t="s">
        <v>259</v>
      </c>
      <c r="D212" s="118" t="s">
        <v>269</v>
      </c>
      <c r="E212" s="118" t="s">
        <v>57</v>
      </c>
      <c r="F212" s="120" t="n">
        <v>87193</v>
      </c>
      <c r="G212" s="120" t="n">
        <v>421735</v>
      </c>
      <c r="H212" s="122" t="n">
        <v>2753161.7</v>
      </c>
    </row>
    <row r="213" ht="14.5" customHeight="1">
      <c r="A213" s="118" t="s">
        <v>41</v>
      </c>
      <c r="B213" s="118" t="s">
        <v>40</v>
      </c>
      <c r="C213" s="118" t="s">
        <v>258</v>
      </c>
      <c r="D213" s="118" t="s">
        <v>269</v>
      </c>
      <c r="E213" s="118" t="s">
        <v>57</v>
      </c>
      <c r="F213" s="120" t="n">
        <v>33291</v>
      </c>
      <c r="G213" s="120" t="n">
        <v>138750</v>
      </c>
      <c r="H213" s="122" t="n">
        <v>66166.33</v>
      </c>
    </row>
    <row r="214" ht="14.5" customHeight="1">
      <c r="A214" s="118" t="s">
        <v>41</v>
      </c>
      <c r="B214" s="118" t="s">
        <v>40</v>
      </c>
      <c r="C214" s="118" t="s">
        <v>259</v>
      </c>
      <c r="D214" s="118" t="s">
        <v>269</v>
      </c>
      <c r="E214" s="118" t="s">
        <v>57</v>
      </c>
      <c r="F214" s="120" t="n">
        <v>20476</v>
      </c>
      <c r="G214" s="120" t="n">
        <v>97326</v>
      </c>
      <c r="H214" s="122" t="n">
        <v>44631.77</v>
      </c>
    </row>
    <row r="215" ht="14.5" customHeight="1">
      <c r="A215" s="118" t="s">
        <v>41</v>
      </c>
      <c r="B215" s="118" t="s">
        <v>37</v>
      </c>
      <c r="C215" s="118" t="s">
        <v>258</v>
      </c>
      <c r="D215" s="118" t="s">
        <v>270</v>
      </c>
      <c r="E215" s="118" t="s">
        <v>57</v>
      </c>
      <c r="F215" s="120" t="n">
        <v>61778</v>
      </c>
      <c r="G215" s="120" t="n">
        <v>275368</v>
      </c>
      <c r="H215" s="122" t="n">
        <v>385220.78</v>
      </c>
    </row>
    <row r="216" ht="14.5" customHeight="1">
      <c r="A216" s="118" t="s">
        <v>41</v>
      </c>
      <c r="B216" s="118" t="s">
        <v>37</v>
      </c>
      <c r="C216" s="118" t="s">
        <v>259</v>
      </c>
      <c r="D216" s="118" t="s">
        <v>270</v>
      </c>
      <c r="E216" s="118" t="s">
        <v>57</v>
      </c>
      <c r="F216" s="120" t="n">
        <v>37304</v>
      </c>
      <c r="G216" s="120" t="n">
        <v>246129</v>
      </c>
      <c r="H216" s="122" t="n">
        <v>333240.73</v>
      </c>
    </row>
    <row r="217" ht="14.5" customHeight="1">
      <c r="A217" s="118" t="s">
        <v>41</v>
      </c>
      <c r="B217" s="118" t="s">
        <v>38</v>
      </c>
      <c r="C217" s="118" t="s">
        <v>258</v>
      </c>
      <c r="D217" s="118" t="s">
        <v>270</v>
      </c>
      <c r="E217" s="118" t="s">
        <v>57</v>
      </c>
      <c r="F217" s="120" t="n">
        <v>48186</v>
      </c>
      <c r="G217" s="120" t="n">
        <v>414934</v>
      </c>
      <c r="H217" s="122" t="n">
        <v>6226975.03</v>
      </c>
    </row>
    <row r="218" ht="14.5" customHeight="1">
      <c r="A218" s="118" t="s">
        <v>41</v>
      </c>
      <c r="B218" s="118" t="s">
        <v>38</v>
      </c>
      <c r="C218" s="118" t="s">
        <v>259</v>
      </c>
      <c r="D218" s="118" t="s">
        <v>270</v>
      </c>
      <c r="E218" s="118" t="s">
        <v>57</v>
      </c>
      <c r="F218" s="120" t="n">
        <v>29048</v>
      </c>
      <c r="G218" s="120" t="n">
        <v>298621</v>
      </c>
      <c r="H218" s="122" t="n">
        <v>4145590.44</v>
      </c>
    </row>
    <row r="219" ht="14.5" customHeight="1">
      <c r="A219" s="118" t="s">
        <v>41</v>
      </c>
      <c r="B219" s="118" t="s">
        <v>39</v>
      </c>
      <c r="C219" s="118" t="s">
        <v>258</v>
      </c>
      <c r="D219" s="118" t="s">
        <v>270</v>
      </c>
      <c r="E219" s="118" t="s">
        <v>57</v>
      </c>
      <c r="F219" s="120" t="n">
        <v>193823</v>
      </c>
      <c r="G219" s="120" t="n">
        <v>1117321</v>
      </c>
      <c r="H219" s="122" t="n">
        <v>8196087.71</v>
      </c>
    </row>
    <row r="220" ht="14.5" customHeight="1">
      <c r="A220" s="118" t="s">
        <v>41</v>
      </c>
      <c r="B220" s="118" t="s">
        <v>39</v>
      </c>
      <c r="C220" s="118" t="s">
        <v>259</v>
      </c>
      <c r="D220" s="118" t="s">
        <v>270</v>
      </c>
      <c r="E220" s="118" t="s">
        <v>57</v>
      </c>
      <c r="F220" s="120" t="n">
        <v>110978</v>
      </c>
      <c r="G220" s="120" t="n">
        <v>630023</v>
      </c>
      <c r="H220" s="122" t="n">
        <v>4736777.56</v>
      </c>
    </row>
    <row r="221" ht="14.5" customHeight="1">
      <c r="A221" s="118" t="s">
        <v>41</v>
      </c>
      <c r="B221" s="118" t="s">
        <v>40</v>
      </c>
      <c r="C221" s="118" t="s">
        <v>258</v>
      </c>
      <c r="D221" s="118" t="s">
        <v>270</v>
      </c>
      <c r="E221" s="118" t="s">
        <v>57</v>
      </c>
      <c r="F221" s="120" t="n">
        <v>37712</v>
      </c>
      <c r="G221" s="120" t="n">
        <v>186730</v>
      </c>
      <c r="H221" s="122" t="n">
        <v>94961.12</v>
      </c>
    </row>
    <row r="222" ht="14.5" customHeight="1">
      <c r="A222" s="118" t="s">
        <v>41</v>
      </c>
      <c r="B222" s="118" t="s">
        <v>40</v>
      </c>
      <c r="C222" s="118" t="s">
        <v>259</v>
      </c>
      <c r="D222" s="118" t="s">
        <v>270</v>
      </c>
      <c r="E222" s="118" t="s">
        <v>57</v>
      </c>
      <c r="F222" s="120" t="n">
        <v>24582</v>
      </c>
      <c r="G222" s="120" t="n">
        <v>148322</v>
      </c>
      <c r="H222" s="122" t="n">
        <v>74505.33</v>
      </c>
    </row>
    <row r="223" ht="14.5" customHeight="1">
      <c r="A223" s="118" t="s">
        <v>41</v>
      </c>
      <c r="B223" s="118" t="s">
        <v>37</v>
      </c>
      <c r="C223" s="118" t="s">
        <v>258</v>
      </c>
      <c r="D223" s="118" t="s">
        <v>271</v>
      </c>
      <c r="E223" s="118" t="s">
        <v>57</v>
      </c>
      <c r="F223" s="120" t="n">
        <v>66676</v>
      </c>
      <c r="G223" s="120" t="n">
        <v>339546</v>
      </c>
      <c r="H223" s="122" t="n">
        <v>449604.49</v>
      </c>
    </row>
    <row r="224" ht="14.5" customHeight="1">
      <c r="A224" s="118" t="s">
        <v>41</v>
      </c>
      <c r="B224" s="118" t="s">
        <v>37</v>
      </c>
      <c r="C224" s="118" t="s">
        <v>259</v>
      </c>
      <c r="D224" s="118" t="s">
        <v>271</v>
      </c>
      <c r="E224" s="118" t="s">
        <v>57</v>
      </c>
      <c r="F224" s="120" t="n">
        <v>41027</v>
      </c>
      <c r="G224" s="120" t="n">
        <v>306933</v>
      </c>
      <c r="H224" s="122" t="n">
        <v>437276.92</v>
      </c>
    </row>
    <row r="225" ht="14.5" customHeight="1">
      <c r="A225" s="118" t="s">
        <v>41</v>
      </c>
      <c r="B225" s="118" t="s">
        <v>38</v>
      </c>
      <c r="C225" s="118" t="s">
        <v>258</v>
      </c>
      <c r="D225" s="118" t="s">
        <v>271</v>
      </c>
      <c r="E225" s="118" t="s">
        <v>57</v>
      </c>
      <c r="F225" s="120" t="n">
        <v>62686</v>
      </c>
      <c r="G225" s="120" t="n">
        <v>564516</v>
      </c>
      <c r="H225" s="122" t="n">
        <v>8582488.43</v>
      </c>
    </row>
    <row r="226" ht="14.5" customHeight="1">
      <c r="A226" s="118" t="s">
        <v>41</v>
      </c>
      <c r="B226" s="118" t="s">
        <v>38</v>
      </c>
      <c r="C226" s="118" t="s">
        <v>259</v>
      </c>
      <c r="D226" s="118" t="s">
        <v>271</v>
      </c>
      <c r="E226" s="118" t="s">
        <v>57</v>
      </c>
      <c r="F226" s="120" t="n">
        <v>37027</v>
      </c>
      <c r="G226" s="120" t="n">
        <v>380794</v>
      </c>
      <c r="H226" s="122" t="n">
        <v>5540556.34</v>
      </c>
    </row>
    <row r="227" ht="14.5" customHeight="1">
      <c r="A227" s="118" t="s">
        <v>41</v>
      </c>
      <c r="B227" s="118" t="s">
        <v>39</v>
      </c>
      <c r="C227" s="118" t="s">
        <v>258</v>
      </c>
      <c r="D227" s="118" t="s">
        <v>271</v>
      </c>
      <c r="E227" s="118" t="s">
        <v>57</v>
      </c>
      <c r="F227" s="120" t="n">
        <v>212859</v>
      </c>
      <c r="G227" s="120" t="n">
        <v>1406102</v>
      </c>
      <c r="H227" s="122" t="n">
        <v>11178456.2</v>
      </c>
    </row>
    <row r="228" ht="14.5" customHeight="1">
      <c r="A228" s="118" t="s">
        <v>41</v>
      </c>
      <c r="B228" s="118" t="s">
        <v>39</v>
      </c>
      <c r="C228" s="118" t="s">
        <v>259</v>
      </c>
      <c r="D228" s="118" t="s">
        <v>271</v>
      </c>
      <c r="E228" s="118" t="s">
        <v>57</v>
      </c>
      <c r="F228" s="120" t="n">
        <v>134923</v>
      </c>
      <c r="G228" s="120" t="n">
        <v>853018</v>
      </c>
      <c r="H228" s="122" t="n">
        <v>6878763.93</v>
      </c>
    </row>
    <row r="229" ht="14.5" customHeight="1">
      <c r="A229" s="118" t="s">
        <v>41</v>
      </c>
      <c r="B229" s="118" t="s">
        <v>40</v>
      </c>
      <c r="C229" s="118" t="s">
        <v>258</v>
      </c>
      <c r="D229" s="118" t="s">
        <v>271</v>
      </c>
      <c r="E229" s="118" t="s">
        <v>57</v>
      </c>
      <c r="F229" s="120" t="n">
        <v>42083</v>
      </c>
      <c r="G229" s="120" t="n">
        <v>238749</v>
      </c>
      <c r="H229" s="122" t="n">
        <v>130477.01</v>
      </c>
    </row>
    <row r="230" ht="14.5" customHeight="1">
      <c r="A230" s="118" t="s">
        <v>41</v>
      </c>
      <c r="B230" s="118" t="s">
        <v>40</v>
      </c>
      <c r="C230" s="118" t="s">
        <v>259</v>
      </c>
      <c r="D230" s="118" t="s">
        <v>271</v>
      </c>
      <c r="E230" s="118" t="s">
        <v>57</v>
      </c>
      <c r="F230" s="120" t="n">
        <v>27725</v>
      </c>
      <c r="G230" s="120" t="n">
        <v>180762</v>
      </c>
      <c r="H230" s="122" t="n">
        <v>93942.49</v>
      </c>
    </row>
    <row r="231" ht="14.5" customHeight="1">
      <c r="A231" s="118" t="s">
        <v>41</v>
      </c>
      <c r="B231" s="118" t="s">
        <v>37</v>
      </c>
      <c r="C231" s="118" t="s">
        <v>258</v>
      </c>
      <c r="D231" s="118" t="s">
        <v>272</v>
      </c>
      <c r="E231" s="118" t="s">
        <v>57</v>
      </c>
      <c r="F231" s="120" t="n">
        <v>79840</v>
      </c>
      <c r="G231" s="120" t="n">
        <v>421309</v>
      </c>
      <c r="H231" s="122" t="n">
        <v>615540.29</v>
      </c>
    </row>
    <row r="232" ht="14.5" customHeight="1">
      <c r="A232" s="118" t="s">
        <v>41</v>
      </c>
      <c r="B232" s="118" t="s">
        <v>37</v>
      </c>
      <c r="C232" s="118" t="s">
        <v>259</v>
      </c>
      <c r="D232" s="118" t="s">
        <v>272</v>
      </c>
      <c r="E232" s="118" t="s">
        <v>57</v>
      </c>
      <c r="F232" s="120" t="n">
        <v>48062</v>
      </c>
      <c r="G232" s="120" t="n">
        <v>355374</v>
      </c>
      <c r="H232" s="122" t="n">
        <v>611361.03</v>
      </c>
    </row>
    <row r="233" ht="14.5" customHeight="1">
      <c r="A233" s="118" t="s">
        <v>41</v>
      </c>
      <c r="B233" s="118" t="s">
        <v>38</v>
      </c>
      <c r="C233" s="118" t="s">
        <v>258</v>
      </c>
      <c r="D233" s="118" t="s">
        <v>272</v>
      </c>
      <c r="E233" s="118" t="s">
        <v>57</v>
      </c>
      <c r="F233" s="120" t="n">
        <v>89070</v>
      </c>
      <c r="G233" s="120" t="n">
        <v>799901</v>
      </c>
      <c r="H233" s="122" t="n">
        <v>12442582.35</v>
      </c>
    </row>
    <row r="234" ht="14.5" customHeight="1">
      <c r="A234" s="118" t="s">
        <v>41</v>
      </c>
      <c r="B234" s="118" t="s">
        <v>38</v>
      </c>
      <c r="C234" s="118" t="s">
        <v>259</v>
      </c>
      <c r="D234" s="118" t="s">
        <v>272</v>
      </c>
      <c r="E234" s="118" t="s">
        <v>57</v>
      </c>
      <c r="F234" s="120" t="n">
        <v>52114</v>
      </c>
      <c r="G234" s="120" t="n">
        <v>515138</v>
      </c>
      <c r="H234" s="122" t="n">
        <v>7786440.85</v>
      </c>
    </row>
    <row r="235" ht="14.5" customHeight="1">
      <c r="A235" s="118" t="s">
        <v>41</v>
      </c>
      <c r="B235" s="118" t="s">
        <v>39</v>
      </c>
      <c r="C235" s="118" t="s">
        <v>258</v>
      </c>
      <c r="D235" s="118" t="s">
        <v>272</v>
      </c>
      <c r="E235" s="118" t="s">
        <v>57</v>
      </c>
      <c r="F235" s="120" t="n">
        <v>280526</v>
      </c>
      <c r="G235" s="120" t="n">
        <v>1975590</v>
      </c>
      <c r="H235" s="122" t="n">
        <v>17026861.24</v>
      </c>
    </row>
    <row r="236" ht="14.5" customHeight="1">
      <c r="A236" s="118" t="s">
        <v>41</v>
      </c>
      <c r="B236" s="118" t="s">
        <v>39</v>
      </c>
      <c r="C236" s="118" t="s">
        <v>259</v>
      </c>
      <c r="D236" s="118" t="s">
        <v>272</v>
      </c>
      <c r="E236" s="118" t="s">
        <v>57</v>
      </c>
      <c r="F236" s="120" t="n">
        <v>184272</v>
      </c>
      <c r="G236" s="120" t="n">
        <v>1261487</v>
      </c>
      <c r="H236" s="122" t="n">
        <v>10784964.07</v>
      </c>
    </row>
    <row r="237" ht="14.5" customHeight="1">
      <c r="A237" s="118" t="s">
        <v>41</v>
      </c>
      <c r="B237" s="118" t="s">
        <v>40</v>
      </c>
      <c r="C237" s="118" t="s">
        <v>258</v>
      </c>
      <c r="D237" s="118" t="s">
        <v>272</v>
      </c>
      <c r="E237" s="118" t="s">
        <v>57</v>
      </c>
      <c r="F237" s="120" t="n">
        <v>54196</v>
      </c>
      <c r="G237" s="120" t="n">
        <v>320600</v>
      </c>
      <c r="H237" s="122" t="n">
        <v>194778.07</v>
      </c>
    </row>
    <row r="238" ht="14.5" customHeight="1">
      <c r="A238" s="118" t="s">
        <v>41</v>
      </c>
      <c r="B238" s="118" t="s">
        <v>40</v>
      </c>
      <c r="C238" s="118" t="s">
        <v>259</v>
      </c>
      <c r="D238" s="118" t="s">
        <v>272</v>
      </c>
      <c r="E238" s="118" t="s">
        <v>57</v>
      </c>
      <c r="F238" s="120" t="n">
        <v>34349</v>
      </c>
      <c r="G238" s="120" t="n">
        <v>229088</v>
      </c>
      <c r="H238" s="122" t="n">
        <v>134065.55</v>
      </c>
    </row>
    <row r="239" ht="14.5" customHeight="1">
      <c r="A239" s="118" t="s">
        <v>41</v>
      </c>
      <c r="B239" s="118" t="s">
        <v>37</v>
      </c>
      <c r="C239" s="118" t="s">
        <v>258</v>
      </c>
      <c r="D239" s="118" t="s">
        <v>273</v>
      </c>
      <c r="E239" s="118" t="s">
        <v>57</v>
      </c>
      <c r="F239" s="120" t="n">
        <v>79936</v>
      </c>
      <c r="G239" s="120" t="n">
        <v>439218</v>
      </c>
      <c r="H239" s="122" t="n">
        <v>761133.12</v>
      </c>
    </row>
    <row r="240" ht="14.5" customHeight="1">
      <c r="A240" s="118" t="s">
        <v>41</v>
      </c>
      <c r="B240" s="118" t="s">
        <v>37</v>
      </c>
      <c r="C240" s="118" t="s">
        <v>259</v>
      </c>
      <c r="D240" s="118" t="s">
        <v>273</v>
      </c>
      <c r="E240" s="118" t="s">
        <v>57</v>
      </c>
      <c r="F240" s="120" t="n">
        <v>47850</v>
      </c>
      <c r="G240" s="120" t="n">
        <v>321729</v>
      </c>
      <c r="H240" s="122" t="n">
        <v>578746.12</v>
      </c>
    </row>
    <row r="241" ht="14.5" customHeight="1">
      <c r="A241" s="118" t="s">
        <v>41</v>
      </c>
      <c r="B241" s="118" t="s">
        <v>38</v>
      </c>
      <c r="C241" s="118" t="s">
        <v>258</v>
      </c>
      <c r="D241" s="118" t="s">
        <v>273</v>
      </c>
      <c r="E241" s="118" t="s">
        <v>57</v>
      </c>
      <c r="F241" s="120" t="n">
        <v>101960</v>
      </c>
      <c r="G241" s="120" t="n">
        <v>909937</v>
      </c>
      <c r="H241" s="122" t="n">
        <v>13939586.13</v>
      </c>
    </row>
    <row r="242" ht="14.5" customHeight="1">
      <c r="A242" s="118" t="s">
        <v>41</v>
      </c>
      <c r="B242" s="118" t="s">
        <v>38</v>
      </c>
      <c r="C242" s="118" t="s">
        <v>259</v>
      </c>
      <c r="D242" s="118" t="s">
        <v>273</v>
      </c>
      <c r="E242" s="118" t="s">
        <v>57</v>
      </c>
      <c r="F242" s="120" t="n">
        <v>60323</v>
      </c>
      <c r="G242" s="120" t="n">
        <v>568422</v>
      </c>
      <c r="H242" s="122" t="n">
        <v>8801460.53</v>
      </c>
    </row>
    <row r="243" ht="14.5" customHeight="1">
      <c r="A243" s="118" t="s">
        <v>41</v>
      </c>
      <c r="B243" s="118" t="s">
        <v>39</v>
      </c>
      <c r="C243" s="118" t="s">
        <v>258</v>
      </c>
      <c r="D243" s="118" t="s">
        <v>273</v>
      </c>
      <c r="E243" s="118" t="s">
        <v>57</v>
      </c>
      <c r="F243" s="120" t="n">
        <v>317329</v>
      </c>
      <c r="G243" s="120" t="n">
        <v>2268821</v>
      </c>
      <c r="H243" s="122" t="n">
        <v>19944539.49</v>
      </c>
    </row>
    <row r="244" ht="14.5" customHeight="1">
      <c r="A244" s="118" t="s">
        <v>41</v>
      </c>
      <c r="B244" s="118" t="s">
        <v>39</v>
      </c>
      <c r="C244" s="118" t="s">
        <v>259</v>
      </c>
      <c r="D244" s="118" t="s">
        <v>273</v>
      </c>
      <c r="E244" s="118" t="s">
        <v>57</v>
      </c>
      <c r="F244" s="120" t="n">
        <v>218475</v>
      </c>
      <c r="G244" s="120" t="n">
        <v>1521703</v>
      </c>
      <c r="H244" s="122" t="n">
        <v>13375328.77</v>
      </c>
    </row>
    <row r="245" ht="14.5" customHeight="1">
      <c r="A245" s="118" t="s">
        <v>41</v>
      </c>
      <c r="B245" s="118" t="s">
        <v>40</v>
      </c>
      <c r="C245" s="118" t="s">
        <v>258</v>
      </c>
      <c r="D245" s="118" t="s">
        <v>273</v>
      </c>
      <c r="E245" s="118" t="s">
        <v>57</v>
      </c>
      <c r="F245" s="120" t="n">
        <v>60802</v>
      </c>
      <c r="G245" s="120" t="n">
        <v>366512</v>
      </c>
      <c r="H245" s="122" t="n">
        <v>240353.8</v>
      </c>
    </row>
    <row r="246" ht="14.5" customHeight="1">
      <c r="A246" s="118" t="s">
        <v>41</v>
      </c>
      <c r="B246" s="118" t="s">
        <v>40</v>
      </c>
      <c r="C246" s="118" t="s">
        <v>259</v>
      </c>
      <c r="D246" s="118" t="s">
        <v>273</v>
      </c>
      <c r="E246" s="118" t="s">
        <v>57</v>
      </c>
      <c r="F246" s="120" t="n">
        <v>35812</v>
      </c>
      <c r="G246" s="120" t="n">
        <v>228568</v>
      </c>
      <c r="H246" s="122" t="n">
        <v>155397.86</v>
      </c>
    </row>
    <row r="247" ht="14.5" customHeight="1">
      <c r="A247" s="118" t="s">
        <v>41</v>
      </c>
      <c r="B247" s="118" t="s">
        <v>37</v>
      </c>
      <c r="C247" s="118" t="s">
        <v>258</v>
      </c>
      <c r="D247" s="118" t="s">
        <v>274</v>
      </c>
      <c r="E247" s="118" t="s">
        <v>57</v>
      </c>
      <c r="F247" s="120" t="n">
        <v>69417</v>
      </c>
      <c r="G247" s="120" t="n">
        <v>382091</v>
      </c>
      <c r="H247" s="122" t="n">
        <v>803453.46</v>
      </c>
    </row>
    <row r="248" ht="14.5" customHeight="1">
      <c r="A248" s="118" t="s">
        <v>41</v>
      </c>
      <c r="B248" s="118" t="s">
        <v>37</v>
      </c>
      <c r="C248" s="118" t="s">
        <v>259</v>
      </c>
      <c r="D248" s="118" t="s">
        <v>274</v>
      </c>
      <c r="E248" s="118" t="s">
        <v>57</v>
      </c>
      <c r="F248" s="120" t="n">
        <v>41978</v>
      </c>
      <c r="G248" s="120" t="n">
        <v>255828</v>
      </c>
      <c r="H248" s="122" t="n">
        <v>571802.11</v>
      </c>
    </row>
    <row r="249" ht="14.5" customHeight="1">
      <c r="A249" s="118" t="s">
        <v>41</v>
      </c>
      <c r="B249" s="118" t="s">
        <v>38</v>
      </c>
      <c r="C249" s="118" t="s">
        <v>258</v>
      </c>
      <c r="D249" s="118" t="s">
        <v>274</v>
      </c>
      <c r="E249" s="118" t="s">
        <v>57</v>
      </c>
      <c r="F249" s="120" t="n">
        <v>95972</v>
      </c>
      <c r="G249" s="120" t="n">
        <v>851620</v>
      </c>
      <c r="H249" s="122" t="n">
        <v>12956482.68</v>
      </c>
    </row>
    <row r="250" ht="14.5" customHeight="1">
      <c r="A250" s="118" t="s">
        <v>41</v>
      </c>
      <c r="B250" s="118" t="s">
        <v>38</v>
      </c>
      <c r="C250" s="118" t="s">
        <v>259</v>
      </c>
      <c r="D250" s="118" t="s">
        <v>274</v>
      </c>
      <c r="E250" s="118" t="s">
        <v>57</v>
      </c>
      <c r="F250" s="120" t="n">
        <v>62528</v>
      </c>
      <c r="G250" s="120" t="n">
        <v>566375</v>
      </c>
      <c r="H250" s="122" t="n">
        <v>8750432.33</v>
      </c>
    </row>
    <row r="251" ht="14.5" customHeight="1">
      <c r="A251" s="118" t="s">
        <v>41</v>
      </c>
      <c r="B251" s="118" t="s">
        <v>39</v>
      </c>
      <c r="C251" s="118" t="s">
        <v>258</v>
      </c>
      <c r="D251" s="118" t="s">
        <v>274</v>
      </c>
      <c r="E251" s="118" t="s">
        <v>57</v>
      </c>
      <c r="F251" s="120" t="n">
        <v>313994</v>
      </c>
      <c r="G251" s="120" t="n">
        <v>2258235</v>
      </c>
      <c r="H251" s="122" t="n">
        <v>19474111.96</v>
      </c>
    </row>
    <row r="252" ht="14.5" customHeight="1">
      <c r="A252" s="118" t="s">
        <v>41</v>
      </c>
      <c r="B252" s="118" t="s">
        <v>39</v>
      </c>
      <c r="C252" s="118" t="s">
        <v>259</v>
      </c>
      <c r="D252" s="118" t="s">
        <v>274</v>
      </c>
      <c r="E252" s="118" t="s">
        <v>57</v>
      </c>
      <c r="F252" s="120" t="n">
        <v>233464</v>
      </c>
      <c r="G252" s="120" t="n">
        <v>1613201</v>
      </c>
      <c r="H252" s="122" t="n">
        <v>14281355.69</v>
      </c>
    </row>
    <row r="253" ht="14.5" customHeight="1">
      <c r="A253" s="118" t="s">
        <v>41</v>
      </c>
      <c r="B253" s="118" t="s">
        <v>40</v>
      </c>
      <c r="C253" s="118" t="s">
        <v>258</v>
      </c>
      <c r="D253" s="118" t="s">
        <v>274</v>
      </c>
      <c r="E253" s="118" t="s">
        <v>57</v>
      </c>
      <c r="F253" s="120" t="n">
        <v>53647</v>
      </c>
      <c r="G253" s="120" t="n">
        <v>325870</v>
      </c>
      <c r="H253" s="122" t="n">
        <v>236060.2</v>
      </c>
    </row>
    <row r="254" ht="14.5" customHeight="1">
      <c r="A254" s="118" t="s">
        <v>41</v>
      </c>
      <c r="B254" s="118" t="s">
        <v>40</v>
      </c>
      <c r="C254" s="118" t="s">
        <v>259</v>
      </c>
      <c r="D254" s="118" t="s">
        <v>274</v>
      </c>
      <c r="E254" s="118" t="s">
        <v>57</v>
      </c>
      <c r="F254" s="120" t="n">
        <v>32428</v>
      </c>
      <c r="G254" s="120" t="n">
        <v>206726</v>
      </c>
      <c r="H254" s="122" t="n">
        <v>148976.83</v>
      </c>
    </row>
    <row r="255" ht="14.5" customHeight="1">
      <c r="A255" s="118" t="s">
        <v>41</v>
      </c>
      <c r="B255" s="118" t="s">
        <v>37</v>
      </c>
      <c r="C255" s="118" t="s">
        <v>258</v>
      </c>
      <c r="D255" s="118" t="s">
        <v>275</v>
      </c>
      <c r="E255" s="118" t="s">
        <v>57</v>
      </c>
      <c r="F255" s="120" t="n">
        <v>63115</v>
      </c>
      <c r="G255" s="120" t="n">
        <v>354109</v>
      </c>
      <c r="H255" s="122" t="n">
        <v>955620.32</v>
      </c>
    </row>
    <row r="256" ht="14.5" customHeight="1">
      <c r="A256" s="118" t="s">
        <v>41</v>
      </c>
      <c r="B256" s="118" t="s">
        <v>37</v>
      </c>
      <c r="C256" s="118" t="s">
        <v>259</v>
      </c>
      <c r="D256" s="118" t="s">
        <v>275</v>
      </c>
      <c r="E256" s="118" t="s">
        <v>57</v>
      </c>
      <c r="F256" s="120" t="n">
        <v>38031</v>
      </c>
      <c r="G256" s="120" t="n">
        <v>217031</v>
      </c>
      <c r="H256" s="122" t="n">
        <v>575201.67</v>
      </c>
    </row>
    <row r="257" ht="14.5" customHeight="1">
      <c r="A257" s="118" t="s">
        <v>41</v>
      </c>
      <c r="B257" s="118" t="s">
        <v>38</v>
      </c>
      <c r="C257" s="118" t="s">
        <v>258</v>
      </c>
      <c r="D257" s="118" t="s">
        <v>275</v>
      </c>
      <c r="E257" s="118" t="s">
        <v>57</v>
      </c>
      <c r="F257" s="120" t="n">
        <v>87350</v>
      </c>
      <c r="G257" s="120" t="n">
        <v>768258</v>
      </c>
      <c r="H257" s="122" t="n">
        <v>11496633.35</v>
      </c>
    </row>
    <row r="258" ht="14.5" customHeight="1">
      <c r="A258" s="118" t="s">
        <v>41</v>
      </c>
      <c r="B258" s="118" t="s">
        <v>38</v>
      </c>
      <c r="C258" s="118" t="s">
        <v>259</v>
      </c>
      <c r="D258" s="118" t="s">
        <v>275</v>
      </c>
      <c r="E258" s="118" t="s">
        <v>57</v>
      </c>
      <c r="F258" s="120" t="n">
        <v>62284</v>
      </c>
      <c r="G258" s="120" t="n">
        <v>564443</v>
      </c>
      <c r="H258" s="122" t="n">
        <v>8370429.39</v>
      </c>
    </row>
    <row r="259" ht="14.5" customHeight="1">
      <c r="A259" s="118" t="s">
        <v>41</v>
      </c>
      <c r="B259" s="118" t="s">
        <v>39</v>
      </c>
      <c r="C259" s="118" t="s">
        <v>258</v>
      </c>
      <c r="D259" s="118" t="s">
        <v>275</v>
      </c>
      <c r="E259" s="118" t="s">
        <v>57</v>
      </c>
      <c r="F259" s="120" t="n">
        <v>329001</v>
      </c>
      <c r="G259" s="120" t="n">
        <v>2318478</v>
      </c>
      <c r="H259" s="122" t="n">
        <v>19027224.77</v>
      </c>
    </row>
    <row r="260" ht="14.5" customHeight="1">
      <c r="A260" s="118" t="s">
        <v>41</v>
      </c>
      <c r="B260" s="118" t="s">
        <v>39</v>
      </c>
      <c r="C260" s="118" t="s">
        <v>259</v>
      </c>
      <c r="D260" s="118" t="s">
        <v>275</v>
      </c>
      <c r="E260" s="118" t="s">
        <v>57</v>
      </c>
      <c r="F260" s="120" t="n">
        <v>257938</v>
      </c>
      <c r="G260" s="120" t="n">
        <v>1747299</v>
      </c>
      <c r="H260" s="122" t="n">
        <v>14520707.94</v>
      </c>
    </row>
    <row r="261" ht="14.5" customHeight="1">
      <c r="A261" s="118" t="s">
        <v>41</v>
      </c>
      <c r="B261" s="118" t="s">
        <v>40</v>
      </c>
      <c r="C261" s="118" t="s">
        <v>258</v>
      </c>
      <c r="D261" s="118" t="s">
        <v>275</v>
      </c>
      <c r="E261" s="118" t="s">
        <v>57</v>
      </c>
      <c r="F261" s="120" t="n">
        <v>47669</v>
      </c>
      <c r="G261" s="120" t="n">
        <v>298860</v>
      </c>
      <c r="H261" s="122" t="n">
        <v>233671.91</v>
      </c>
    </row>
    <row r="262" ht="14.5" customHeight="1">
      <c r="A262" s="118" t="s">
        <v>41</v>
      </c>
      <c r="B262" s="118" t="s">
        <v>40</v>
      </c>
      <c r="C262" s="118" t="s">
        <v>259</v>
      </c>
      <c r="D262" s="118" t="s">
        <v>275</v>
      </c>
      <c r="E262" s="118" t="s">
        <v>57</v>
      </c>
      <c r="F262" s="120" t="n">
        <v>29916</v>
      </c>
      <c r="G262" s="120" t="n">
        <v>186295</v>
      </c>
      <c r="H262" s="122" t="n">
        <v>147082.39</v>
      </c>
    </row>
    <row r="263" ht="14.5" customHeight="1">
      <c r="A263" s="118" t="s">
        <v>41</v>
      </c>
      <c r="B263" s="118" t="s">
        <v>37</v>
      </c>
      <c r="C263" s="118" t="s">
        <v>258</v>
      </c>
      <c r="D263" s="118" t="s">
        <v>276</v>
      </c>
      <c r="E263" s="118" t="s">
        <v>57</v>
      </c>
      <c r="F263" s="120" t="n">
        <v>65235</v>
      </c>
      <c r="G263" s="120" t="n">
        <v>382034</v>
      </c>
      <c r="H263" s="122" t="n">
        <v>1140420.86</v>
      </c>
    </row>
    <row r="264" ht="14.5" customHeight="1">
      <c r="A264" s="118" t="s">
        <v>41</v>
      </c>
      <c r="B264" s="118" t="s">
        <v>37</v>
      </c>
      <c r="C264" s="118" t="s">
        <v>259</v>
      </c>
      <c r="D264" s="118" t="s">
        <v>276</v>
      </c>
      <c r="E264" s="118" t="s">
        <v>57</v>
      </c>
      <c r="F264" s="120" t="n">
        <v>37117</v>
      </c>
      <c r="G264" s="120" t="n">
        <v>208604</v>
      </c>
      <c r="H264" s="122" t="n">
        <v>673422.46</v>
      </c>
    </row>
    <row r="265" ht="14.5" customHeight="1">
      <c r="A265" s="118" t="s">
        <v>41</v>
      </c>
      <c r="B265" s="118" t="s">
        <v>38</v>
      </c>
      <c r="C265" s="118" t="s">
        <v>258</v>
      </c>
      <c r="D265" s="118" t="s">
        <v>276</v>
      </c>
      <c r="E265" s="118" t="s">
        <v>57</v>
      </c>
      <c r="F265" s="120" t="n">
        <v>79980</v>
      </c>
      <c r="G265" s="120" t="n">
        <v>686191</v>
      </c>
      <c r="H265" s="122" t="n">
        <v>9923827.63</v>
      </c>
    </row>
    <row r="266" ht="14.5" customHeight="1">
      <c r="A266" s="118" t="s">
        <v>41</v>
      </c>
      <c r="B266" s="118" t="s">
        <v>38</v>
      </c>
      <c r="C266" s="118" t="s">
        <v>259</v>
      </c>
      <c r="D266" s="118" t="s">
        <v>276</v>
      </c>
      <c r="E266" s="118" t="s">
        <v>57</v>
      </c>
      <c r="F266" s="120" t="n">
        <v>58843</v>
      </c>
      <c r="G266" s="120" t="n">
        <v>514572</v>
      </c>
      <c r="H266" s="122" t="n">
        <v>7508573.42</v>
      </c>
    </row>
    <row r="267" ht="14.5" customHeight="1">
      <c r="A267" s="118" t="s">
        <v>41</v>
      </c>
      <c r="B267" s="118" t="s">
        <v>39</v>
      </c>
      <c r="C267" s="118" t="s">
        <v>258</v>
      </c>
      <c r="D267" s="118" t="s">
        <v>276</v>
      </c>
      <c r="E267" s="118" t="s">
        <v>57</v>
      </c>
      <c r="F267" s="120" t="n">
        <v>338493</v>
      </c>
      <c r="G267" s="120" t="n">
        <v>2366235</v>
      </c>
      <c r="H267" s="122" t="n">
        <v>18946770.06</v>
      </c>
    </row>
    <row r="268" ht="14.5" customHeight="1">
      <c r="A268" s="118" t="s">
        <v>41</v>
      </c>
      <c r="B268" s="118" t="s">
        <v>39</v>
      </c>
      <c r="C268" s="118" t="s">
        <v>259</v>
      </c>
      <c r="D268" s="118" t="s">
        <v>276</v>
      </c>
      <c r="E268" s="118" t="s">
        <v>57</v>
      </c>
      <c r="F268" s="120" t="n">
        <v>261687</v>
      </c>
      <c r="G268" s="120" t="n">
        <v>1731165</v>
      </c>
      <c r="H268" s="122" t="n">
        <v>14108108.05</v>
      </c>
    </row>
    <row r="269" ht="14.5" customHeight="1">
      <c r="A269" s="118" t="s">
        <v>41</v>
      </c>
      <c r="B269" s="118" t="s">
        <v>40</v>
      </c>
      <c r="C269" s="118" t="s">
        <v>258</v>
      </c>
      <c r="D269" s="118" t="s">
        <v>276</v>
      </c>
      <c r="E269" s="118" t="s">
        <v>57</v>
      </c>
      <c r="F269" s="120" t="n">
        <v>48457</v>
      </c>
      <c r="G269" s="120" t="n">
        <v>306240</v>
      </c>
      <c r="H269" s="122" t="n">
        <v>260430.15</v>
      </c>
    </row>
    <row r="270" ht="14.5" customHeight="1">
      <c r="A270" s="118" t="s">
        <v>41</v>
      </c>
      <c r="B270" s="118" t="s">
        <v>40</v>
      </c>
      <c r="C270" s="118" t="s">
        <v>259</v>
      </c>
      <c r="D270" s="118" t="s">
        <v>276</v>
      </c>
      <c r="E270" s="118" t="s">
        <v>57</v>
      </c>
      <c r="F270" s="120" t="n">
        <v>29977</v>
      </c>
      <c r="G270" s="120" t="n">
        <v>182585</v>
      </c>
      <c r="H270" s="122" t="n">
        <v>153727.17</v>
      </c>
    </row>
    <row r="271" ht="14.5" customHeight="1">
      <c r="A271" s="118" t="s">
        <v>41</v>
      </c>
      <c r="B271" s="118" t="s">
        <v>37</v>
      </c>
      <c r="C271" s="118" t="s">
        <v>258</v>
      </c>
      <c r="D271" s="118" t="s">
        <v>277</v>
      </c>
      <c r="E271" s="118" t="s">
        <v>57</v>
      </c>
      <c r="F271" s="120" t="n">
        <v>70690</v>
      </c>
      <c r="G271" s="120" t="n">
        <v>438682</v>
      </c>
      <c r="H271" s="122" t="n">
        <v>1439391.49</v>
      </c>
    </row>
    <row r="272" ht="14.5" customHeight="1">
      <c r="A272" s="118" t="s">
        <v>41</v>
      </c>
      <c r="B272" s="118" t="s">
        <v>37</v>
      </c>
      <c r="C272" s="118" t="s">
        <v>259</v>
      </c>
      <c r="D272" s="118" t="s">
        <v>277</v>
      </c>
      <c r="E272" s="118" t="s">
        <v>57</v>
      </c>
      <c r="F272" s="120" t="n">
        <v>38060</v>
      </c>
      <c r="G272" s="120" t="n">
        <v>204497</v>
      </c>
      <c r="H272" s="122" t="n">
        <v>752325.43</v>
      </c>
    </row>
    <row r="273" ht="14.5" customHeight="1">
      <c r="A273" s="118" t="s">
        <v>41</v>
      </c>
      <c r="B273" s="118" t="s">
        <v>38</v>
      </c>
      <c r="C273" s="118" t="s">
        <v>258</v>
      </c>
      <c r="D273" s="118" t="s">
        <v>277</v>
      </c>
      <c r="E273" s="118" t="s">
        <v>57</v>
      </c>
      <c r="F273" s="120" t="n">
        <v>81515</v>
      </c>
      <c r="G273" s="120" t="n">
        <v>703531</v>
      </c>
      <c r="H273" s="122" t="n">
        <v>9789336.79</v>
      </c>
    </row>
    <row r="274" ht="14.5" customHeight="1">
      <c r="A274" s="118" t="s">
        <v>41</v>
      </c>
      <c r="B274" s="118" t="s">
        <v>38</v>
      </c>
      <c r="C274" s="118" t="s">
        <v>259</v>
      </c>
      <c r="D274" s="118" t="s">
        <v>277</v>
      </c>
      <c r="E274" s="118" t="s">
        <v>57</v>
      </c>
      <c r="F274" s="120" t="n">
        <v>56141</v>
      </c>
      <c r="G274" s="120" t="n">
        <v>483349</v>
      </c>
      <c r="H274" s="122" t="n">
        <v>6906345.5</v>
      </c>
    </row>
    <row r="275" ht="14.5" customHeight="1">
      <c r="A275" s="118" t="s">
        <v>41</v>
      </c>
      <c r="B275" s="118" t="s">
        <v>39</v>
      </c>
      <c r="C275" s="118" t="s">
        <v>258</v>
      </c>
      <c r="D275" s="118" t="s">
        <v>277</v>
      </c>
      <c r="E275" s="118" t="s">
        <v>57</v>
      </c>
      <c r="F275" s="120" t="n">
        <v>360376</v>
      </c>
      <c r="G275" s="120" t="n">
        <v>2517512</v>
      </c>
      <c r="H275" s="122" t="n">
        <v>19621418.99</v>
      </c>
    </row>
    <row r="276" ht="14.5" customHeight="1">
      <c r="A276" s="118" t="s">
        <v>41</v>
      </c>
      <c r="B276" s="118" t="s">
        <v>39</v>
      </c>
      <c r="C276" s="118" t="s">
        <v>259</v>
      </c>
      <c r="D276" s="118" t="s">
        <v>277</v>
      </c>
      <c r="E276" s="118" t="s">
        <v>57</v>
      </c>
      <c r="F276" s="120" t="n">
        <v>263550</v>
      </c>
      <c r="G276" s="120" t="n">
        <v>1653655</v>
      </c>
      <c r="H276" s="122" t="n">
        <v>12684905.71</v>
      </c>
    </row>
    <row r="277" ht="14.5" customHeight="1">
      <c r="A277" s="118" t="s">
        <v>41</v>
      </c>
      <c r="B277" s="118" t="s">
        <v>40</v>
      </c>
      <c r="C277" s="118" t="s">
        <v>258</v>
      </c>
      <c r="D277" s="118" t="s">
        <v>277</v>
      </c>
      <c r="E277" s="118" t="s">
        <v>57</v>
      </c>
      <c r="F277" s="120" t="n">
        <v>51523</v>
      </c>
      <c r="G277" s="120" t="n">
        <v>337087</v>
      </c>
      <c r="H277" s="122" t="n">
        <v>289460.17</v>
      </c>
    </row>
    <row r="278" ht="14.5" customHeight="1">
      <c r="A278" s="118" t="s">
        <v>41</v>
      </c>
      <c r="B278" s="118" t="s">
        <v>40</v>
      </c>
      <c r="C278" s="118" t="s">
        <v>259</v>
      </c>
      <c r="D278" s="118" t="s">
        <v>277</v>
      </c>
      <c r="E278" s="118" t="s">
        <v>57</v>
      </c>
      <c r="F278" s="120" t="n">
        <v>31789</v>
      </c>
      <c r="G278" s="120" t="n">
        <v>190239</v>
      </c>
      <c r="H278" s="122" t="n">
        <v>165387.08</v>
      </c>
    </row>
    <row r="279" ht="14.5" customHeight="1">
      <c r="A279" s="118" t="s">
        <v>41</v>
      </c>
      <c r="B279" s="118" t="s">
        <v>37</v>
      </c>
      <c r="C279" s="118" t="s">
        <v>258</v>
      </c>
      <c r="D279" s="118" t="s">
        <v>278</v>
      </c>
      <c r="E279" s="118" t="s">
        <v>57</v>
      </c>
      <c r="F279" s="120" t="n">
        <v>57965</v>
      </c>
      <c r="G279" s="120" t="n">
        <v>387294</v>
      </c>
      <c r="H279" s="122" t="n">
        <v>1329737.12</v>
      </c>
    </row>
    <row r="280" ht="14.5" customHeight="1">
      <c r="A280" s="118" t="s">
        <v>41</v>
      </c>
      <c r="B280" s="118" t="s">
        <v>37</v>
      </c>
      <c r="C280" s="118" t="s">
        <v>259</v>
      </c>
      <c r="D280" s="118" t="s">
        <v>278</v>
      </c>
      <c r="E280" s="118" t="s">
        <v>57</v>
      </c>
      <c r="F280" s="120" t="n">
        <v>29834</v>
      </c>
      <c r="G280" s="120" t="n">
        <v>162254</v>
      </c>
      <c r="H280" s="122" t="n">
        <v>589073.48</v>
      </c>
    </row>
    <row r="281" ht="14.5" customHeight="1">
      <c r="A281" s="118" t="s">
        <v>41</v>
      </c>
      <c r="B281" s="118" t="s">
        <v>38</v>
      </c>
      <c r="C281" s="118" t="s">
        <v>258</v>
      </c>
      <c r="D281" s="118" t="s">
        <v>278</v>
      </c>
      <c r="E281" s="118" t="s">
        <v>57</v>
      </c>
      <c r="F281" s="120" t="n">
        <v>68182</v>
      </c>
      <c r="G281" s="120" t="n">
        <v>624012</v>
      </c>
      <c r="H281" s="122" t="n">
        <v>7787304.64</v>
      </c>
    </row>
    <row r="282" ht="14.5" customHeight="1">
      <c r="A282" s="118" t="s">
        <v>41</v>
      </c>
      <c r="B282" s="118" t="s">
        <v>38</v>
      </c>
      <c r="C282" s="118" t="s">
        <v>259</v>
      </c>
      <c r="D282" s="118" t="s">
        <v>278</v>
      </c>
      <c r="E282" s="118" t="s">
        <v>57</v>
      </c>
      <c r="F282" s="120" t="n">
        <v>42703</v>
      </c>
      <c r="G282" s="120" t="n">
        <v>379549</v>
      </c>
      <c r="H282" s="122" t="n">
        <v>4891374.5</v>
      </c>
    </row>
    <row r="283" ht="14.5" customHeight="1">
      <c r="A283" s="118" t="s">
        <v>41</v>
      </c>
      <c r="B283" s="118" t="s">
        <v>39</v>
      </c>
      <c r="C283" s="118" t="s">
        <v>258</v>
      </c>
      <c r="D283" s="118" t="s">
        <v>278</v>
      </c>
      <c r="E283" s="118" t="s">
        <v>57</v>
      </c>
      <c r="F283" s="120" t="n">
        <v>309384</v>
      </c>
      <c r="G283" s="120" t="n">
        <v>2202330</v>
      </c>
      <c r="H283" s="122" t="n">
        <v>16894221.72</v>
      </c>
    </row>
    <row r="284" ht="14.5" customHeight="1">
      <c r="A284" s="118" t="s">
        <v>41</v>
      </c>
      <c r="B284" s="118" t="s">
        <v>39</v>
      </c>
      <c r="C284" s="118" t="s">
        <v>259</v>
      </c>
      <c r="D284" s="118" t="s">
        <v>278</v>
      </c>
      <c r="E284" s="118" t="s">
        <v>57</v>
      </c>
      <c r="F284" s="120" t="n">
        <v>206623</v>
      </c>
      <c r="G284" s="120" t="n">
        <v>1257749</v>
      </c>
      <c r="H284" s="122" t="n">
        <v>9303449.38</v>
      </c>
    </row>
    <row r="285" ht="14.5" customHeight="1">
      <c r="A285" s="118" t="s">
        <v>41</v>
      </c>
      <c r="B285" s="118" t="s">
        <v>40</v>
      </c>
      <c r="C285" s="118" t="s">
        <v>258</v>
      </c>
      <c r="D285" s="118" t="s">
        <v>278</v>
      </c>
      <c r="E285" s="118" t="s">
        <v>57</v>
      </c>
      <c r="F285" s="120" t="n">
        <v>42351</v>
      </c>
      <c r="G285" s="120" t="n">
        <v>292856</v>
      </c>
      <c r="H285" s="122" t="n">
        <v>252911.26</v>
      </c>
    </row>
    <row r="286" ht="14.5" customHeight="1">
      <c r="A286" s="118" t="s">
        <v>41</v>
      </c>
      <c r="B286" s="118" t="s">
        <v>40</v>
      </c>
      <c r="C286" s="118" t="s">
        <v>259</v>
      </c>
      <c r="D286" s="118" t="s">
        <v>278</v>
      </c>
      <c r="E286" s="118" t="s">
        <v>57</v>
      </c>
      <c r="F286" s="120" t="n">
        <v>26848</v>
      </c>
      <c r="G286" s="120" t="n">
        <v>166406</v>
      </c>
      <c r="H286" s="122" t="n">
        <v>145317.37</v>
      </c>
    </row>
    <row r="287" ht="14.5" customHeight="1">
      <c r="A287" s="118" t="s">
        <v>41</v>
      </c>
      <c r="B287" s="118" t="s">
        <v>37</v>
      </c>
      <c r="C287" s="118" t="s">
        <v>258</v>
      </c>
      <c r="D287" s="118" t="s">
        <v>279</v>
      </c>
      <c r="E287" s="118" t="s">
        <v>57</v>
      </c>
      <c r="F287" s="120" t="n">
        <v>50142</v>
      </c>
      <c r="G287" s="120" t="n">
        <v>362424</v>
      </c>
      <c r="H287" s="122" t="n">
        <v>1246765.18</v>
      </c>
    </row>
    <row r="288" ht="14.5" customHeight="1">
      <c r="A288" s="118" t="s">
        <v>41</v>
      </c>
      <c r="B288" s="118" t="s">
        <v>37</v>
      </c>
      <c r="C288" s="118" t="s">
        <v>259</v>
      </c>
      <c r="D288" s="118" t="s">
        <v>279</v>
      </c>
      <c r="E288" s="118" t="s">
        <v>57</v>
      </c>
      <c r="F288" s="120" t="n">
        <v>24677</v>
      </c>
      <c r="G288" s="120" t="n">
        <v>137196</v>
      </c>
      <c r="H288" s="122" t="n">
        <v>498487.67</v>
      </c>
    </row>
    <row r="289" ht="14.5" customHeight="1">
      <c r="A289" s="118" t="s">
        <v>41</v>
      </c>
      <c r="B289" s="118" t="s">
        <v>38</v>
      </c>
      <c r="C289" s="118" t="s">
        <v>258</v>
      </c>
      <c r="D289" s="118" t="s">
        <v>279</v>
      </c>
      <c r="E289" s="118" t="s">
        <v>57</v>
      </c>
      <c r="F289" s="120" t="n">
        <v>55186</v>
      </c>
      <c r="G289" s="120" t="n">
        <v>564069</v>
      </c>
      <c r="H289" s="122" t="n">
        <v>6328625.25</v>
      </c>
    </row>
    <row r="290" ht="14.5" customHeight="1">
      <c r="A290" s="118" t="s">
        <v>41</v>
      </c>
      <c r="B290" s="118" t="s">
        <v>38</v>
      </c>
      <c r="C290" s="118" t="s">
        <v>259</v>
      </c>
      <c r="D290" s="118" t="s">
        <v>279</v>
      </c>
      <c r="E290" s="118" t="s">
        <v>57</v>
      </c>
      <c r="F290" s="120" t="n">
        <v>32105</v>
      </c>
      <c r="G290" s="120" t="n">
        <v>304167</v>
      </c>
      <c r="H290" s="122" t="n">
        <v>3582195.26</v>
      </c>
    </row>
    <row r="291" ht="14.5" customHeight="1">
      <c r="A291" s="118" t="s">
        <v>41</v>
      </c>
      <c r="B291" s="118" t="s">
        <v>39</v>
      </c>
      <c r="C291" s="118" t="s">
        <v>258</v>
      </c>
      <c r="D291" s="118" t="s">
        <v>279</v>
      </c>
      <c r="E291" s="118" t="s">
        <v>57</v>
      </c>
      <c r="F291" s="120" t="n">
        <v>270444</v>
      </c>
      <c r="G291" s="120" t="n">
        <v>1997155</v>
      </c>
      <c r="H291" s="122" t="n">
        <v>15928450.65</v>
      </c>
    </row>
    <row r="292" ht="14.5" customHeight="1">
      <c r="A292" s="118" t="s">
        <v>41</v>
      </c>
      <c r="B292" s="118" t="s">
        <v>39</v>
      </c>
      <c r="C292" s="118" t="s">
        <v>259</v>
      </c>
      <c r="D292" s="118" t="s">
        <v>279</v>
      </c>
      <c r="E292" s="118" t="s">
        <v>57</v>
      </c>
      <c r="F292" s="120" t="n">
        <v>162138</v>
      </c>
      <c r="G292" s="120" t="n">
        <v>962655</v>
      </c>
      <c r="H292" s="122" t="n">
        <v>6905949.21</v>
      </c>
    </row>
    <row r="293" ht="14.5" customHeight="1">
      <c r="A293" s="118" t="s">
        <v>41</v>
      </c>
      <c r="B293" s="118" t="s">
        <v>40</v>
      </c>
      <c r="C293" s="118" t="s">
        <v>258</v>
      </c>
      <c r="D293" s="118" t="s">
        <v>279</v>
      </c>
      <c r="E293" s="118" t="s">
        <v>57</v>
      </c>
      <c r="F293" s="120" t="n">
        <v>36132</v>
      </c>
      <c r="G293" s="120" t="n">
        <v>275360</v>
      </c>
      <c r="H293" s="122" t="n">
        <v>229911.73</v>
      </c>
    </row>
    <row r="294" ht="14.5" customHeight="1">
      <c r="A294" s="118" t="s">
        <v>41</v>
      </c>
      <c r="B294" s="118" t="s">
        <v>40</v>
      </c>
      <c r="C294" s="118" t="s">
        <v>259</v>
      </c>
      <c r="D294" s="118" t="s">
        <v>279</v>
      </c>
      <c r="E294" s="118" t="s">
        <v>57</v>
      </c>
      <c r="F294" s="120" t="n">
        <v>23210</v>
      </c>
      <c r="G294" s="120" t="n">
        <v>148745</v>
      </c>
      <c r="H294" s="122" t="n">
        <v>127645.06</v>
      </c>
    </row>
    <row r="295" ht="14.5" customHeight="1">
      <c r="A295" s="118" t="s">
        <v>41</v>
      </c>
      <c r="B295" s="118" t="s">
        <v>37</v>
      </c>
      <c r="C295" s="118" t="s">
        <v>258</v>
      </c>
      <c r="D295" s="118" t="s">
        <v>280</v>
      </c>
      <c r="E295" s="118" t="s">
        <v>57</v>
      </c>
      <c r="F295" s="120" t="n">
        <v>38185</v>
      </c>
      <c r="G295" s="120" t="n">
        <v>292038</v>
      </c>
      <c r="H295" s="122" t="n">
        <v>987232.96</v>
      </c>
    </row>
    <row r="296" ht="14.5" customHeight="1">
      <c r="A296" s="118" t="s">
        <v>41</v>
      </c>
      <c r="B296" s="118" t="s">
        <v>37</v>
      </c>
      <c r="C296" s="118" t="s">
        <v>259</v>
      </c>
      <c r="D296" s="118" t="s">
        <v>280</v>
      </c>
      <c r="E296" s="118" t="s">
        <v>57</v>
      </c>
      <c r="F296" s="120" t="n">
        <v>16357</v>
      </c>
      <c r="G296" s="120" t="n">
        <v>91894</v>
      </c>
      <c r="H296" s="122" t="n">
        <v>312451.37</v>
      </c>
    </row>
    <row r="297" ht="14.5" customHeight="1">
      <c r="A297" s="118" t="s">
        <v>41</v>
      </c>
      <c r="B297" s="118" t="s">
        <v>38</v>
      </c>
      <c r="C297" s="118" t="s">
        <v>258</v>
      </c>
      <c r="D297" s="118" t="s">
        <v>280</v>
      </c>
      <c r="E297" s="118" t="s">
        <v>57</v>
      </c>
      <c r="F297" s="120" t="n">
        <v>35088</v>
      </c>
      <c r="G297" s="120" t="n">
        <v>404597</v>
      </c>
      <c r="H297" s="122" t="n">
        <v>4024006.89</v>
      </c>
    </row>
    <row r="298" ht="14.5" customHeight="1">
      <c r="A298" s="118" t="s">
        <v>41</v>
      </c>
      <c r="B298" s="118" t="s">
        <v>38</v>
      </c>
      <c r="C298" s="118" t="s">
        <v>259</v>
      </c>
      <c r="D298" s="118" t="s">
        <v>280</v>
      </c>
      <c r="E298" s="118" t="s">
        <v>57</v>
      </c>
      <c r="F298" s="120" t="n">
        <v>17162</v>
      </c>
      <c r="G298" s="120" t="n">
        <v>178276</v>
      </c>
      <c r="H298" s="122" t="n">
        <v>1842652.04</v>
      </c>
    </row>
    <row r="299" ht="14.5" customHeight="1">
      <c r="A299" s="118" t="s">
        <v>41</v>
      </c>
      <c r="B299" s="118" t="s">
        <v>39</v>
      </c>
      <c r="C299" s="118" t="s">
        <v>258</v>
      </c>
      <c r="D299" s="118" t="s">
        <v>280</v>
      </c>
      <c r="E299" s="118" t="s">
        <v>57</v>
      </c>
      <c r="F299" s="120" t="n">
        <v>195205</v>
      </c>
      <c r="G299" s="120" t="n">
        <v>1463276</v>
      </c>
      <c r="H299" s="122" t="n">
        <v>12231655.14</v>
      </c>
    </row>
    <row r="300" ht="14.5" customHeight="1">
      <c r="A300" s="118" t="s">
        <v>41</v>
      </c>
      <c r="B300" s="118" t="s">
        <v>39</v>
      </c>
      <c r="C300" s="118" t="s">
        <v>259</v>
      </c>
      <c r="D300" s="118" t="s">
        <v>280</v>
      </c>
      <c r="E300" s="118" t="s">
        <v>57</v>
      </c>
      <c r="F300" s="120" t="n">
        <v>95350</v>
      </c>
      <c r="G300" s="120" t="n">
        <v>541999</v>
      </c>
      <c r="H300" s="122" t="n">
        <v>3982350.58</v>
      </c>
    </row>
    <row r="301" ht="14.5" customHeight="1">
      <c r="A301" s="118" t="s">
        <v>41</v>
      </c>
      <c r="B301" s="118" t="s">
        <v>40</v>
      </c>
      <c r="C301" s="118" t="s">
        <v>258</v>
      </c>
      <c r="D301" s="118" t="s">
        <v>280</v>
      </c>
      <c r="E301" s="118" t="s">
        <v>57</v>
      </c>
      <c r="F301" s="120" t="n">
        <v>26574</v>
      </c>
      <c r="G301" s="120" t="n">
        <v>221187</v>
      </c>
      <c r="H301" s="122" t="n">
        <v>188756.87</v>
      </c>
    </row>
    <row r="302" ht="14.5" customHeight="1">
      <c r="A302" s="118" t="s">
        <v>41</v>
      </c>
      <c r="B302" s="118" t="s">
        <v>40</v>
      </c>
      <c r="C302" s="118" t="s">
        <v>259</v>
      </c>
      <c r="D302" s="118" t="s">
        <v>280</v>
      </c>
      <c r="E302" s="118" t="s">
        <v>57</v>
      </c>
      <c r="F302" s="120" t="n">
        <v>15515</v>
      </c>
      <c r="G302" s="120" t="n">
        <v>107030</v>
      </c>
      <c r="H302" s="122" t="n">
        <v>86794.1</v>
      </c>
    </row>
    <row r="303" ht="14.5" customHeight="1">
      <c r="A303" s="118" t="s">
        <v>41</v>
      </c>
      <c r="B303" s="118" t="s">
        <v>37</v>
      </c>
      <c r="C303" s="118" t="s">
        <v>258</v>
      </c>
      <c r="D303" s="118" t="s">
        <v>281</v>
      </c>
      <c r="E303" s="118" t="s">
        <v>57</v>
      </c>
      <c r="F303" s="120" t="n">
        <v>31365</v>
      </c>
      <c r="G303" s="120" t="n">
        <v>239740</v>
      </c>
      <c r="H303" s="122" t="n">
        <v>862555.17</v>
      </c>
    </row>
    <row r="304" ht="14.5" customHeight="1">
      <c r="A304" s="118" t="s">
        <v>41</v>
      </c>
      <c r="B304" s="118" t="s">
        <v>37</v>
      </c>
      <c r="C304" s="118" t="s">
        <v>259</v>
      </c>
      <c r="D304" s="118" t="s">
        <v>281</v>
      </c>
      <c r="E304" s="118" t="s">
        <v>57</v>
      </c>
      <c r="F304" s="120" t="n">
        <v>9238</v>
      </c>
      <c r="G304" s="120" t="n">
        <v>51870</v>
      </c>
      <c r="H304" s="122" t="n">
        <v>187780.63</v>
      </c>
    </row>
    <row r="305" ht="14.5" customHeight="1">
      <c r="A305" s="118" t="s">
        <v>41</v>
      </c>
      <c r="B305" s="118" t="s">
        <v>38</v>
      </c>
      <c r="C305" s="118" t="s">
        <v>258</v>
      </c>
      <c r="D305" s="118" t="s">
        <v>281</v>
      </c>
      <c r="E305" s="118" t="s">
        <v>57</v>
      </c>
      <c r="F305" s="120" t="n">
        <v>18999</v>
      </c>
      <c r="G305" s="120" t="n">
        <v>232408</v>
      </c>
      <c r="H305" s="122" t="n">
        <v>2188361.85</v>
      </c>
    </row>
    <row r="306" ht="14.5" customHeight="1">
      <c r="A306" s="118" t="s">
        <v>41</v>
      </c>
      <c r="B306" s="118" t="s">
        <v>38</v>
      </c>
      <c r="C306" s="118" t="s">
        <v>259</v>
      </c>
      <c r="D306" s="118" t="s">
        <v>281</v>
      </c>
      <c r="E306" s="118" t="s">
        <v>57</v>
      </c>
      <c r="F306" s="120" t="n">
        <v>6915</v>
      </c>
      <c r="G306" s="120" t="n">
        <v>78193</v>
      </c>
      <c r="H306" s="122" t="n">
        <v>733709.33</v>
      </c>
    </row>
    <row r="307" ht="14.5" customHeight="1">
      <c r="A307" s="118" t="s">
        <v>41</v>
      </c>
      <c r="B307" s="118" t="s">
        <v>39</v>
      </c>
      <c r="C307" s="118" t="s">
        <v>258</v>
      </c>
      <c r="D307" s="118" t="s">
        <v>281</v>
      </c>
      <c r="E307" s="118" t="s">
        <v>57</v>
      </c>
      <c r="F307" s="120" t="n">
        <v>138805</v>
      </c>
      <c r="G307" s="120" t="n">
        <v>999342</v>
      </c>
      <c r="H307" s="122" t="n">
        <v>9163922.4</v>
      </c>
    </row>
    <row r="308" ht="14.5" customHeight="1">
      <c r="A308" s="118" t="s">
        <v>41</v>
      </c>
      <c r="B308" s="118" t="s">
        <v>39</v>
      </c>
      <c r="C308" s="118" t="s">
        <v>259</v>
      </c>
      <c r="D308" s="118" t="s">
        <v>281</v>
      </c>
      <c r="E308" s="118" t="s">
        <v>57</v>
      </c>
      <c r="F308" s="120" t="n">
        <v>47635</v>
      </c>
      <c r="G308" s="120" t="n">
        <v>256604</v>
      </c>
      <c r="H308" s="122" t="n">
        <v>1984894.74</v>
      </c>
    </row>
    <row r="309" ht="14.5" customHeight="1">
      <c r="A309" s="118" t="s">
        <v>41</v>
      </c>
      <c r="B309" s="118" t="s">
        <v>40</v>
      </c>
      <c r="C309" s="118" t="s">
        <v>258</v>
      </c>
      <c r="D309" s="118" t="s">
        <v>281</v>
      </c>
      <c r="E309" s="118" t="s">
        <v>57</v>
      </c>
      <c r="F309" s="120" t="n">
        <v>20837</v>
      </c>
      <c r="G309" s="120" t="n">
        <v>183441</v>
      </c>
      <c r="H309" s="122" t="n">
        <v>151990.98</v>
      </c>
    </row>
    <row r="310" ht="14.5" customHeight="1">
      <c r="A310" s="118" t="s">
        <v>41</v>
      </c>
      <c r="B310" s="118" t="s">
        <v>40</v>
      </c>
      <c r="C310" s="118" t="s">
        <v>259</v>
      </c>
      <c r="D310" s="118" t="s">
        <v>281</v>
      </c>
      <c r="E310" s="118" t="s">
        <v>57</v>
      </c>
      <c r="F310" s="120" t="n">
        <v>8655</v>
      </c>
      <c r="G310" s="120" t="n">
        <v>62798</v>
      </c>
      <c r="H310" s="122" t="n">
        <v>50793.32</v>
      </c>
    </row>
    <row r="311" ht="14.5" customHeight="1">
      <c r="A311" s="118" t="s">
        <v>42</v>
      </c>
      <c r="B311" s="118" t="s">
        <v>37</v>
      </c>
      <c r="C311" s="118" t="s">
        <v>258</v>
      </c>
      <c r="D311" s="118" t="s">
        <v>263</v>
      </c>
      <c r="E311" s="118" t="s">
        <v>57</v>
      </c>
      <c r="F311" s="120" t="n">
        <v>201</v>
      </c>
      <c r="G311" s="120" t="n">
        <v>1386</v>
      </c>
      <c r="H311" s="122" t="n">
        <v>200960.89</v>
      </c>
    </row>
    <row r="312" ht="14.5" customHeight="1">
      <c r="A312" s="118" t="s">
        <v>42</v>
      </c>
      <c r="B312" s="118" t="s">
        <v>37</v>
      </c>
      <c r="C312" s="118" t="s">
        <v>259</v>
      </c>
      <c r="D312" s="118" t="s">
        <v>263</v>
      </c>
      <c r="E312" s="118" t="s">
        <v>57</v>
      </c>
      <c r="F312" s="120" t="n">
        <v>253</v>
      </c>
      <c r="G312" s="120" t="n">
        <v>1713</v>
      </c>
      <c r="H312" s="122" t="n">
        <v>218140.66</v>
      </c>
    </row>
    <row r="313" ht="14.5" customHeight="1">
      <c r="A313" s="118" t="s">
        <v>42</v>
      </c>
      <c r="B313" s="118" t="s">
        <v>38</v>
      </c>
      <c r="C313" s="118" t="s">
        <v>258</v>
      </c>
      <c r="D313" s="118" t="s">
        <v>263</v>
      </c>
      <c r="E313" s="118" t="s">
        <v>57</v>
      </c>
      <c r="F313" s="120" t="n">
        <v>172</v>
      </c>
      <c r="G313" s="120" t="n">
        <v>1229</v>
      </c>
      <c r="H313" s="122" t="n">
        <v>135850.54</v>
      </c>
    </row>
    <row r="314" ht="14.5" customHeight="1">
      <c r="A314" s="118" t="s">
        <v>42</v>
      </c>
      <c r="B314" s="118" t="s">
        <v>38</v>
      </c>
      <c r="C314" s="118" t="s">
        <v>259</v>
      </c>
      <c r="D314" s="118" t="s">
        <v>263</v>
      </c>
      <c r="E314" s="118" t="s">
        <v>57</v>
      </c>
      <c r="F314" s="120" t="n">
        <v>205</v>
      </c>
      <c r="G314" s="120" t="n">
        <v>1555</v>
      </c>
      <c r="H314" s="122" t="n">
        <v>175369.55</v>
      </c>
    </row>
    <row r="315" ht="14.5" customHeight="1">
      <c r="A315" s="118" t="s">
        <v>42</v>
      </c>
      <c r="B315" s="118" t="s">
        <v>39</v>
      </c>
      <c r="C315" s="118" t="s">
        <v>258</v>
      </c>
      <c r="D315" s="118" t="s">
        <v>263</v>
      </c>
      <c r="E315" s="118" t="s">
        <v>57</v>
      </c>
      <c r="F315" s="120" t="n">
        <v>169</v>
      </c>
      <c r="G315" s="120" t="n">
        <v>497</v>
      </c>
      <c r="H315" s="122" t="n">
        <v>4711.64</v>
      </c>
    </row>
    <row r="316" ht="14.5" customHeight="1">
      <c r="A316" s="118" t="s">
        <v>42</v>
      </c>
      <c r="B316" s="118" t="s">
        <v>39</v>
      </c>
      <c r="C316" s="118" t="s">
        <v>259</v>
      </c>
      <c r="D316" s="118" t="s">
        <v>263</v>
      </c>
      <c r="E316" s="118" t="s">
        <v>57</v>
      </c>
      <c r="F316" s="120" t="n">
        <v>241</v>
      </c>
      <c r="G316" s="120" t="n">
        <v>478</v>
      </c>
      <c r="H316" s="122" t="n">
        <v>6957.16</v>
      </c>
    </row>
    <row r="317" ht="14.5" customHeight="1">
      <c r="A317" s="118" t="s">
        <v>42</v>
      </c>
      <c r="B317" s="118" t="s">
        <v>40</v>
      </c>
      <c r="C317" s="118" t="s">
        <v>258</v>
      </c>
      <c r="D317" s="118" t="s">
        <v>263</v>
      </c>
      <c r="E317" s="118" t="s">
        <v>57</v>
      </c>
      <c r="F317" s="120" t="n">
        <v>11</v>
      </c>
      <c r="G317" s="120" t="n">
        <v>27</v>
      </c>
      <c r="H317" s="122" t="n">
        <v>7.52</v>
      </c>
    </row>
    <row r="318" ht="14.5" customHeight="1">
      <c r="A318" s="118" t="s">
        <v>42</v>
      </c>
      <c r="B318" s="118" t="s">
        <v>40</v>
      </c>
      <c r="C318" s="118" t="s">
        <v>259</v>
      </c>
      <c r="D318" s="118" t="s">
        <v>263</v>
      </c>
      <c r="E318" s="118" t="s">
        <v>57</v>
      </c>
      <c r="F318" s="120" t="n">
        <v>5</v>
      </c>
      <c r="G318" s="120" t="n">
        <v>5</v>
      </c>
      <c r="H318" s="122" t="n">
        <v>5.2</v>
      </c>
    </row>
    <row r="319" ht="14.5" customHeight="1">
      <c r="A319" s="118" t="s">
        <v>42</v>
      </c>
      <c r="B319" s="118" t="s">
        <v>37</v>
      </c>
      <c r="C319" s="118" t="s">
        <v>258</v>
      </c>
      <c r="D319" s="118" t="s">
        <v>264</v>
      </c>
      <c r="E319" s="118" t="s">
        <v>57</v>
      </c>
      <c r="F319" s="120" t="n">
        <v>329</v>
      </c>
      <c r="G319" s="120" t="n">
        <v>2140</v>
      </c>
      <c r="H319" s="122" t="n">
        <v>286766.02</v>
      </c>
    </row>
    <row r="320" ht="14.5" customHeight="1">
      <c r="A320" s="118" t="s">
        <v>42</v>
      </c>
      <c r="B320" s="118" t="s">
        <v>37</v>
      </c>
      <c r="C320" s="118" t="s">
        <v>259</v>
      </c>
      <c r="D320" s="118" t="s">
        <v>264</v>
      </c>
      <c r="E320" s="118" t="s">
        <v>57</v>
      </c>
      <c r="F320" s="120" t="n">
        <v>475</v>
      </c>
      <c r="G320" s="120" t="n">
        <v>3129</v>
      </c>
      <c r="H320" s="122" t="n">
        <v>398775.11</v>
      </c>
    </row>
    <row r="321" ht="14.5" customHeight="1">
      <c r="A321" s="118" t="s">
        <v>42</v>
      </c>
      <c r="B321" s="118" t="s">
        <v>38</v>
      </c>
      <c r="C321" s="118" t="s">
        <v>258</v>
      </c>
      <c r="D321" s="118" t="s">
        <v>264</v>
      </c>
      <c r="E321" s="118" t="s">
        <v>57</v>
      </c>
      <c r="F321" s="120" t="n">
        <v>313</v>
      </c>
      <c r="G321" s="120" t="n">
        <v>2601</v>
      </c>
      <c r="H321" s="122" t="n">
        <v>442530.84</v>
      </c>
    </row>
    <row r="322" ht="14.5" customHeight="1">
      <c r="A322" s="118" t="s">
        <v>42</v>
      </c>
      <c r="B322" s="118" t="s">
        <v>38</v>
      </c>
      <c r="C322" s="118" t="s">
        <v>259</v>
      </c>
      <c r="D322" s="118" t="s">
        <v>264</v>
      </c>
      <c r="E322" s="118" t="s">
        <v>57</v>
      </c>
      <c r="F322" s="120" t="n">
        <v>367</v>
      </c>
      <c r="G322" s="120" t="n">
        <v>2970</v>
      </c>
      <c r="H322" s="122" t="n">
        <v>455687.81</v>
      </c>
    </row>
    <row r="323" ht="14.5" customHeight="1">
      <c r="A323" s="118" t="s">
        <v>42</v>
      </c>
      <c r="B323" s="118" t="s">
        <v>39</v>
      </c>
      <c r="C323" s="118" t="s">
        <v>258</v>
      </c>
      <c r="D323" s="118" t="s">
        <v>264</v>
      </c>
      <c r="E323" s="118" t="s">
        <v>57</v>
      </c>
      <c r="F323" s="120" t="n">
        <v>540</v>
      </c>
      <c r="G323" s="120" t="n">
        <v>1287</v>
      </c>
      <c r="H323" s="122" t="n">
        <v>13228.97</v>
      </c>
    </row>
    <row r="324" ht="14.5" customHeight="1">
      <c r="A324" s="118" t="s">
        <v>42</v>
      </c>
      <c r="B324" s="118" t="s">
        <v>39</v>
      </c>
      <c r="C324" s="118" t="s">
        <v>259</v>
      </c>
      <c r="D324" s="118" t="s">
        <v>264</v>
      </c>
      <c r="E324" s="118" t="s">
        <v>57</v>
      </c>
      <c r="F324" s="120" t="n">
        <v>593</v>
      </c>
      <c r="G324" s="120" t="n">
        <v>1394</v>
      </c>
      <c r="H324" s="122" t="n">
        <v>15604.51</v>
      </c>
    </row>
    <row r="325" ht="14.5" customHeight="1">
      <c r="A325" s="118" t="s">
        <v>42</v>
      </c>
      <c r="B325" s="118" t="s">
        <v>40</v>
      </c>
      <c r="C325" s="118" t="s">
        <v>259</v>
      </c>
      <c r="D325" s="118" t="s">
        <v>264</v>
      </c>
      <c r="E325" s="118" t="s">
        <v>57</v>
      </c>
      <c r="F325" s="120"/>
      <c r="G325" s="120"/>
      <c r="H325" s="122"/>
    </row>
    <row r="326" ht="14.5" customHeight="1">
      <c r="A326" s="118" t="s">
        <v>42</v>
      </c>
      <c r="B326" s="118" t="s">
        <v>37</v>
      </c>
      <c r="C326" s="118" t="s">
        <v>258</v>
      </c>
      <c r="D326" s="118" t="s">
        <v>265</v>
      </c>
      <c r="E326" s="118" t="s">
        <v>57</v>
      </c>
      <c r="F326" s="120" t="n">
        <v>796</v>
      </c>
      <c r="G326" s="120" t="n">
        <v>2819</v>
      </c>
      <c r="H326" s="122" t="n">
        <v>262234.42</v>
      </c>
    </row>
    <row r="327" ht="14.5" customHeight="1">
      <c r="A327" s="118" t="s">
        <v>42</v>
      </c>
      <c r="B327" s="118" t="s">
        <v>37</v>
      </c>
      <c r="C327" s="118" t="s">
        <v>259</v>
      </c>
      <c r="D327" s="118" t="s">
        <v>265</v>
      </c>
      <c r="E327" s="118" t="s">
        <v>57</v>
      </c>
      <c r="F327" s="120" t="n">
        <v>841</v>
      </c>
      <c r="G327" s="120" t="n">
        <v>3633</v>
      </c>
      <c r="H327" s="122" t="n">
        <v>444463.91</v>
      </c>
    </row>
    <row r="328" ht="14.5" customHeight="1">
      <c r="A328" s="118" t="s">
        <v>42</v>
      </c>
      <c r="B328" s="118" t="s">
        <v>38</v>
      </c>
      <c r="C328" s="118" t="s">
        <v>258</v>
      </c>
      <c r="D328" s="118" t="s">
        <v>265</v>
      </c>
      <c r="E328" s="118" t="s">
        <v>57</v>
      </c>
      <c r="F328" s="120" t="n">
        <v>688</v>
      </c>
      <c r="G328" s="120" t="n">
        <v>4212</v>
      </c>
      <c r="H328" s="122" t="n">
        <v>452031.5</v>
      </c>
    </row>
    <row r="329" ht="14.5" customHeight="1">
      <c r="A329" s="118" t="s">
        <v>42</v>
      </c>
      <c r="B329" s="118" t="s">
        <v>38</v>
      </c>
      <c r="C329" s="118" t="s">
        <v>259</v>
      </c>
      <c r="D329" s="118" t="s">
        <v>265</v>
      </c>
      <c r="E329" s="118" t="s">
        <v>57</v>
      </c>
      <c r="F329" s="120" t="n">
        <v>558</v>
      </c>
      <c r="G329" s="120" t="n">
        <v>4199</v>
      </c>
      <c r="H329" s="122" t="n">
        <v>560589.13</v>
      </c>
    </row>
    <row r="330" ht="14.5" customHeight="1">
      <c r="A330" s="118" t="s">
        <v>42</v>
      </c>
      <c r="B330" s="118" t="s">
        <v>39</v>
      </c>
      <c r="C330" s="118" t="s">
        <v>258</v>
      </c>
      <c r="D330" s="118" t="s">
        <v>265</v>
      </c>
      <c r="E330" s="118" t="s">
        <v>57</v>
      </c>
      <c r="F330" s="120" t="n">
        <v>6412</v>
      </c>
      <c r="G330" s="120" t="n">
        <v>10936</v>
      </c>
      <c r="H330" s="122" t="n">
        <v>37434.53</v>
      </c>
    </row>
    <row r="331" ht="14.5" customHeight="1">
      <c r="A331" s="118" t="s">
        <v>42</v>
      </c>
      <c r="B331" s="118" t="s">
        <v>39</v>
      </c>
      <c r="C331" s="118" t="s">
        <v>259</v>
      </c>
      <c r="D331" s="118" t="s">
        <v>265</v>
      </c>
      <c r="E331" s="118" t="s">
        <v>57</v>
      </c>
      <c r="F331" s="120" t="n">
        <v>3670</v>
      </c>
      <c r="G331" s="120" t="n">
        <v>6463</v>
      </c>
      <c r="H331" s="122" t="n">
        <v>43012.24</v>
      </c>
    </row>
    <row r="332" ht="14.5" customHeight="1">
      <c r="A332" s="118" t="s">
        <v>42</v>
      </c>
      <c r="B332" s="118" t="s">
        <v>40</v>
      </c>
      <c r="C332" s="118" t="s">
        <v>258</v>
      </c>
      <c r="D332" s="118" t="s">
        <v>265</v>
      </c>
      <c r="E332" s="118" t="s">
        <v>57</v>
      </c>
      <c r="F332" s="120" t="n">
        <v>44</v>
      </c>
      <c r="G332" s="120" t="n">
        <v>59</v>
      </c>
      <c r="H332" s="122" t="n">
        <v>23.61</v>
      </c>
    </row>
    <row r="333" ht="14.5" customHeight="1">
      <c r="A333" s="118" t="s">
        <v>42</v>
      </c>
      <c r="B333" s="118" t="s">
        <v>40</v>
      </c>
      <c r="C333" s="118" t="s">
        <v>259</v>
      </c>
      <c r="D333" s="118" t="s">
        <v>265</v>
      </c>
      <c r="E333" s="118" t="s">
        <v>57</v>
      </c>
      <c r="F333" s="120" t="n">
        <v>28</v>
      </c>
      <c r="G333" s="120" t="n">
        <v>39</v>
      </c>
      <c r="H333" s="122" t="n">
        <v>13.65</v>
      </c>
    </row>
    <row r="334" ht="14.5" customHeight="1">
      <c r="A334" s="118" t="s">
        <v>42</v>
      </c>
      <c r="B334" s="118" t="s">
        <v>37</v>
      </c>
      <c r="C334" s="118" t="s">
        <v>258</v>
      </c>
      <c r="D334" s="118" t="s">
        <v>266</v>
      </c>
      <c r="E334" s="118" t="s">
        <v>57</v>
      </c>
      <c r="F334" s="120" t="n">
        <v>7618</v>
      </c>
      <c r="G334" s="120" t="n">
        <v>14770</v>
      </c>
      <c r="H334" s="122" t="n">
        <v>256174.37</v>
      </c>
    </row>
    <row r="335" ht="14.5" customHeight="1">
      <c r="A335" s="118" t="s">
        <v>42</v>
      </c>
      <c r="B335" s="118" t="s">
        <v>37</v>
      </c>
      <c r="C335" s="118" t="s">
        <v>259</v>
      </c>
      <c r="D335" s="118" t="s">
        <v>266</v>
      </c>
      <c r="E335" s="118" t="s">
        <v>57</v>
      </c>
      <c r="F335" s="120" t="n">
        <v>4329</v>
      </c>
      <c r="G335" s="120" t="n">
        <v>11150</v>
      </c>
      <c r="H335" s="122" t="n">
        <v>398443.94</v>
      </c>
    </row>
    <row r="336" ht="14.5" customHeight="1">
      <c r="A336" s="118" t="s">
        <v>42</v>
      </c>
      <c r="B336" s="118" t="s">
        <v>38</v>
      </c>
      <c r="C336" s="118" t="s">
        <v>258</v>
      </c>
      <c r="D336" s="118" t="s">
        <v>266</v>
      </c>
      <c r="E336" s="118" t="s">
        <v>57</v>
      </c>
      <c r="F336" s="120" t="n">
        <v>3833</v>
      </c>
      <c r="G336" s="120" t="n">
        <v>19865</v>
      </c>
      <c r="H336" s="122" t="n">
        <v>396216.26</v>
      </c>
    </row>
    <row r="337" ht="14.5" customHeight="1">
      <c r="A337" s="118" t="s">
        <v>42</v>
      </c>
      <c r="B337" s="118" t="s">
        <v>38</v>
      </c>
      <c r="C337" s="118" t="s">
        <v>259</v>
      </c>
      <c r="D337" s="118" t="s">
        <v>266</v>
      </c>
      <c r="E337" s="118" t="s">
        <v>57</v>
      </c>
      <c r="F337" s="120" t="n">
        <v>1676</v>
      </c>
      <c r="G337" s="120" t="n">
        <v>9926</v>
      </c>
      <c r="H337" s="122" t="n">
        <v>398697.33</v>
      </c>
    </row>
    <row r="338" ht="14.5" customHeight="1">
      <c r="A338" s="118" t="s">
        <v>42</v>
      </c>
      <c r="B338" s="118" t="s">
        <v>39</v>
      </c>
      <c r="C338" s="118" t="s">
        <v>258</v>
      </c>
      <c r="D338" s="118" t="s">
        <v>266</v>
      </c>
      <c r="E338" s="118" t="s">
        <v>57</v>
      </c>
      <c r="F338" s="120" t="n">
        <v>38542</v>
      </c>
      <c r="G338" s="120" t="n">
        <v>70609</v>
      </c>
      <c r="H338" s="122" t="n">
        <v>249819.88</v>
      </c>
    </row>
    <row r="339" ht="14.5" customHeight="1">
      <c r="A339" s="118" t="s">
        <v>42</v>
      </c>
      <c r="B339" s="118" t="s">
        <v>39</v>
      </c>
      <c r="C339" s="118" t="s">
        <v>259</v>
      </c>
      <c r="D339" s="118" t="s">
        <v>266</v>
      </c>
      <c r="E339" s="118" t="s">
        <v>57</v>
      </c>
      <c r="F339" s="120" t="n">
        <v>15192</v>
      </c>
      <c r="G339" s="120" t="n">
        <v>28359</v>
      </c>
      <c r="H339" s="122" t="n">
        <v>114751.65</v>
      </c>
    </row>
    <row r="340" ht="14.5" customHeight="1">
      <c r="A340" s="118" t="s">
        <v>42</v>
      </c>
      <c r="B340" s="118" t="s">
        <v>40</v>
      </c>
      <c r="C340" s="118" t="s">
        <v>258</v>
      </c>
      <c r="D340" s="118" t="s">
        <v>266</v>
      </c>
      <c r="E340" s="118" t="s">
        <v>57</v>
      </c>
      <c r="F340" s="120" t="n">
        <v>5272</v>
      </c>
      <c r="G340" s="120" t="n">
        <v>8954</v>
      </c>
      <c r="H340" s="122" t="n">
        <v>3689.67</v>
      </c>
    </row>
    <row r="341" ht="14.5" customHeight="1">
      <c r="A341" s="118" t="s">
        <v>42</v>
      </c>
      <c r="B341" s="118" t="s">
        <v>40</v>
      </c>
      <c r="C341" s="118" t="s">
        <v>259</v>
      </c>
      <c r="D341" s="118" t="s">
        <v>266</v>
      </c>
      <c r="E341" s="118" t="s">
        <v>57</v>
      </c>
      <c r="F341" s="120" t="n">
        <v>3009</v>
      </c>
      <c r="G341" s="120" t="n">
        <v>5704</v>
      </c>
      <c r="H341" s="122" t="n">
        <v>3307.14</v>
      </c>
    </row>
    <row r="342" ht="14.5" customHeight="1">
      <c r="A342" s="118" t="s">
        <v>42</v>
      </c>
      <c r="B342" s="118" t="s">
        <v>37</v>
      </c>
      <c r="C342" s="118" t="s">
        <v>258</v>
      </c>
      <c r="D342" s="118" t="s">
        <v>267</v>
      </c>
      <c r="E342" s="118" t="s">
        <v>57</v>
      </c>
      <c r="F342" s="120" t="n">
        <v>24605</v>
      </c>
      <c r="G342" s="120" t="n">
        <v>58378</v>
      </c>
      <c r="H342" s="122" t="n">
        <v>206929.57</v>
      </c>
    </row>
    <row r="343" ht="14.5" customHeight="1">
      <c r="A343" s="118" t="s">
        <v>42</v>
      </c>
      <c r="B343" s="118" t="s">
        <v>37</v>
      </c>
      <c r="C343" s="118" t="s">
        <v>259</v>
      </c>
      <c r="D343" s="118" t="s">
        <v>267</v>
      </c>
      <c r="E343" s="118" t="s">
        <v>57</v>
      </c>
      <c r="F343" s="120" t="n">
        <v>12737</v>
      </c>
      <c r="G343" s="120" t="n">
        <v>43148</v>
      </c>
      <c r="H343" s="122" t="n">
        <v>273851.03</v>
      </c>
    </row>
    <row r="344" ht="14.5" customHeight="1">
      <c r="A344" s="118" t="s">
        <v>42</v>
      </c>
      <c r="B344" s="118" t="s">
        <v>38</v>
      </c>
      <c r="C344" s="118" t="s">
        <v>258</v>
      </c>
      <c r="D344" s="118" t="s">
        <v>267</v>
      </c>
      <c r="E344" s="118" t="s">
        <v>57</v>
      </c>
      <c r="F344" s="120" t="n">
        <v>13701</v>
      </c>
      <c r="G344" s="120" t="n">
        <v>89819</v>
      </c>
      <c r="H344" s="122" t="n">
        <v>532923.99</v>
      </c>
    </row>
    <row r="345" ht="14.5" customHeight="1">
      <c r="A345" s="118" t="s">
        <v>42</v>
      </c>
      <c r="B345" s="118" t="s">
        <v>38</v>
      </c>
      <c r="C345" s="118" t="s">
        <v>259</v>
      </c>
      <c r="D345" s="118" t="s">
        <v>267</v>
      </c>
      <c r="E345" s="118" t="s">
        <v>57</v>
      </c>
      <c r="F345" s="120" t="n">
        <v>6055</v>
      </c>
      <c r="G345" s="120" t="n">
        <v>44986</v>
      </c>
      <c r="H345" s="122" t="n">
        <v>349557.24</v>
      </c>
    </row>
    <row r="346" ht="14.5" customHeight="1">
      <c r="A346" s="118" t="s">
        <v>42</v>
      </c>
      <c r="B346" s="118" t="s">
        <v>39</v>
      </c>
      <c r="C346" s="118" t="s">
        <v>258</v>
      </c>
      <c r="D346" s="118" t="s">
        <v>267</v>
      </c>
      <c r="E346" s="118" t="s">
        <v>57</v>
      </c>
      <c r="F346" s="120" t="n">
        <v>84561</v>
      </c>
      <c r="G346" s="120" t="n">
        <v>238197</v>
      </c>
      <c r="H346" s="122" t="n">
        <v>1135229.28</v>
      </c>
    </row>
    <row r="347" ht="14.5" customHeight="1">
      <c r="A347" s="118" t="s">
        <v>42</v>
      </c>
      <c r="B347" s="118" t="s">
        <v>39</v>
      </c>
      <c r="C347" s="118" t="s">
        <v>259</v>
      </c>
      <c r="D347" s="118" t="s">
        <v>267</v>
      </c>
      <c r="E347" s="118" t="s">
        <v>57</v>
      </c>
      <c r="F347" s="120" t="n">
        <v>32489</v>
      </c>
      <c r="G347" s="120" t="n">
        <v>93668</v>
      </c>
      <c r="H347" s="122" t="n">
        <v>464870.37</v>
      </c>
    </row>
    <row r="348" ht="14.5" customHeight="1">
      <c r="A348" s="118" t="s">
        <v>42</v>
      </c>
      <c r="B348" s="118" t="s">
        <v>40</v>
      </c>
      <c r="C348" s="118" t="s">
        <v>258</v>
      </c>
      <c r="D348" s="118" t="s">
        <v>267</v>
      </c>
      <c r="E348" s="118" t="s">
        <v>57</v>
      </c>
      <c r="F348" s="120" t="n">
        <v>17771</v>
      </c>
      <c r="G348" s="120" t="n">
        <v>41906</v>
      </c>
      <c r="H348" s="122" t="n">
        <v>15751.65</v>
      </c>
    </row>
    <row r="349" ht="14.5" customHeight="1">
      <c r="A349" s="118" t="s">
        <v>42</v>
      </c>
      <c r="B349" s="118" t="s">
        <v>40</v>
      </c>
      <c r="C349" s="118" t="s">
        <v>259</v>
      </c>
      <c r="D349" s="118" t="s">
        <v>267</v>
      </c>
      <c r="E349" s="118" t="s">
        <v>57</v>
      </c>
      <c r="F349" s="120" t="n">
        <v>10543</v>
      </c>
      <c r="G349" s="120" t="n">
        <v>27819</v>
      </c>
      <c r="H349" s="122" t="n">
        <v>11629.94</v>
      </c>
    </row>
    <row r="350" ht="14.5" customHeight="1">
      <c r="A350" s="118" t="s">
        <v>42</v>
      </c>
      <c r="B350" s="118" t="s">
        <v>37</v>
      </c>
      <c r="C350" s="118" t="s">
        <v>258</v>
      </c>
      <c r="D350" s="118" t="s">
        <v>268</v>
      </c>
      <c r="E350" s="118" t="s">
        <v>57</v>
      </c>
      <c r="F350" s="120" t="n">
        <v>42324</v>
      </c>
      <c r="G350" s="120" t="n">
        <v>125079</v>
      </c>
      <c r="H350" s="122" t="n">
        <v>277973.95</v>
      </c>
    </row>
    <row r="351" ht="14.5" customHeight="1">
      <c r="A351" s="118" t="s">
        <v>42</v>
      </c>
      <c r="B351" s="118" t="s">
        <v>37</v>
      </c>
      <c r="C351" s="118" t="s">
        <v>259</v>
      </c>
      <c r="D351" s="118" t="s">
        <v>268</v>
      </c>
      <c r="E351" s="118" t="s">
        <v>57</v>
      </c>
      <c r="F351" s="120" t="n">
        <v>21795</v>
      </c>
      <c r="G351" s="120" t="n">
        <v>91710</v>
      </c>
      <c r="H351" s="122" t="n">
        <v>368440.74</v>
      </c>
    </row>
    <row r="352" ht="14.5" customHeight="1">
      <c r="A352" s="118" t="s">
        <v>42</v>
      </c>
      <c r="B352" s="118" t="s">
        <v>38</v>
      </c>
      <c r="C352" s="118" t="s">
        <v>258</v>
      </c>
      <c r="D352" s="118" t="s">
        <v>268</v>
      </c>
      <c r="E352" s="118" t="s">
        <v>57</v>
      </c>
      <c r="F352" s="120" t="n">
        <v>25504</v>
      </c>
      <c r="G352" s="120" t="n">
        <v>195902</v>
      </c>
      <c r="H352" s="122" t="n">
        <v>1065031.32</v>
      </c>
    </row>
    <row r="353" ht="14.5" customHeight="1">
      <c r="A353" s="118" t="s">
        <v>42</v>
      </c>
      <c r="B353" s="118" t="s">
        <v>38</v>
      </c>
      <c r="C353" s="118" t="s">
        <v>259</v>
      </c>
      <c r="D353" s="118" t="s">
        <v>268</v>
      </c>
      <c r="E353" s="118" t="s">
        <v>57</v>
      </c>
      <c r="F353" s="120" t="n">
        <v>12665</v>
      </c>
      <c r="G353" s="120" t="n">
        <v>114860</v>
      </c>
      <c r="H353" s="122" t="n">
        <v>608236.4</v>
      </c>
    </row>
    <row r="354" ht="14.5" customHeight="1">
      <c r="A354" s="118" t="s">
        <v>42</v>
      </c>
      <c r="B354" s="118" t="s">
        <v>39</v>
      </c>
      <c r="C354" s="118" t="s">
        <v>258</v>
      </c>
      <c r="D354" s="118" t="s">
        <v>268</v>
      </c>
      <c r="E354" s="118" t="s">
        <v>57</v>
      </c>
      <c r="F354" s="120" t="n">
        <v>135377</v>
      </c>
      <c r="G354" s="120" t="n">
        <v>545873</v>
      </c>
      <c r="H354" s="122" t="n">
        <v>2798568.61</v>
      </c>
    </row>
    <row r="355" ht="14.5" customHeight="1">
      <c r="A355" s="118" t="s">
        <v>42</v>
      </c>
      <c r="B355" s="118" t="s">
        <v>39</v>
      </c>
      <c r="C355" s="118" t="s">
        <v>259</v>
      </c>
      <c r="D355" s="118" t="s">
        <v>268</v>
      </c>
      <c r="E355" s="118" t="s">
        <v>57</v>
      </c>
      <c r="F355" s="120" t="n">
        <v>58317</v>
      </c>
      <c r="G355" s="120" t="n">
        <v>240380</v>
      </c>
      <c r="H355" s="122" t="n">
        <v>1264762.43</v>
      </c>
    </row>
    <row r="356" ht="14.5" customHeight="1">
      <c r="A356" s="118" t="s">
        <v>42</v>
      </c>
      <c r="B356" s="118" t="s">
        <v>40</v>
      </c>
      <c r="C356" s="118" t="s">
        <v>258</v>
      </c>
      <c r="D356" s="118" t="s">
        <v>268</v>
      </c>
      <c r="E356" s="118" t="s">
        <v>57</v>
      </c>
      <c r="F356" s="120" t="n">
        <v>26356</v>
      </c>
      <c r="G356" s="120" t="n">
        <v>85197</v>
      </c>
      <c r="H356" s="122" t="n">
        <v>32672.14</v>
      </c>
    </row>
    <row r="357" ht="14.5" customHeight="1">
      <c r="A357" s="118" t="s">
        <v>42</v>
      </c>
      <c r="B357" s="118" t="s">
        <v>40</v>
      </c>
      <c r="C357" s="118" t="s">
        <v>259</v>
      </c>
      <c r="D357" s="118" t="s">
        <v>268</v>
      </c>
      <c r="E357" s="118" t="s">
        <v>57</v>
      </c>
      <c r="F357" s="120" t="n">
        <v>16204</v>
      </c>
      <c r="G357" s="120" t="n">
        <v>60648</v>
      </c>
      <c r="H357" s="122" t="n">
        <v>24122.97</v>
      </c>
    </row>
    <row r="358" ht="14.5" customHeight="1">
      <c r="A358" s="118" t="s">
        <v>42</v>
      </c>
      <c r="B358" s="118" t="s">
        <v>37</v>
      </c>
      <c r="C358" s="118" t="s">
        <v>258</v>
      </c>
      <c r="D358" s="118" t="s">
        <v>269</v>
      </c>
      <c r="E358" s="118" t="s">
        <v>57</v>
      </c>
      <c r="F358" s="120" t="n">
        <v>53684</v>
      </c>
      <c r="G358" s="120" t="n">
        <v>199201</v>
      </c>
      <c r="H358" s="122" t="n">
        <v>288200.46</v>
      </c>
    </row>
    <row r="359" ht="14.5" customHeight="1">
      <c r="A359" s="118" t="s">
        <v>42</v>
      </c>
      <c r="B359" s="118" t="s">
        <v>37</v>
      </c>
      <c r="C359" s="118" t="s">
        <v>259</v>
      </c>
      <c r="D359" s="118" t="s">
        <v>269</v>
      </c>
      <c r="E359" s="118" t="s">
        <v>57</v>
      </c>
      <c r="F359" s="120" t="n">
        <v>29075</v>
      </c>
      <c r="G359" s="120" t="n">
        <v>145590</v>
      </c>
      <c r="H359" s="122" t="n">
        <v>293041.32</v>
      </c>
    </row>
    <row r="360" ht="14.5" customHeight="1">
      <c r="A360" s="118" t="s">
        <v>42</v>
      </c>
      <c r="B360" s="118" t="s">
        <v>38</v>
      </c>
      <c r="C360" s="118" t="s">
        <v>258</v>
      </c>
      <c r="D360" s="118" t="s">
        <v>269</v>
      </c>
      <c r="E360" s="118" t="s">
        <v>57</v>
      </c>
      <c r="F360" s="120" t="n">
        <v>36720</v>
      </c>
      <c r="G360" s="120" t="n">
        <v>315672</v>
      </c>
      <c r="H360" s="122" t="n">
        <v>1605026.3</v>
      </c>
    </row>
    <row r="361" ht="14.5" customHeight="1">
      <c r="A361" s="118" t="s">
        <v>42</v>
      </c>
      <c r="B361" s="118" t="s">
        <v>38</v>
      </c>
      <c r="C361" s="118" t="s">
        <v>259</v>
      </c>
      <c r="D361" s="118" t="s">
        <v>269</v>
      </c>
      <c r="E361" s="118" t="s">
        <v>57</v>
      </c>
      <c r="F361" s="120" t="n">
        <v>20009</v>
      </c>
      <c r="G361" s="120" t="n">
        <v>198410</v>
      </c>
      <c r="H361" s="122" t="n">
        <v>909439.62</v>
      </c>
    </row>
    <row r="362" ht="14.5" customHeight="1">
      <c r="A362" s="118" t="s">
        <v>42</v>
      </c>
      <c r="B362" s="118" t="s">
        <v>39</v>
      </c>
      <c r="C362" s="118" t="s">
        <v>258</v>
      </c>
      <c r="D362" s="118" t="s">
        <v>269</v>
      </c>
      <c r="E362" s="118" t="s">
        <v>57</v>
      </c>
      <c r="F362" s="120" t="n">
        <v>167951</v>
      </c>
      <c r="G362" s="120" t="n">
        <v>832354</v>
      </c>
      <c r="H362" s="122" t="n">
        <v>4974616.98</v>
      </c>
    </row>
    <row r="363" ht="14.5" customHeight="1">
      <c r="A363" s="118" t="s">
        <v>42</v>
      </c>
      <c r="B363" s="118" t="s">
        <v>39</v>
      </c>
      <c r="C363" s="118" t="s">
        <v>259</v>
      </c>
      <c r="D363" s="118" t="s">
        <v>269</v>
      </c>
      <c r="E363" s="118" t="s">
        <v>57</v>
      </c>
      <c r="F363" s="120" t="n">
        <v>81648</v>
      </c>
      <c r="G363" s="120" t="n">
        <v>407549</v>
      </c>
      <c r="H363" s="122" t="n">
        <v>2529861.43</v>
      </c>
    </row>
    <row r="364" ht="14.5" customHeight="1">
      <c r="A364" s="118" t="s">
        <v>42</v>
      </c>
      <c r="B364" s="118" t="s">
        <v>40</v>
      </c>
      <c r="C364" s="118" t="s">
        <v>258</v>
      </c>
      <c r="D364" s="118" t="s">
        <v>269</v>
      </c>
      <c r="E364" s="118" t="s">
        <v>57</v>
      </c>
      <c r="F364" s="120" t="n">
        <v>32428</v>
      </c>
      <c r="G364" s="120" t="n">
        <v>136701</v>
      </c>
      <c r="H364" s="122" t="n">
        <v>54504.77</v>
      </c>
    </row>
    <row r="365" ht="14.5" customHeight="1">
      <c r="A365" s="118" t="s">
        <v>42</v>
      </c>
      <c r="B365" s="118" t="s">
        <v>40</v>
      </c>
      <c r="C365" s="118" t="s">
        <v>259</v>
      </c>
      <c r="D365" s="118" t="s">
        <v>269</v>
      </c>
      <c r="E365" s="118" t="s">
        <v>57</v>
      </c>
      <c r="F365" s="120" t="n">
        <v>20023</v>
      </c>
      <c r="G365" s="120" t="n">
        <v>95287</v>
      </c>
      <c r="H365" s="122" t="n">
        <v>37209</v>
      </c>
    </row>
    <row r="366" ht="14.5" customHeight="1">
      <c r="A366" s="118" t="s">
        <v>42</v>
      </c>
      <c r="B366" s="118" t="s">
        <v>37</v>
      </c>
      <c r="C366" s="118" t="s">
        <v>258</v>
      </c>
      <c r="D366" s="118" t="s">
        <v>270</v>
      </c>
      <c r="E366" s="118" t="s">
        <v>57</v>
      </c>
      <c r="F366" s="120" t="n">
        <v>60605</v>
      </c>
      <c r="G366" s="120" t="n">
        <v>272602</v>
      </c>
      <c r="H366" s="122" t="n">
        <v>353457.21</v>
      </c>
    </row>
    <row r="367" ht="14.5" customHeight="1">
      <c r="A367" s="118" t="s">
        <v>42</v>
      </c>
      <c r="B367" s="118" t="s">
        <v>37</v>
      </c>
      <c r="C367" s="118" t="s">
        <v>259</v>
      </c>
      <c r="D367" s="118" t="s">
        <v>270</v>
      </c>
      <c r="E367" s="118" t="s">
        <v>57</v>
      </c>
      <c r="F367" s="120" t="n">
        <v>35825</v>
      </c>
      <c r="G367" s="120" t="n">
        <v>227291</v>
      </c>
      <c r="H367" s="122" t="n">
        <v>267256.87</v>
      </c>
    </row>
    <row r="368" ht="14.5" customHeight="1">
      <c r="A368" s="118" t="s">
        <v>42</v>
      </c>
      <c r="B368" s="118" t="s">
        <v>38</v>
      </c>
      <c r="C368" s="118" t="s">
        <v>258</v>
      </c>
      <c r="D368" s="118" t="s">
        <v>270</v>
      </c>
      <c r="E368" s="118" t="s">
        <v>57</v>
      </c>
      <c r="F368" s="120" t="n">
        <v>50126</v>
      </c>
      <c r="G368" s="120" t="n">
        <v>450092</v>
      </c>
      <c r="H368" s="122" t="n">
        <v>2308564.51</v>
      </c>
    </row>
    <row r="369" ht="14.5" customHeight="1">
      <c r="A369" s="118" t="s">
        <v>42</v>
      </c>
      <c r="B369" s="118" t="s">
        <v>38</v>
      </c>
      <c r="C369" s="118" t="s">
        <v>259</v>
      </c>
      <c r="D369" s="118" t="s">
        <v>270</v>
      </c>
      <c r="E369" s="118" t="s">
        <v>57</v>
      </c>
      <c r="F369" s="120" t="n">
        <v>29064</v>
      </c>
      <c r="G369" s="120" t="n">
        <v>316128</v>
      </c>
      <c r="H369" s="122" t="n">
        <v>1418528.62</v>
      </c>
    </row>
    <row r="370" ht="14.5" customHeight="1">
      <c r="A370" s="118" t="s">
        <v>42</v>
      </c>
      <c r="B370" s="118" t="s">
        <v>39</v>
      </c>
      <c r="C370" s="118" t="s">
        <v>258</v>
      </c>
      <c r="D370" s="118" t="s">
        <v>270</v>
      </c>
      <c r="E370" s="118" t="s">
        <v>57</v>
      </c>
      <c r="F370" s="120" t="n">
        <v>188477</v>
      </c>
      <c r="G370" s="120" t="n">
        <v>1124334</v>
      </c>
      <c r="H370" s="122" t="n">
        <v>7789773.56</v>
      </c>
    </row>
    <row r="371" ht="14.5" customHeight="1">
      <c r="A371" s="118" t="s">
        <v>42</v>
      </c>
      <c r="B371" s="118" t="s">
        <v>39</v>
      </c>
      <c r="C371" s="118" t="s">
        <v>259</v>
      </c>
      <c r="D371" s="118" t="s">
        <v>270</v>
      </c>
      <c r="E371" s="118" t="s">
        <v>57</v>
      </c>
      <c r="F371" s="120" t="n">
        <v>105951</v>
      </c>
      <c r="G371" s="120" t="n">
        <v>613836</v>
      </c>
      <c r="H371" s="122" t="n">
        <v>4130589.43</v>
      </c>
    </row>
    <row r="372" ht="14.5" customHeight="1">
      <c r="A372" s="118" t="s">
        <v>42</v>
      </c>
      <c r="B372" s="118" t="s">
        <v>40</v>
      </c>
      <c r="C372" s="118" t="s">
        <v>258</v>
      </c>
      <c r="D372" s="118" t="s">
        <v>270</v>
      </c>
      <c r="E372" s="118" t="s">
        <v>57</v>
      </c>
      <c r="F372" s="120" t="n">
        <v>36620</v>
      </c>
      <c r="G372" s="120" t="n">
        <v>184831</v>
      </c>
      <c r="H372" s="122" t="n">
        <v>79139.41</v>
      </c>
    </row>
    <row r="373" ht="14.5" customHeight="1">
      <c r="A373" s="118" t="s">
        <v>42</v>
      </c>
      <c r="B373" s="118" t="s">
        <v>40</v>
      </c>
      <c r="C373" s="118" t="s">
        <v>259</v>
      </c>
      <c r="D373" s="118" t="s">
        <v>270</v>
      </c>
      <c r="E373" s="118" t="s">
        <v>57</v>
      </c>
      <c r="F373" s="120" t="n">
        <v>24080</v>
      </c>
      <c r="G373" s="120" t="n">
        <v>144311</v>
      </c>
      <c r="H373" s="122" t="n">
        <v>58039.34</v>
      </c>
    </row>
    <row r="374" ht="14.5" customHeight="1">
      <c r="A374" s="118" t="s">
        <v>42</v>
      </c>
      <c r="B374" s="118" t="s">
        <v>37</v>
      </c>
      <c r="C374" s="118" t="s">
        <v>258</v>
      </c>
      <c r="D374" s="118" t="s">
        <v>271</v>
      </c>
      <c r="E374" s="118" t="s">
        <v>57</v>
      </c>
      <c r="F374" s="120" t="n">
        <v>63210</v>
      </c>
      <c r="G374" s="120" t="n">
        <v>321243</v>
      </c>
      <c r="H374" s="122" t="n">
        <v>339377.24</v>
      </c>
    </row>
    <row r="375" ht="14.5" customHeight="1">
      <c r="A375" s="118" t="s">
        <v>42</v>
      </c>
      <c r="B375" s="118" t="s">
        <v>37</v>
      </c>
      <c r="C375" s="118" t="s">
        <v>259</v>
      </c>
      <c r="D375" s="118" t="s">
        <v>271</v>
      </c>
      <c r="E375" s="118" t="s">
        <v>57</v>
      </c>
      <c r="F375" s="120" t="n">
        <v>38524</v>
      </c>
      <c r="G375" s="120" t="n">
        <v>280612</v>
      </c>
      <c r="H375" s="122" t="n">
        <v>359127.16</v>
      </c>
    </row>
    <row r="376" ht="14.5" customHeight="1">
      <c r="A376" s="118" t="s">
        <v>42</v>
      </c>
      <c r="B376" s="118" t="s">
        <v>38</v>
      </c>
      <c r="C376" s="118" t="s">
        <v>258</v>
      </c>
      <c r="D376" s="118" t="s">
        <v>271</v>
      </c>
      <c r="E376" s="118" t="s">
        <v>57</v>
      </c>
      <c r="F376" s="120" t="n">
        <v>61855</v>
      </c>
      <c r="G376" s="120" t="n">
        <v>577808</v>
      </c>
      <c r="H376" s="122" t="n">
        <v>3110453.8</v>
      </c>
    </row>
    <row r="377" ht="14.5" customHeight="1">
      <c r="A377" s="118" t="s">
        <v>42</v>
      </c>
      <c r="B377" s="118" t="s">
        <v>38</v>
      </c>
      <c r="C377" s="118" t="s">
        <v>259</v>
      </c>
      <c r="D377" s="118" t="s">
        <v>271</v>
      </c>
      <c r="E377" s="118" t="s">
        <v>57</v>
      </c>
      <c r="F377" s="120" t="n">
        <v>36465</v>
      </c>
      <c r="G377" s="120" t="n">
        <v>394457</v>
      </c>
      <c r="H377" s="122" t="n">
        <v>1880293.94</v>
      </c>
    </row>
    <row r="378" ht="14.5" customHeight="1">
      <c r="A378" s="118" t="s">
        <v>42</v>
      </c>
      <c r="B378" s="118" t="s">
        <v>39</v>
      </c>
      <c r="C378" s="118" t="s">
        <v>258</v>
      </c>
      <c r="D378" s="118" t="s">
        <v>271</v>
      </c>
      <c r="E378" s="118" t="s">
        <v>57</v>
      </c>
      <c r="F378" s="120" t="n">
        <v>198620</v>
      </c>
      <c r="G378" s="120" t="n">
        <v>1331559</v>
      </c>
      <c r="H378" s="122" t="n">
        <v>9880294.39</v>
      </c>
    </row>
    <row r="379" ht="14.5" customHeight="1">
      <c r="A379" s="118" t="s">
        <v>42</v>
      </c>
      <c r="B379" s="118" t="s">
        <v>39</v>
      </c>
      <c r="C379" s="118" t="s">
        <v>259</v>
      </c>
      <c r="D379" s="118" t="s">
        <v>271</v>
      </c>
      <c r="E379" s="118" t="s">
        <v>57</v>
      </c>
      <c r="F379" s="120" t="n">
        <v>123999</v>
      </c>
      <c r="G379" s="120" t="n">
        <v>793428</v>
      </c>
      <c r="H379" s="122" t="n">
        <v>5861072.37</v>
      </c>
    </row>
    <row r="380" ht="14.5" customHeight="1">
      <c r="A380" s="118" t="s">
        <v>42</v>
      </c>
      <c r="B380" s="118" t="s">
        <v>40</v>
      </c>
      <c r="C380" s="118" t="s">
        <v>258</v>
      </c>
      <c r="D380" s="118" t="s">
        <v>271</v>
      </c>
      <c r="E380" s="118" t="s">
        <v>57</v>
      </c>
      <c r="F380" s="120" t="n">
        <v>39119</v>
      </c>
      <c r="G380" s="120" t="n">
        <v>222207</v>
      </c>
      <c r="H380" s="122" t="n">
        <v>102852.55</v>
      </c>
    </row>
    <row r="381" ht="14.5" customHeight="1">
      <c r="A381" s="118" t="s">
        <v>42</v>
      </c>
      <c r="B381" s="118" t="s">
        <v>40</v>
      </c>
      <c r="C381" s="118" t="s">
        <v>259</v>
      </c>
      <c r="D381" s="118" t="s">
        <v>271</v>
      </c>
      <c r="E381" s="118" t="s">
        <v>57</v>
      </c>
      <c r="F381" s="120" t="n">
        <v>26115</v>
      </c>
      <c r="G381" s="120" t="n">
        <v>171813</v>
      </c>
      <c r="H381" s="122" t="n">
        <v>76857.97</v>
      </c>
    </row>
    <row r="382" ht="14.5" customHeight="1">
      <c r="A382" s="118" t="s">
        <v>42</v>
      </c>
      <c r="B382" s="118" t="s">
        <v>37</v>
      </c>
      <c r="C382" s="118" t="s">
        <v>258</v>
      </c>
      <c r="D382" s="118" t="s">
        <v>272</v>
      </c>
      <c r="E382" s="118" t="s">
        <v>57</v>
      </c>
      <c r="F382" s="120" t="n">
        <v>75814</v>
      </c>
      <c r="G382" s="120" t="n">
        <v>407374</v>
      </c>
      <c r="H382" s="122" t="n">
        <v>499724.34</v>
      </c>
    </row>
    <row r="383" ht="14.5" customHeight="1">
      <c r="A383" s="118" t="s">
        <v>42</v>
      </c>
      <c r="B383" s="118" t="s">
        <v>37</v>
      </c>
      <c r="C383" s="118" t="s">
        <v>259</v>
      </c>
      <c r="D383" s="118" t="s">
        <v>272</v>
      </c>
      <c r="E383" s="118" t="s">
        <v>57</v>
      </c>
      <c r="F383" s="120" t="n">
        <v>45313</v>
      </c>
      <c r="G383" s="120" t="n">
        <v>343097</v>
      </c>
      <c r="H383" s="122" t="n">
        <v>528038.19</v>
      </c>
    </row>
    <row r="384" ht="14.5" customHeight="1">
      <c r="A384" s="118" t="s">
        <v>42</v>
      </c>
      <c r="B384" s="118" t="s">
        <v>38</v>
      </c>
      <c r="C384" s="118" t="s">
        <v>258</v>
      </c>
      <c r="D384" s="118" t="s">
        <v>272</v>
      </c>
      <c r="E384" s="118" t="s">
        <v>57</v>
      </c>
      <c r="F384" s="120" t="n">
        <v>89422</v>
      </c>
      <c r="G384" s="120" t="n">
        <v>839937</v>
      </c>
      <c r="H384" s="122" t="n">
        <v>4784172.18</v>
      </c>
    </row>
    <row r="385" ht="14.5" customHeight="1">
      <c r="A385" s="118" t="s">
        <v>42</v>
      </c>
      <c r="B385" s="118" t="s">
        <v>38</v>
      </c>
      <c r="C385" s="118" t="s">
        <v>259</v>
      </c>
      <c r="D385" s="118" t="s">
        <v>272</v>
      </c>
      <c r="E385" s="118" t="s">
        <v>57</v>
      </c>
      <c r="F385" s="120" t="n">
        <v>51889</v>
      </c>
      <c r="G385" s="120" t="n">
        <v>544428</v>
      </c>
      <c r="H385" s="122" t="n">
        <v>2829353.45</v>
      </c>
    </row>
    <row r="386" ht="14.5" customHeight="1">
      <c r="A386" s="118" t="s">
        <v>42</v>
      </c>
      <c r="B386" s="118" t="s">
        <v>39</v>
      </c>
      <c r="C386" s="118" t="s">
        <v>258</v>
      </c>
      <c r="D386" s="118" t="s">
        <v>272</v>
      </c>
      <c r="E386" s="118" t="s">
        <v>57</v>
      </c>
      <c r="F386" s="120" t="n">
        <v>266317</v>
      </c>
      <c r="G386" s="120" t="n">
        <v>1936020</v>
      </c>
      <c r="H386" s="122" t="n">
        <v>15621488.38</v>
      </c>
    </row>
    <row r="387" ht="14.5" customHeight="1">
      <c r="A387" s="118" t="s">
        <v>42</v>
      </c>
      <c r="B387" s="118" t="s">
        <v>39</v>
      </c>
      <c r="C387" s="118" t="s">
        <v>259</v>
      </c>
      <c r="D387" s="118" t="s">
        <v>272</v>
      </c>
      <c r="E387" s="118" t="s">
        <v>57</v>
      </c>
      <c r="F387" s="120" t="n">
        <v>171988</v>
      </c>
      <c r="G387" s="120" t="n">
        <v>1201820</v>
      </c>
      <c r="H387" s="122" t="n">
        <v>9488569.13</v>
      </c>
    </row>
    <row r="388" ht="14.5" customHeight="1">
      <c r="A388" s="118" t="s">
        <v>42</v>
      </c>
      <c r="B388" s="118" t="s">
        <v>40</v>
      </c>
      <c r="C388" s="118" t="s">
        <v>258</v>
      </c>
      <c r="D388" s="118" t="s">
        <v>272</v>
      </c>
      <c r="E388" s="118" t="s">
        <v>57</v>
      </c>
      <c r="F388" s="120" t="n">
        <v>50756</v>
      </c>
      <c r="G388" s="120" t="n">
        <v>306760</v>
      </c>
      <c r="H388" s="122" t="n">
        <v>153307.72</v>
      </c>
    </row>
    <row r="389" ht="14.5" customHeight="1">
      <c r="A389" s="118" t="s">
        <v>42</v>
      </c>
      <c r="B389" s="118" t="s">
        <v>40</v>
      </c>
      <c r="C389" s="118" t="s">
        <v>259</v>
      </c>
      <c r="D389" s="118" t="s">
        <v>272</v>
      </c>
      <c r="E389" s="118" t="s">
        <v>57</v>
      </c>
      <c r="F389" s="120" t="n">
        <v>32452</v>
      </c>
      <c r="G389" s="120" t="n">
        <v>223959</v>
      </c>
      <c r="H389" s="122" t="n">
        <v>108182.48</v>
      </c>
    </row>
    <row r="390" ht="14.5" customHeight="1">
      <c r="A390" s="118" t="s">
        <v>42</v>
      </c>
      <c r="B390" s="118" t="s">
        <v>37</v>
      </c>
      <c r="C390" s="118" t="s">
        <v>258</v>
      </c>
      <c r="D390" s="118" t="s">
        <v>273</v>
      </c>
      <c r="E390" s="118" t="s">
        <v>57</v>
      </c>
      <c r="F390" s="120" t="n">
        <v>77926</v>
      </c>
      <c r="G390" s="120" t="n">
        <v>426662</v>
      </c>
      <c r="H390" s="122" t="n">
        <v>599640.39</v>
      </c>
    </row>
    <row r="391" ht="14.5" customHeight="1">
      <c r="A391" s="118" t="s">
        <v>42</v>
      </c>
      <c r="B391" s="118" t="s">
        <v>37</v>
      </c>
      <c r="C391" s="118" t="s">
        <v>259</v>
      </c>
      <c r="D391" s="118" t="s">
        <v>273</v>
      </c>
      <c r="E391" s="118" t="s">
        <v>57</v>
      </c>
      <c r="F391" s="120" t="n">
        <v>45944</v>
      </c>
      <c r="G391" s="120" t="n">
        <v>327266</v>
      </c>
      <c r="H391" s="122" t="n">
        <v>497157.17</v>
      </c>
    </row>
    <row r="392" ht="14.5" customHeight="1">
      <c r="A392" s="118" t="s">
        <v>42</v>
      </c>
      <c r="B392" s="118" t="s">
        <v>38</v>
      </c>
      <c r="C392" s="118" t="s">
        <v>258</v>
      </c>
      <c r="D392" s="118" t="s">
        <v>273</v>
      </c>
      <c r="E392" s="118" t="s">
        <v>57</v>
      </c>
      <c r="F392" s="120" t="n">
        <v>105058</v>
      </c>
      <c r="G392" s="120" t="n">
        <v>974463</v>
      </c>
      <c r="H392" s="122" t="n">
        <v>5599597.44</v>
      </c>
    </row>
    <row r="393" ht="14.5" customHeight="1">
      <c r="A393" s="118" t="s">
        <v>42</v>
      </c>
      <c r="B393" s="118" t="s">
        <v>38</v>
      </c>
      <c r="C393" s="118" t="s">
        <v>259</v>
      </c>
      <c r="D393" s="118" t="s">
        <v>273</v>
      </c>
      <c r="E393" s="118" t="s">
        <v>57</v>
      </c>
      <c r="F393" s="120" t="n">
        <v>62292</v>
      </c>
      <c r="G393" s="120" t="n">
        <v>619726</v>
      </c>
      <c r="H393" s="122" t="n">
        <v>3423304.98</v>
      </c>
    </row>
    <row r="394" ht="14.5" customHeight="1">
      <c r="A394" s="118" t="s">
        <v>42</v>
      </c>
      <c r="B394" s="118" t="s">
        <v>39</v>
      </c>
      <c r="C394" s="118" t="s">
        <v>258</v>
      </c>
      <c r="D394" s="118" t="s">
        <v>273</v>
      </c>
      <c r="E394" s="118" t="s">
        <v>57</v>
      </c>
      <c r="F394" s="120" t="n">
        <v>308709</v>
      </c>
      <c r="G394" s="120" t="n">
        <v>2260661</v>
      </c>
      <c r="H394" s="122" t="n">
        <v>18702776.19</v>
      </c>
    </row>
    <row r="395" ht="14.5" customHeight="1">
      <c r="A395" s="118" t="s">
        <v>42</v>
      </c>
      <c r="B395" s="118" t="s">
        <v>39</v>
      </c>
      <c r="C395" s="118" t="s">
        <v>259</v>
      </c>
      <c r="D395" s="118" t="s">
        <v>273</v>
      </c>
      <c r="E395" s="118" t="s">
        <v>57</v>
      </c>
      <c r="F395" s="120" t="n">
        <v>210344</v>
      </c>
      <c r="G395" s="120" t="n">
        <v>1513393</v>
      </c>
      <c r="H395" s="122" t="n">
        <v>12339729.22</v>
      </c>
    </row>
    <row r="396" ht="14.5" customHeight="1">
      <c r="A396" s="118" t="s">
        <v>42</v>
      </c>
      <c r="B396" s="118" t="s">
        <v>40</v>
      </c>
      <c r="C396" s="118" t="s">
        <v>258</v>
      </c>
      <c r="D396" s="118" t="s">
        <v>273</v>
      </c>
      <c r="E396" s="118" t="s">
        <v>57</v>
      </c>
      <c r="F396" s="120" t="n">
        <v>58099</v>
      </c>
      <c r="G396" s="120" t="n">
        <v>361661</v>
      </c>
      <c r="H396" s="122" t="n">
        <v>200472.78</v>
      </c>
    </row>
    <row r="397" ht="14.5" customHeight="1">
      <c r="A397" s="118" t="s">
        <v>42</v>
      </c>
      <c r="B397" s="118" t="s">
        <v>40</v>
      </c>
      <c r="C397" s="118" t="s">
        <v>259</v>
      </c>
      <c r="D397" s="118" t="s">
        <v>273</v>
      </c>
      <c r="E397" s="118" t="s">
        <v>57</v>
      </c>
      <c r="F397" s="120" t="n">
        <v>34687</v>
      </c>
      <c r="G397" s="120" t="n">
        <v>228915</v>
      </c>
      <c r="H397" s="122" t="n">
        <v>124820.88</v>
      </c>
    </row>
    <row r="398" ht="14.5" customHeight="1">
      <c r="A398" s="118" t="s">
        <v>42</v>
      </c>
      <c r="B398" s="118" t="s">
        <v>37</v>
      </c>
      <c r="C398" s="118" t="s">
        <v>258</v>
      </c>
      <c r="D398" s="118" t="s">
        <v>274</v>
      </c>
      <c r="E398" s="118" t="s">
        <v>57</v>
      </c>
      <c r="F398" s="120" t="n">
        <v>69378</v>
      </c>
      <c r="G398" s="120" t="n">
        <v>385832</v>
      </c>
      <c r="H398" s="122" t="n">
        <v>703194.03</v>
      </c>
    </row>
    <row r="399" ht="14.5" customHeight="1">
      <c r="A399" s="118" t="s">
        <v>42</v>
      </c>
      <c r="B399" s="118" t="s">
        <v>37</v>
      </c>
      <c r="C399" s="118" t="s">
        <v>259</v>
      </c>
      <c r="D399" s="118" t="s">
        <v>274</v>
      </c>
      <c r="E399" s="118" t="s">
        <v>57</v>
      </c>
      <c r="F399" s="120" t="n">
        <v>41418</v>
      </c>
      <c r="G399" s="120" t="n">
        <v>255838</v>
      </c>
      <c r="H399" s="122" t="n">
        <v>489569.95</v>
      </c>
    </row>
    <row r="400" ht="14.5" customHeight="1">
      <c r="A400" s="118" t="s">
        <v>42</v>
      </c>
      <c r="B400" s="118" t="s">
        <v>38</v>
      </c>
      <c r="C400" s="118" t="s">
        <v>258</v>
      </c>
      <c r="D400" s="118" t="s">
        <v>274</v>
      </c>
      <c r="E400" s="118" t="s">
        <v>57</v>
      </c>
      <c r="F400" s="120" t="n">
        <v>101157</v>
      </c>
      <c r="G400" s="120" t="n">
        <v>930273</v>
      </c>
      <c r="H400" s="122" t="n">
        <v>5274698.81</v>
      </c>
    </row>
    <row r="401" ht="14.5" customHeight="1">
      <c r="A401" s="118" t="s">
        <v>42</v>
      </c>
      <c r="B401" s="118" t="s">
        <v>38</v>
      </c>
      <c r="C401" s="118" t="s">
        <v>259</v>
      </c>
      <c r="D401" s="118" t="s">
        <v>274</v>
      </c>
      <c r="E401" s="118" t="s">
        <v>57</v>
      </c>
      <c r="F401" s="120" t="n">
        <v>65192</v>
      </c>
      <c r="G401" s="120" t="n">
        <v>610348</v>
      </c>
      <c r="H401" s="122" t="n">
        <v>3589701.89</v>
      </c>
    </row>
    <row r="402" ht="14.5" customHeight="1">
      <c r="A402" s="118" t="s">
        <v>42</v>
      </c>
      <c r="B402" s="118" t="s">
        <v>39</v>
      </c>
      <c r="C402" s="118" t="s">
        <v>258</v>
      </c>
      <c r="D402" s="118" t="s">
        <v>274</v>
      </c>
      <c r="E402" s="118" t="s">
        <v>57</v>
      </c>
      <c r="F402" s="120" t="n">
        <v>310541</v>
      </c>
      <c r="G402" s="120" t="n">
        <v>2281634</v>
      </c>
      <c r="H402" s="122" t="n">
        <v>18732849.37</v>
      </c>
    </row>
    <row r="403" ht="14.5" customHeight="1">
      <c r="A403" s="118" t="s">
        <v>42</v>
      </c>
      <c r="B403" s="118" t="s">
        <v>39</v>
      </c>
      <c r="C403" s="118" t="s">
        <v>259</v>
      </c>
      <c r="D403" s="118" t="s">
        <v>274</v>
      </c>
      <c r="E403" s="118" t="s">
        <v>57</v>
      </c>
      <c r="F403" s="120" t="n">
        <v>229135</v>
      </c>
      <c r="G403" s="120" t="n">
        <v>1610120</v>
      </c>
      <c r="H403" s="122" t="n">
        <v>13374967.24</v>
      </c>
    </row>
    <row r="404" ht="14.5" customHeight="1">
      <c r="A404" s="118" t="s">
        <v>42</v>
      </c>
      <c r="B404" s="118" t="s">
        <v>40</v>
      </c>
      <c r="C404" s="118" t="s">
        <v>258</v>
      </c>
      <c r="D404" s="118" t="s">
        <v>274</v>
      </c>
      <c r="E404" s="118" t="s">
        <v>57</v>
      </c>
      <c r="F404" s="120" t="n">
        <v>53063</v>
      </c>
      <c r="G404" s="120" t="n">
        <v>331242</v>
      </c>
      <c r="H404" s="122" t="n">
        <v>198863.89</v>
      </c>
    </row>
    <row r="405" ht="14.5" customHeight="1">
      <c r="A405" s="118" t="s">
        <v>42</v>
      </c>
      <c r="B405" s="118" t="s">
        <v>40</v>
      </c>
      <c r="C405" s="118" t="s">
        <v>259</v>
      </c>
      <c r="D405" s="118" t="s">
        <v>274</v>
      </c>
      <c r="E405" s="118" t="s">
        <v>57</v>
      </c>
      <c r="F405" s="120" t="n">
        <v>31882</v>
      </c>
      <c r="G405" s="120" t="n">
        <v>204821</v>
      </c>
      <c r="H405" s="122" t="n">
        <v>127781.54</v>
      </c>
    </row>
    <row r="406" ht="14.5" customHeight="1">
      <c r="A406" s="118" t="s">
        <v>42</v>
      </c>
      <c r="B406" s="118" t="s">
        <v>37</v>
      </c>
      <c r="C406" s="118" t="s">
        <v>258</v>
      </c>
      <c r="D406" s="118" t="s">
        <v>275</v>
      </c>
      <c r="E406" s="118" t="s">
        <v>57</v>
      </c>
      <c r="F406" s="120" t="n">
        <v>61689</v>
      </c>
      <c r="G406" s="120" t="n">
        <v>347002</v>
      </c>
      <c r="H406" s="122" t="n">
        <v>773455.51</v>
      </c>
    </row>
    <row r="407" ht="14.5" customHeight="1">
      <c r="A407" s="118" t="s">
        <v>42</v>
      </c>
      <c r="B407" s="118" t="s">
        <v>37</v>
      </c>
      <c r="C407" s="118" t="s">
        <v>259</v>
      </c>
      <c r="D407" s="118" t="s">
        <v>275</v>
      </c>
      <c r="E407" s="118" t="s">
        <v>57</v>
      </c>
      <c r="F407" s="120" t="n">
        <v>36985</v>
      </c>
      <c r="G407" s="120" t="n">
        <v>210778</v>
      </c>
      <c r="H407" s="122" t="n">
        <v>468250.18</v>
      </c>
    </row>
    <row r="408" ht="14.5" customHeight="1">
      <c r="A408" s="118" t="s">
        <v>42</v>
      </c>
      <c r="B408" s="118" t="s">
        <v>38</v>
      </c>
      <c r="C408" s="118" t="s">
        <v>258</v>
      </c>
      <c r="D408" s="118" t="s">
        <v>275</v>
      </c>
      <c r="E408" s="118" t="s">
        <v>57</v>
      </c>
      <c r="F408" s="120" t="n">
        <v>92674</v>
      </c>
      <c r="G408" s="120" t="n">
        <v>841338</v>
      </c>
      <c r="H408" s="122" t="n">
        <v>4718057.13</v>
      </c>
    </row>
    <row r="409" ht="14.5" customHeight="1">
      <c r="A409" s="118" t="s">
        <v>42</v>
      </c>
      <c r="B409" s="118" t="s">
        <v>38</v>
      </c>
      <c r="C409" s="118" t="s">
        <v>259</v>
      </c>
      <c r="D409" s="118" t="s">
        <v>275</v>
      </c>
      <c r="E409" s="118" t="s">
        <v>57</v>
      </c>
      <c r="F409" s="120" t="n">
        <v>65047</v>
      </c>
      <c r="G409" s="120" t="n">
        <v>604942</v>
      </c>
      <c r="H409" s="122" t="n">
        <v>3413722.35</v>
      </c>
    </row>
    <row r="410" ht="14.5" customHeight="1">
      <c r="A410" s="118" t="s">
        <v>42</v>
      </c>
      <c r="B410" s="118" t="s">
        <v>39</v>
      </c>
      <c r="C410" s="118" t="s">
        <v>258</v>
      </c>
      <c r="D410" s="118" t="s">
        <v>275</v>
      </c>
      <c r="E410" s="118" t="s">
        <v>57</v>
      </c>
      <c r="F410" s="120" t="n">
        <v>323481</v>
      </c>
      <c r="G410" s="120" t="n">
        <v>2323638</v>
      </c>
      <c r="H410" s="122" t="n">
        <v>17985551.33</v>
      </c>
    </row>
    <row r="411" ht="14.5" customHeight="1">
      <c r="A411" s="118" t="s">
        <v>42</v>
      </c>
      <c r="B411" s="118" t="s">
        <v>39</v>
      </c>
      <c r="C411" s="118" t="s">
        <v>259</v>
      </c>
      <c r="D411" s="118" t="s">
        <v>275</v>
      </c>
      <c r="E411" s="118" t="s">
        <v>57</v>
      </c>
      <c r="F411" s="120" t="n">
        <v>252196</v>
      </c>
      <c r="G411" s="120" t="n">
        <v>1730829</v>
      </c>
      <c r="H411" s="122" t="n">
        <v>13583708.08</v>
      </c>
    </row>
    <row r="412" ht="14.5" customHeight="1">
      <c r="A412" s="118" t="s">
        <v>42</v>
      </c>
      <c r="B412" s="118" t="s">
        <v>40</v>
      </c>
      <c r="C412" s="118" t="s">
        <v>258</v>
      </c>
      <c r="D412" s="118" t="s">
        <v>275</v>
      </c>
      <c r="E412" s="118" t="s">
        <v>57</v>
      </c>
      <c r="F412" s="120" t="n">
        <v>46859</v>
      </c>
      <c r="G412" s="120" t="n">
        <v>300010</v>
      </c>
      <c r="H412" s="122" t="n">
        <v>197009</v>
      </c>
    </row>
    <row r="413" ht="14.5" customHeight="1">
      <c r="A413" s="118" t="s">
        <v>42</v>
      </c>
      <c r="B413" s="118" t="s">
        <v>40</v>
      </c>
      <c r="C413" s="118" t="s">
        <v>259</v>
      </c>
      <c r="D413" s="118" t="s">
        <v>275</v>
      </c>
      <c r="E413" s="118" t="s">
        <v>57</v>
      </c>
      <c r="F413" s="120" t="n">
        <v>29147</v>
      </c>
      <c r="G413" s="120" t="n">
        <v>185868</v>
      </c>
      <c r="H413" s="122" t="n">
        <v>119313.96</v>
      </c>
    </row>
    <row r="414" ht="14.5" customHeight="1">
      <c r="A414" s="118" t="s">
        <v>42</v>
      </c>
      <c r="B414" s="118" t="s">
        <v>37</v>
      </c>
      <c r="C414" s="118" t="s">
        <v>258</v>
      </c>
      <c r="D414" s="118" t="s">
        <v>276</v>
      </c>
      <c r="E414" s="118" t="s">
        <v>57</v>
      </c>
      <c r="F414" s="120" t="n">
        <v>59970</v>
      </c>
      <c r="G414" s="120" t="n">
        <v>352033</v>
      </c>
      <c r="H414" s="122" t="n">
        <v>883198.29</v>
      </c>
    </row>
    <row r="415" ht="14.5" customHeight="1">
      <c r="A415" s="118" t="s">
        <v>42</v>
      </c>
      <c r="B415" s="118" t="s">
        <v>37</v>
      </c>
      <c r="C415" s="118" t="s">
        <v>259</v>
      </c>
      <c r="D415" s="118" t="s">
        <v>276</v>
      </c>
      <c r="E415" s="118" t="s">
        <v>57</v>
      </c>
      <c r="F415" s="120" t="n">
        <v>34985</v>
      </c>
      <c r="G415" s="120" t="n">
        <v>199513</v>
      </c>
      <c r="H415" s="122" t="n">
        <v>518779.06</v>
      </c>
    </row>
    <row r="416" ht="14.5" customHeight="1">
      <c r="A416" s="118" t="s">
        <v>42</v>
      </c>
      <c r="B416" s="118" t="s">
        <v>38</v>
      </c>
      <c r="C416" s="118" t="s">
        <v>258</v>
      </c>
      <c r="D416" s="118" t="s">
        <v>276</v>
      </c>
      <c r="E416" s="118" t="s">
        <v>57</v>
      </c>
      <c r="F416" s="120" t="n">
        <v>81510</v>
      </c>
      <c r="G416" s="120" t="n">
        <v>724164</v>
      </c>
      <c r="H416" s="122" t="n">
        <v>4053941.54</v>
      </c>
    </row>
    <row r="417" ht="14.5" customHeight="1">
      <c r="A417" s="118" t="s">
        <v>42</v>
      </c>
      <c r="B417" s="118" t="s">
        <v>38</v>
      </c>
      <c r="C417" s="118" t="s">
        <v>259</v>
      </c>
      <c r="D417" s="118" t="s">
        <v>276</v>
      </c>
      <c r="E417" s="118" t="s">
        <v>57</v>
      </c>
      <c r="F417" s="120" t="n">
        <v>60352</v>
      </c>
      <c r="G417" s="120" t="n">
        <v>546174</v>
      </c>
      <c r="H417" s="122" t="n">
        <v>3089953.45</v>
      </c>
    </row>
    <row r="418" ht="14.5" customHeight="1">
      <c r="A418" s="118" t="s">
        <v>42</v>
      </c>
      <c r="B418" s="118" t="s">
        <v>39</v>
      </c>
      <c r="C418" s="118" t="s">
        <v>258</v>
      </c>
      <c r="D418" s="118" t="s">
        <v>276</v>
      </c>
      <c r="E418" s="118" t="s">
        <v>57</v>
      </c>
      <c r="F418" s="120" t="n">
        <v>320951</v>
      </c>
      <c r="G418" s="120" t="n">
        <v>2279786</v>
      </c>
      <c r="H418" s="122" t="n">
        <v>17363434.16</v>
      </c>
    </row>
    <row r="419" ht="14.5" customHeight="1">
      <c r="A419" s="118" t="s">
        <v>42</v>
      </c>
      <c r="B419" s="118" t="s">
        <v>39</v>
      </c>
      <c r="C419" s="118" t="s">
        <v>259</v>
      </c>
      <c r="D419" s="118" t="s">
        <v>276</v>
      </c>
      <c r="E419" s="118" t="s">
        <v>57</v>
      </c>
      <c r="F419" s="120" t="n">
        <v>248835</v>
      </c>
      <c r="G419" s="120" t="n">
        <v>1682509</v>
      </c>
      <c r="H419" s="122" t="n">
        <v>13200949.06</v>
      </c>
    </row>
    <row r="420" ht="14.5" customHeight="1">
      <c r="A420" s="118" t="s">
        <v>42</v>
      </c>
      <c r="B420" s="118" t="s">
        <v>40</v>
      </c>
      <c r="C420" s="118" t="s">
        <v>258</v>
      </c>
      <c r="D420" s="118" t="s">
        <v>276</v>
      </c>
      <c r="E420" s="118" t="s">
        <v>57</v>
      </c>
      <c r="F420" s="120" t="n">
        <v>44976</v>
      </c>
      <c r="G420" s="120" t="n">
        <v>290034</v>
      </c>
      <c r="H420" s="122" t="n">
        <v>208149.24</v>
      </c>
    </row>
    <row r="421" ht="14.5" customHeight="1">
      <c r="A421" s="118" t="s">
        <v>42</v>
      </c>
      <c r="B421" s="118" t="s">
        <v>40</v>
      </c>
      <c r="C421" s="118" t="s">
        <v>259</v>
      </c>
      <c r="D421" s="118" t="s">
        <v>276</v>
      </c>
      <c r="E421" s="118" t="s">
        <v>57</v>
      </c>
      <c r="F421" s="120" t="n">
        <v>27948</v>
      </c>
      <c r="G421" s="120" t="n">
        <v>174245</v>
      </c>
      <c r="H421" s="122" t="n">
        <v>125836.86</v>
      </c>
    </row>
    <row r="422" ht="14.5" customHeight="1">
      <c r="A422" s="118" t="s">
        <v>42</v>
      </c>
      <c r="B422" s="118" t="s">
        <v>37</v>
      </c>
      <c r="C422" s="118" t="s">
        <v>258</v>
      </c>
      <c r="D422" s="118" t="s">
        <v>277</v>
      </c>
      <c r="E422" s="118" t="s">
        <v>57</v>
      </c>
      <c r="F422" s="120" t="n">
        <v>68738</v>
      </c>
      <c r="G422" s="120" t="n">
        <v>419025</v>
      </c>
      <c r="H422" s="122" t="n">
        <v>1136755.02</v>
      </c>
    </row>
    <row r="423" ht="14.5" customHeight="1">
      <c r="A423" s="118" t="s">
        <v>42</v>
      </c>
      <c r="B423" s="118" t="s">
        <v>37</v>
      </c>
      <c r="C423" s="118" t="s">
        <v>259</v>
      </c>
      <c r="D423" s="118" t="s">
        <v>277</v>
      </c>
      <c r="E423" s="118" t="s">
        <v>57</v>
      </c>
      <c r="F423" s="120" t="n">
        <v>37065</v>
      </c>
      <c r="G423" s="120" t="n">
        <v>202021</v>
      </c>
      <c r="H423" s="122" t="n">
        <v>619308.11</v>
      </c>
    </row>
    <row r="424" ht="14.5" customHeight="1">
      <c r="A424" s="118" t="s">
        <v>42</v>
      </c>
      <c r="B424" s="118" t="s">
        <v>38</v>
      </c>
      <c r="C424" s="118" t="s">
        <v>258</v>
      </c>
      <c r="D424" s="118" t="s">
        <v>277</v>
      </c>
      <c r="E424" s="118" t="s">
        <v>57</v>
      </c>
      <c r="F424" s="120" t="n">
        <v>85614</v>
      </c>
      <c r="G424" s="120" t="n">
        <v>751187</v>
      </c>
      <c r="H424" s="122" t="n">
        <v>3978197</v>
      </c>
    </row>
    <row r="425" ht="14.5" customHeight="1">
      <c r="A425" s="118" t="s">
        <v>42</v>
      </c>
      <c r="B425" s="118" t="s">
        <v>38</v>
      </c>
      <c r="C425" s="118" t="s">
        <v>259</v>
      </c>
      <c r="D425" s="118" t="s">
        <v>277</v>
      </c>
      <c r="E425" s="118" t="s">
        <v>57</v>
      </c>
      <c r="F425" s="120" t="n">
        <v>59206</v>
      </c>
      <c r="G425" s="120" t="n">
        <v>519089</v>
      </c>
      <c r="H425" s="122" t="n">
        <v>2820282.93</v>
      </c>
    </row>
    <row r="426" ht="14.5" customHeight="1">
      <c r="A426" s="118" t="s">
        <v>42</v>
      </c>
      <c r="B426" s="118" t="s">
        <v>39</v>
      </c>
      <c r="C426" s="118" t="s">
        <v>258</v>
      </c>
      <c r="D426" s="118" t="s">
        <v>277</v>
      </c>
      <c r="E426" s="118" t="s">
        <v>57</v>
      </c>
      <c r="F426" s="120" t="n">
        <v>356875</v>
      </c>
      <c r="G426" s="120" t="n">
        <v>2506651</v>
      </c>
      <c r="H426" s="122" t="n">
        <v>18326249.42</v>
      </c>
    </row>
    <row r="427" ht="14.5" customHeight="1">
      <c r="A427" s="118" t="s">
        <v>42</v>
      </c>
      <c r="B427" s="118" t="s">
        <v>39</v>
      </c>
      <c r="C427" s="118" t="s">
        <v>259</v>
      </c>
      <c r="D427" s="118" t="s">
        <v>277</v>
      </c>
      <c r="E427" s="118" t="s">
        <v>57</v>
      </c>
      <c r="F427" s="120" t="n">
        <v>260047</v>
      </c>
      <c r="G427" s="120" t="n">
        <v>1658011</v>
      </c>
      <c r="H427" s="122" t="n">
        <v>12020419.99</v>
      </c>
    </row>
    <row r="428" ht="14.5" customHeight="1">
      <c r="A428" s="118" t="s">
        <v>42</v>
      </c>
      <c r="B428" s="118" t="s">
        <v>40</v>
      </c>
      <c r="C428" s="118" t="s">
        <v>258</v>
      </c>
      <c r="D428" s="118" t="s">
        <v>277</v>
      </c>
      <c r="E428" s="118" t="s">
        <v>57</v>
      </c>
      <c r="F428" s="120" t="n">
        <v>50308</v>
      </c>
      <c r="G428" s="120" t="n">
        <v>332544</v>
      </c>
      <c r="H428" s="122" t="n">
        <v>248561.19</v>
      </c>
    </row>
    <row r="429" ht="14.5" customHeight="1">
      <c r="A429" s="118" t="s">
        <v>42</v>
      </c>
      <c r="B429" s="118" t="s">
        <v>40</v>
      </c>
      <c r="C429" s="118" t="s">
        <v>259</v>
      </c>
      <c r="D429" s="118" t="s">
        <v>277</v>
      </c>
      <c r="E429" s="118" t="s">
        <v>57</v>
      </c>
      <c r="F429" s="120" t="n">
        <v>31071</v>
      </c>
      <c r="G429" s="120" t="n">
        <v>188470</v>
      </c>
      <c r="H429" s="122" t="n">
        <v>136729.11</v>
      </c>
    </row>
    <row r="430" ht="14.5" customHeight="1">
      <c r="A430" s="118" t="s">
        <v>42</v>
      </c>
      <c r="B430" s="118" t="s">
        <v>37</v>
      </c>
      <c r="C430" s="118" t="s">
        <v>258</v>
      </c>
      <c r="D430" s="118" t="s">
        <v>278</v>
      </c>
      <c r="E430" s="118" t="s">
        <v>57</v>
      </c>
      <c r="F430" s="120" t="n">
        <v>55609</v>
      </c>
      <c r="G430" s="120" t="n">
        <v>369591</v>
      </c>
      <c r="H430" s="122" t="n">
        <v>1056508.81</v>
      </c>
    </row>
    <row r="431" ht="14.5" customHeight="1">
      <c r="A431" s="118" t="s">
        <v>42</v>
      </c>
      <c r="B431" s="118" t="s">
        <v>37</v>
      </c>
      <c r="C431" s="118" t="s">
        <v>259</v>
      </c>
      <c r="D431" s="118" t="s">
        <v>278</v>
      </c>
      <c r="E431" s="118" t="s">
        <v>57</v>
      </c>
      <c r="F431" s="120" t="n">
        <v>28756</v>
      </c>
      <c r="G431" s="120" t="n">
        <v>154037</v>
      </c>
      <c r="H431" s="122" t="n">
        <v>468119.52</v>
      </c>
    </row>
    <row r="432" ht="14.5" customHeight="1">
      <c r="A432" s="118" t="s">
        <v>42</v>
      </c>
      <c r="B432" s="118" t="s">
        <v>38</v>
      </c>
      <c r="C432" s="118" t="s">
        <v>258</v>
      </c>
      <c r="D432" s="118" t="s">
        <v>278</v>
      </c>
      <c r="E432" s="118" t="s">
        <v>57</v>
      </c>
      <c r="F432" s="120" t="n">
        <v>70708</v>
      </c>
      <c r="G432" s="120" t="n">
        <v>663163</v>
      </c>
      <c r="H432" s="122" t="n">
        <v>3016506.62</v>
      </c>
    </row>
    <row r="433" ht="14.5" customHeight="1">
      <c r="A433" s="118" t="s">
        <v>42</v>
      </c>
      <c r="B433" s="118" t="s">
        <v>38</v>
      </c>
      <c r="C433" s="118" t="s">
        <v>259</v>
      </c>
      <c r="D433" s="118" t="s">
        <v>278</v>
      </c>
      <c r="E433" s="118" t="s">
        <v>57</v>
      </c>
      <c r="F433" s="120" t="n">
        <v>45018</v>
      </c>
      <c r="G433" s="120" t="n">
        <v>403412</v>
      </c>
      <c r="H433" s="122" t="n">
        <v>1978296.6</v>
      </c>
    </row>
    <row r="434" ht="14.5" customHeight="1">
      <c r="A434" s="118" t="s">
        <v>42</v>
      </c>
      <c r="B434" s="118" t="s">
        <v>39</v>
      </c>
      <c r="C434" s="118" t="s">
        <v>258</v>
      </c>
      <c r="D434" s="118" t="s">
        <v>278</v>
      </c>
      <c r="E434" s="118" t="s">
        <v>57</v>
      </c>
      <c r="F434" s="120" t="n">
        <v>301698</v>
      </c>
      <c r="G434" s="120" t="n">
        <v>2146096</v>
      </c>
      <c r="H434" s="122" t="n">
        <v>15692572.55</v>
      </c>
    </row>
    <row r="435" ht="14.5" customHeight="1">
      <c r="A435" s="118" t="s">
        <v>42</v>
      </c>
      <c r="B435" s="118" t="s">
        <v>39</v>
      </c>
      <c r="C435" s="118" t="s">
        <v>259</v>
      </c>
      <c r="D435" s="118" t="s">
        <v>278</v>
      </c>
      <c r="E435" s="118" t="s">
        <v>57</v>
      </c>
      <c r="F435" s="120" t="n">
        <v>202543</v>
      </c>
      <c r="G435" s="120" t="n">
        <v>1242427</v>
      </c>
      <c r="H435" s="122" t="n">
        <v>8616689.18</v>
      </c>
    </row>
    <row r="436" ht="14.5" customHeight="1">
      <c r="A436" s="118" t="s">
        <v>42</v>
      </c>
      <c r="B436" s="118" t="s">
        <v>40</v>
      </c>
      <c r="C436" s="118" t="s">
        <v>258</v>
      </c>
      <c r="D436" s="118" t="s">
        <v>278</v>
      </c>
      <c r="E436" s="118" t="s">
        <v>57</v>
      </c>
      <c r="F436" s="120" t="n">
        <v>41171</v>
      </c>
      <c r="G436" s="120" t="n">
        <v>286853</v>
      </c>
      <c r="H436" s="122" t="n">
        <v>210135.02</v>
      </c>
    </row>
    <row r="437" ht="14.5" customHeight="1">
      <c r="A437" s="118" t="s">
        <v>42</v>
      </c>
      <c r="B437" s="118" t="s">
        <v>40</v>
      </c>
      <c r="C437" s="118" t="s">
        <v>259</v>
      </c>
      <c r="D437" s="118" t="s">
        <v>278</v>
      </c>
      <c r="E437" s="118" t="s">
        <v>57</v>
      </c>
      <c r="F437" s="120" t="n">
        <v>25634</v>
      </c>
      <c r="G437" s="120" t="n">
        <v>157949</v>
      </c>
      <c r="H437" s="122" t="n">
        <v>117230.36</v>
      </c>
    </row>
    <row r="438" ht="14.5" customHeight="1">
      <c r="A438" s="118" t="s">
        <v>42</v>
      </c>
      <c r="B438" s="118" t="s">
        <v>37</v>
      </c>
      <c r="C438" s="118" t="s">
        <v>258</v>
      </c>
      <c r="D438" s="118" t="s">
        <v>279</v>
      </c>
      <c r="E438" s="118" t="s">
        <v>57</v>
      </c>
      <c r="F438" s="120" t="n">
        <v>48155</v>
      </c>
      <c r="G438" s="120" t="n">
        <v>343397</v>
      </c>
      <c r="H438" s="122" t="n">
        <v>1008809.87</v>
      </c>
    </row>
    <row r="439" ht="14.5" customHeight="1">
      <c r="A439" s="118" t="s">
        <v>42</v>
      </c>
      <c r="B439" s="118" t="s">
        <v>37</v>
      </c>
      <c r="C439" s="118" t="s">
        <v>259</v>
      </c>
      <c r="D439" s="118" t="s">
        <v>279</v>
      </c>
      <c r="E439" s="118" t="s">
        <v>57</v>
      </c>
      <c r="F439" s="120" t="n">
        <v>23967</v>
      </c>
      <c r="G439" s="120" t="n">
        <v>131668</v>
      </c>
      <c r="H439" s="122" t="n">
        <v>418733.1</v>
      </c>
    </row>
    <row r="440" ht="14.5" customHeight="1">
      <c r="A440" s="118" t="s">
        <v>42</v>
      </c>
      <c r="B440" s="118" t="s">
        <v>38</v>
      </c>
      <c r="C440" s="118" t="s">
        <v>258</v>
      </c>
      <c r="D440" s="118" t="s">
        <v>279</v>
      </c>
      <c r="E440" s="118" t="s">
        <v>57</v>
      </c>
      <c r="F440" s="120" t="n">
        <v>58104</v>
      </c>
      <c r="G440" s="120" t="n">
        <v>601570</v>
      </c>
      <c r="H440" s="122" t="n">
        <v>2419890.75</v>
      </c>
    </row>
    <row r="441" ht="14.5" customHeight="1">
      <c r="A441" s="118" t="s">
        <v>42</v>
      </c>
      <c r="B441" s="118" t="s">
        <v>38</v>
      </c>
      <c r="C441" s="118" t="s">
        <v>259</v>
      </c>
      <c r="D441" s="118" t="s">
        <v>279</v>
      </c>
      <c r="E441" s="118" t="s">
        <v>57</v>
      </c>
      <c r="F441" s="120" t="n">
        <v>33837</v>
      </c>
      <c r="G441" s="120" t="n">
        <v>327655</v>
      </c>
      <c r="H441" s="122" t="n">
        <v>1447438.57</v>
      </c>
    </row>
    <row r="442" ht="14.5" customHeight="1">
      <c r="A442" s="118" t="s">
        <v>42</v>
      </c>
      <c r="B442" s="118" t="s">
        <v>39</v>
      </c>
      <c r="C442" s="118" t="s">
        <v>258</v>
      </c>
      <c r="D442" s="118" t="s">
        <v>279</v>
      </c>
      <c r="E442" s="118" t="s">
        <v>57</v>
      </c>
      <c r="F442" s="120" t="n">
        <v>267486</v>
      </c>
      <c r="G442" s="120" t="n">
        <v>1966934</v>
      </c>
      <c r="H442" s="122" t="n">
        <v>14851430.11</v>
      </c>
    </row>
    <row r="443" ht="14.5" customHeight="1">
      <c r="A443" s="118" t="s">
        <v>42</v>
      </c>
      <c r="B443" s="118" t="s">
        <v>39</v>
      </c>
      <c r="C443" s="118" t="s">
        <v>259</v>
      </c>
      <c r="D443" s="118" t="s">
        <v>279</v>
      </c>
      <c r="E443" s="118" t="s">
        <v>57</v>
      </c>
      <c r="F443" s="120" t="n">
        <v>161190</v>
      </c>
      <c r="G443" s="120" t="n">
        <v>958465</v>
      </c>
      <c r="H443" s="122" t="n">
        <v>6499746.76</v>
      </c>
    </row>
    <row r="444" ht="14.5" customHeight="1">
      <c r="A444" s="118" t="s">
        <v>42</v>
      </c>
      <c r="B444" s="118" t="s">
        <v>40</v>
      </c>
      <c r="C444" s="118" t="s">
        <v>258</v>
      </c>
      <c r="D444" s="118" t="s">
        <v>279</v>
      </c>
      <c r="E444" s="118" t="s">
        <v>57</v>
      </c>
      <c r="F444" s="120" t="n">
        <v>35097</v>
      </c>
      <c r="G444" s="120" t="n">
        <v>266731</v>
      </c>
      <c r="H444" s="122" t="n">
        <v>192535.91</v>
      </c>
    </row>
    <row r="445" ht="14.5" customHeight="1">
      <c r="A445" s="118" t="s">
        <v>42</v>
      </c>
      <c r="B445" s="118" t="s">
        <v>40</v>
      </c>
      <c r="C445" s="118" t="s">
        <v>259</v>
      </c>
      <c r="D445" s="118" t="s">
        <v>279</v>
      </c>
      <c r="E445" s="118" t="s">
        <v>57</v>
      </c>
      <c r="F445" s="120" t="n">
        <v>22509</v>
      </c>
      <c r="G445" s="120" t="n">
        <v>144292</v>
      </c>
      <c r="H445" s="122" t="n">
        <v>106688.77</v>
      </c>
    </row>
    <row r="446" ht="14.5" customHeight="1">
      <c r="A446" s="118" t="s">
        <v>42</v>
      </c>
      <c r="B446" s="118" t="s">
        <v>37</v>
      </c>
      <c r="C446" s="118" t="s">
        <v>258</v>
      </c>
      <c r="D446" s="118" t="s">
        <v>280</v>
      </c>
      <c r="E446" s="118" t="s">
        <v>57</v>
      </c>
      <c r="F446" s="120" t="n">
        <v>36083</v>
      </c>
      <c r="G446" s="120" t="n">
        <v>269101</v>
      </c>
      <c r="H446" s="122" t="n">
        <v>802104.62</v>
      </c>
    </row>
    <row r="447" ht="14.5" customHeight="1">
      <c r="A447" s="118" t="s">
        <v>42</v>
      </c>
      <c r="B447" s="118" t="s">
        <v>37</v>
      </c>
      <c r="C447" s="118" t="s">
        <v>259</v>
      </c>
      <c r="D447" s="118" t="s">
        <v>280</v>
      </c>
      <c r="E447" s="118" t="s">
        <v>57</v>
      </c>
      <c r="F447" s="120" t="n">
        <v>15930</v>
      </c>
      <c r="G447" s="120" t="n">
        <v>87756</v>
      </c>
      <c r="H447" s="122" t="n">
        <v>256105.4</v>
      </c>
    </row>
    <row r="448" ht="14.5" customHeight="1">
      <c r="A448" s="118" t="s">
        <v>42</v>
      </c>
      <c r="B448" s="118" t="s">
        <v>38</v>
      </c>
      <c r="C448" s="118" t="s">
        <v>258</v>
      </c>
      <c r="D448" s="118" t="s">
        <v>280</v>
      </c>
      <c r="E448" s="118" t="s">
        <v>57</v>
      </c>
      <c r="F448" s="120" t="n">
        <v>37253</v>
      </c>
      <c r="G448" s="120" t="n">
        <v>428462</v>
      </c>
      <c r="H448" s="122" t="n">
        <v>1508879.9</v>
      </c>
    </row>
    <row r="449" ht="14.5" customHeight="1">
      <c r="A449" s="118" t="s">
        <v>42</v>
      </c>
      <c r="B449" s="118" t="s">
        <v>38</v>
      </c>
      <c r="C449" s="118" t="s">
        <v>259</v>
      </c>
      <c r="D449" s="118" t="s">
        <v>280</v>
      </c>
      <c r="E449" s="118" t="s">
        <v>57</v>
      </c>
      <c r="F449" s="120" t="n">
        <v>18367</v>
      </c>
      <c r="G449" s="120" t="n">
        <v>188590</v>
      </c>
      <c r="H449" s="122" t="n">
        <v>730415.98</v>
      </c>
    </row>
    <row r="450" ht="14.5" customHeight="1">
      <c r="A450" s="118" t="s">
        <v>42</v>
      </c>
      <c r="B450" s="118" t="s">
        <v>39</v>
      </c>
      <c r="C450" s="118" t="s">
        <v>258</v>
      </c>
      <c r="D450" s="118" t="s">
        <v>280</v>
      </c>
      <c r="E450" s="118" t="s">
        <v>57</v>
      </c>
      <c r="F450" s="120" t="n">
        <v>190712</v>
      </c>
      <c r="G450" s="120" t="n">
        <v>1422636</v>
      </c>
      <c r="H450" s="122" t="n">
        <v>11292870.55</v>
      </c>
    </row>
    <row r="451" ht="14.5" customHeight="1">
      <c r="A451" s="118" t="s">
        <v>42</v>
      </c>
      <c r="B451" s="118" t="s">
        <v>39</v>
      </c>
      <c r="C451" s="118" t="s">
        <v>259</v>
      </c>
      <c r="D451" s="118" t="s">
        <v>280</v>
      </c>
      <c r="E451" s="118" t="s">
        <v>57</v>
      </c>
      <c r="F451" s="120" t="n">
        <v>95357</v>
      </c>
      <c r="G451" s="120" t="n">
        <v>543650</v>
      </c>
      <c r="H451" s="122" t="n">
        <v>3771165.05</v>
      </c>
    </row>
    <row r="452" ht="14.5" customHeight="1">
      <c r="A452" s="118" t="s">
        <v>42</v>
      </c>
      <c r="B452" s="118" t="s">
        <v>40</v>
      </c>
      <c r="C452" s="118" t="s">
        <v>258</v>
      </c>
      <c r="D452" s="118" t="s">
        <v>280</v>
      </c>
      <c r="E452" s="118" t="s">
        <v>57</v>
      </c>
      <c r="F452" s="120" t="n">
        <v>25043</v>
      </c>
      <c r="G452" s="120" t="n">
        <v>209037</v>
      </c>
      <c r="H452" s="122" t="n">
        <v>151856.35</v>
      </c>
    </row>
    <row r="453" ht="14.5" customHeight="1">
      <c r="A453" s="118" t="s">
        <v>42</v>
      </c>
      <c r="B453" s="118" t="s">
        <v>40</v>
      </c>
      <c r="C453" s="118" t="s">
        <v>259</v>
      </c>
      <c r="D453" s="118" t="s">
        <v>280</v>
      </c>
      <c r="E453" s="118" t="s">
        <v>57</v>
      </c>
      <c r="F453" s="120" t="n">
        <v>14867</v>
      </c>
      <c r="G453" s="120" t="n">
        <v>101154</v>
      </c>
      <c r="H453" s="122" t="n">
        <v>72963.64</v>
      </c>
    </row>
    <row r="454" ht="14.5" customHeight="1">
      <c r="A454" s="118" t="s">
        <v>42</v>
      </c>
      <c r="B454" s="118" t="s">
        <v>37</v>
      </c>
      <c r="C454" s="118" t="s">
        <v>258</v>
      </c>
      <c r="D454" s="118" t="s">
        <v>281</v>
      </c>
      <c r="E454" s="118" t="s">
        <v>57</v>
      </c>
      <c r="F454" s="120" t="n">
        <v>29496</v>
      </c>
      <c r="G454" s="120" t="n">
        <v>217934</v>
      </c>
      <c r="H454" s="122" t="n">
        <v>691358.28</v>
      </c>
    </row>
    <row r="455" ht="14.5" customHeight="1">
      <c r="A455" s="118" t="s">
        <v>42</v>
      </c>
      <c r="B455" s="118" t="s">
        <v>37</v>
      </c>
      <c r="C455" s="118" t="s">
        <v>259</v>
      </c>
      <c r="D455" s="118" t="s">
        <v>281</v>
      </c>
      <c r="E455" s="118" t="s">
        <v>57</v>
      </c>
      <c r="F455" s="120" t="n">
        <v>8866</v>
      </c>
      <c r="G455" s="120" t="n">
        <v>47900</v>
      </c>
      <c r="H455" s="122" t="n">
        <v>149909.84</v>
      </c>
    </row>
    <row r="456" ht="14.5" customHeight="1">
      <c r="A456" s="118" t="s">
        <v>42</v>
      </c>
      <c r="B456" s="118" t="s">
        <v>38</v>
      </c>
      <c r="C456" s="118" t="s">
        <v>258</v>
      </c>
      <c r="D456" s="118" t="s">
        <v>281</v>
      </c>
      <c r="E456" s="118" t="s">
        <v>57</v>
      </c>
      <c r="F456" s="120" t="n">
        <v>19969</v>
      </c>
      <c r="G456" s="120" t="n">
        <v>248241</v>
      </c>
      <c r="H456" s="122" t="n">
        <v>829912.12</v>
      </c>
    </row>
    <row r="457" ht="14.5" customHeight="1">
      <c r="A457" s="118" t="s">
        <v>42</v>
      </c>
      <c r="B457" s="118" t="s">
        <v>38</v>
      </c>
      <c r="C457" s="118" t="s">
        <v>259</v>
      </c>
      <c r="D457" s="118" t="s">
        <v>281</v>
      </c>
      <c r="E457" s="118" t="s">
        <v>57</v>
      </c>
      <c r="F457" s="120" t="n">
        <v>7323</v>
      </c>
      <c r="G457" s="120" t="n">
        <v>85333</v>
      </c>
      <c r="H457" s="122" t="n">
        <v>281628.32</v>
      </c>
    </row>
    <row r="458" ht="14.5" customHeight="1">
      <c r="A458" s="118" t="s">
        <v>42</v>
      </c>
      <c r="B458" s="118" t="s">
        <v>39</v>
      </c>
      <c r="C458" s="118" t="s">
        <v>258</v>
      </c>
      <c r="D458" s="118" t="s">
        <v>281</v>
      </c>
      <c r="E458" s="118" t="s">
        <v>57</v>
      </c>
      <c r="F458" s="120" t="n">
        <v>136005</v>
      </c>
      <c r="G458" s="120" t="n">
        <v>971123</v>
      </c>
      <c r="H458" s="122" t="n">
        <v>8472316.81</v>
      </c>
    </row>
    <row r="459" ht="14.5" customHeight="1">
      <c r="A459" s="118" t="s">
        <v>42</v>
      </c>
      <c r="B459" s="118" t="s">
        <v>39</v>
      </c>
      <c r="C459" s="118" t="s">
        <v>259</v>
      </c>
      <c r="D459" s="118" t="s">
        <v>281</v>
      </c>
      <c r="E459" s="118" t="s">
        <v>57</v>
      </c>
      <c r="F459" s="120" t="n">
        <v>47751</v>
      </c>
      <c r="G459" s="120" t="n">
        <v>255695</v>
      </c>
      <c r="H459" s="122" t="n">
        <v>1896675.85</v>
      </c>
    </row>
    <row r="460" ht="14.5" customHeight="1">
      <c r="A460" s="118" t="s">
        <v>42</v>
      </c>
      <c r="B460" s="118" t="s">
        <v>40</v>
      </c>
      <c r="C460" s="118" t="s">
        <v>258</v>
      </c>
      <c r="D460" s="118" t="s">
        <v>281</v>
      </c>
      <c r="E460" s="118" t="s">
        <v>57</v>
      </c>
      <c r="F460" s="120" t="n">
        <v>19598</v>
      </c>
      <c r="G460" s="120" t="n">
        <v>173228</v>
      </c>
      <c r="H460" s="122" t="n">
        <v>124442.5</v>
      </c>
    </row>
    <row r="461" ht="14.5" customHeight="1">
      <c r="A461" s="118" t="s">
        <v>42</v>
      </c>
      <c r="B461" s="118" t="s">
        <v>40</v>
      </c>
      <c r="C461" s="118" t="s">
        <v>259</v>
      </c>
      <c r="D461" s="118" t="s">
        <v>281</v>
      </c>
      <c r="E461" s="118" t="s">
        <v>57</v>
      </c>
      <c r="F461" s="120" t="n">
        <v>8355</v>
      </c>
      <c r="G461" s="120" t="n">
        <v>60351</v>
      </c>
      <c r="H461" s="122" t="n">
        <v>41268.47</v>
      </c>
    </row>
    <row r="462" ht="14.5" customHeight="1">
      <c r="A462" s="118" t="s">
        <v>43</v>
      </c>
      <c r="B462" s="118" t="s">
        <v>37</v>
      </c>
      <c r="C462" s="118" t="s">
        <v>258</v>
      </c>
      <c r="D462" s="118" t="s">
        <v>263</v>
      </c>
      <c r="E462" s="118" t="s">
        <v>57</v>
      </c>
      <c r="F462" s="120" t="n">
        <v>221</v>
      </c>
      <c r="G462" s="120" t="n">
        <v>1461</v>
      </c>
      <c r="H462" s="122" t="n">
        <v>210166.82</v>
      </c>
    </row>
    <row r="463" ht="14.5" customHeight="1">
      <c r="A463" s="118" t="s">
        <v>43</v>
      </c>
      <c r="B463" s="118" t="s">
        <v>37</v>
      </c>
      <c r="C463" s="118" t="s">
        <v>259</v>
      </c>
      <c r="D463" s="118" t="s">
        <v>263</v>
      </c>
      <c r="E463" s="118" t="s">
        <v>57</v>
      </c>
      <c r="F463" s="120" t="n">
        <v>241</v>
      </c>
      <c r="G463" s="120" t="n">
        <v>1785</v>
      </c>
      <c r="H463" s="122" t="n">
        <v>242308.74</v>
      </c>
    </row>
    <row r="464" ht="14.5" customHeight="1">
      <c r="A464" s="118" t="s">
        <v>43</v>
      </c>
      <c r="B464" s="118" t="s">
        <v>38</v>
      </c>
      <c r="C464" s="118" t="s">
        <v>258</v>
      </c>
      <c r="D464" s="118" t="s">
        <v>263</v>
      </c>
      <c r="E464" s="118" t="s">
        <v>57</v>
      </c>
      <c r="F464" s="120" t="n">
        <v>169</v>
      </c>
      <c r="G464" s="120" t="n">
        <v>1284</v>
      </c>
      <c r="H464" s="122" t="n">
        <v>152276.96</v>
      </c>
    </row>
    <row r="465" ht="14.5" customHeight="1">
      <c r="A465" s="118" t="s">
        <v>43</v>
      </c>
      <c r="B465" s="118" t="s">
        <v>38</v>
      </c>
      <c r="C465" s="118" t="s">
        <v>259</v>
      </c>
      <c r="D465" s="118" t="s">
        <v>263</v>
      </c>
      <c r="E465" s="118" t="s">
        <v>57</v>
      </c>
      <c r="F465" s="120" t="n">
        <v>230</v>
      </c>
      <c r="G465" s="120" t="n">
        <v>1736</v>
      </c>
      <c r="H465" s="122" t="n">
        <v>194590.56</v>
      </c>
    </row>
    <row r="466" ht="14.5" customHeight="1">
      <c r="A466" s="118" t="s">
        <v>43</v>
      </c>
      <c r="B466" s="118" t="s">
        <v>39</v>
      </c>
      <c r="C466" s="118" t="s">
        <v>258</v>
      </c>
      <c r="D466" s="118" t="s">
        <v>263</v>
      </c>
      <c r="E466" s="118" t="s">
        <v>57</v>
      </c>
      <c r="F466" s="120" t="n">
        <v>160</v>
      </c>
      <c r="G466" s="120" t="n">
        <v>481</v>
      </c>
      <c r="H466" s="122" t="n">
        <v>5313.6</v>
      </c>
    </row>
    <row r="467" ht="14.5" customHeight="1">
      <c r="A467" s="118" t="s">
        <v>43</v>
      </c>
      <c r="B467" s="118" t="s">
        <v>39</v>
      </c>
      <c r="C467" s="118" t="s">
        <v>259</v>
      </c>
      <c r="D467" s="118" t="s">
        <v>263</v>
      </c>
      <c r="E467" s="118" t="s">
        <v>57</v>
      </c>
      <c r="F467" s="120" t="n">
        <v>221</v>
      </c>
      <c r="G467" s="120" t="n">
        <v>455</v>
      </c>
      <c r="H467" s="122" t="n">
        <v>4661.77</v>
      </c>
    </row>
    <row r="468" ht="14.5" customHeight="1">
      <c r="A468" s="118" t="s">
        <v>43</v>
      </c>
      <c r="B468" s="118" t="s">
        <v>40</v>
      </c>
      <c r="C468" s="118" t="s">
        <v>258</v>
      </c>
      <c r="D468" s="118" t="s">
        <v>263</v>
      </c>
      <c r="E468" s="118" t="s">
        <v>57</v>
      </c>
      <c r="F468" s="120"/>
      <c r="G468" s="120"/>
      <c r="H468" s="122"/>
    </row>
    <row r="469" ht="14.5" customHeight="1">
      <c r="A469" s="118" t="s">
        <v>43</v>
      </c>
      <c r="B469" s="118" t="s">
        <v>40</v>
      </c>
      <c r="C469" s="118" t="s">
        <v>259</v>
      </c>
      <c r="D469" s="118" t="s">
        <v>263</v>
      </c>
      <c r="E469" s="118" t="s">
        <v>57</v>
      </c>
      <c r="F469" s="120" t="n">
        <v>6</v>
      </c>
      <c r="G469" s="120" t="n">
        <v>6</v>
      </c>
      <c r="H469" s="122" t="n">
        <v>6</v>
      </c>
    </row>
    <row r="470" ht="14.5" customHeight="1">
      <c r="A470" s="118" t="s">
        <v>43</v>
      </c>
      <c r="B470" s="118" t="s">
        <v>37</v>
      </c>
      <c r="C470" s="118" t="s">
        <v>258</v>
      </c>
      <c r="D470" s="118" t="s">
        <v>264</v>
      </c>
      <c r="E470" s="118" t="s">
        <v>57</v>
      </c>
      <c r="F470" s="120" t="n">
        <v>333</v>
      </c>
      <c r="G470" s="120" t="n">
        <v>2177</v>
      </c>
      <c r="H470" s="122" t="n">
        <v>339143.61</v>
      </c>
    </row>
    <row r="471" ht="14.5" customHeight="1">
      <c r="A471" s="118" t="s">
        <v>43</v>
      </c>
      <c r="B471" s="118" t="s">
        <v>37</v>
      </c>
      <c r="C471" s="118" t="s">
        <v>259</v>
      </c>
      <c r="D471" s="118" t="s">
        <v>264</v>
      </c>
      <c r="E471" s="118" t="s">
        <v>57</v>
      </c>
      <c r="F471" s="120" t="n">
        <v>457</v>
      </c>
      <c r="G471" s="120" t="n">
        <v>3108</v>
      </c>
      <c r="H471" s="122" t="n">
        <v>466390.68</v>
      </c>
    </row>
    <row r="472" ht="14.5" customHeight="1">
      <c r="A472" s="118" t="s">
        <v>43</v>
      </c>
      <c r="B472" s="118" t="s">
        <v>38</v>
      </c>
      <c r="C472" s="118" t="s">
        <v>258</v>
      </c>
      <c r="D472" s="118" t="s">
        <v>264</v>
      </c>
      <c r="E472" s="118" t="s">
        <v>57</v>
      </c>
      <c r="F472" s="120" t="n">
        <v>310</v>
      </c>
      <c r="G472" s="120" t="n">
        <v>2742</v>
      </c>
      <c r="H472" s="122" t="n">
        <v>458299.09</v>
      </c>
    </row>
    <row r="473" ht="14.5" customHeight="1">
      <c r="A473" s="118" t="s">
        <v>43</v>
      </c>
      <c r="B473" s="118" t="s">
        <v>38</v>
      </c>
      <c r="C473" s="118" t="s">
        <v>259</v>
      </c>
      <c r="D473" s="118" t="s">
        <v>264</v>
      </c>
      <c r="E473" s="118" t="s">
        <v>57</v>
      </c>
      <c r="F473" s="120" t="n">
        <v>380</v>
      </c>
      <c r="G473" s="120" t="n">
        <v>3352</v>
      </c>
      <c r="H473" s="122" t="n">
        <v>504746.78</v>
      </c>
    </row>
    <row r="474" ht="14.5" customHeight="1">
      <c r="A474" s="118" t="s">
        <v>43</v>
      </c>
      <c r="B474" s="118" t="s">
        <v>39</v>
      </c>
      <c r="C474" s="118" t="s">
        <v>258</v>
      </c>
      <c r="D474" s="118" t="s">
        <v>264</v>
      </c>
      <c r="E474" s="118" t="s">
        <v>57</v>
      </c>
      <c r="F474" s="120" t="n">
        <v>449</v>
      </c>
      <c r="G474" s="120" t="n">
        <v>1226</v>
      </c>
      <c r="H474" s="122" t="n">
        <v>12720.19</v>
      </c>
    </row>
    <row r="475" ht="14.5" customHeight="1">
      <c r="A475" s="118" t="s">
        <v>43</v>
      </c>
      <c r="B475" s="118" t="s">
        <v>39</v>
      </c>
      <c r="C475" s="118" t="s">
        <v>259</v>
      </c>
      <c r="D475" s="118" t="s">
        <v>264</v>
      </c>
      <c r="E475" s="118" t="s">
        <v>57</v>
      </c>
      <c r="F475" s="120" t="n">
        <v>467</v>
      </c>
      <c r="G475" s="120" t="n">
        <v>1264</v>
      </c>
      <c r="H475" s="122" t="n">
        <v>17819.35</v>
      </c>
    </row>
    <row r="476" ht="14.5" customHeight="1">
      <c r="A476" s="118" t="s">
        <v>43</v>
      </c>
      <c r="B476" s="118" t="s">
        <v>40</v>
      </c>
      <c r="C476" s="118" t="s">
        <v>258</v>
      </c>
      <c r="D476" s="118" t="s">
        <v>264</v>
      </c>
      <c r="E476" s="118" t="s">
        <v>57</v>
      </c>
      <c r="F476" s="120"/>
      <c r="G476" s="120"/>
      <c r="H476" s="122"/>
    </row>
    <row r="477" ht="14.5" customHeight="1">
      <c r="A477" s="118" t="s">
        <v>43</v>
      </c>
      <c r="B477" s="118" t="s">
        <v>37</v>
      </c>
      <c r="C477" s="118" t="s">
        <v>258</v>
      </c>
      <c r="D477" s="118" t="s">
        <v>265</v>
      </c>
      <c r="E477" s="118" t="s">
        <v>57</v>
      </c>
      <c r="F477" s="120" t="n">
        <v>773</v>
      </c>
      <c r="G477" s="120" t="n">
        <v>3074</v>
      </c>
      <c r="H477" s="122" t="n">
        <v>377953.31</v>
      </c>
    </row>
    <row r="478" ht="14.5" customHeight="1">
      <c r="A478" s="118" t="s">
        <v>43</v>
      </c>
      <c r="B478" s="118" t="s">
        <v>37</v>
      </c>
      <c r="C478" s="118" t="s">
        <v>259</v>
      </c>
      <c r="D478" s="118" t="s">
        <v>265</v>
      </c>
      <c r="E478" s="118" t="s">
        <v>57</v>
      </c>
      <c r="F478" s="120" t="n">
        <v>830</v>
      </c>
      <c r="G478" s="120" t="n">
        <v>3988</v>
      </c>
      <c r="H478" s="122" t="n">
        <v>521913.7</v>
      </c>
    </row>
    <row r="479" ht="14.5" customHeight="1">
      <c r="A479" s="118" t="s">
        <v>43</v>
      </c>
      <c r="B479" s="118" t="s">
        <v>38</v>
      </c>
      <c r="C479" s="118" t="s">
        <v>258</v>
      </c>
      <c r="D479" s="118" t="s">
        <v>265</v>
      </c>
      <c r="E479" s="118" t="s">
        <v>57</v>
      </c>
      <c r="F479" s="120" t="n">
        <v>617</v>
      </c>
      <c r="G479" s="120" t="n">
        <v>4425</v>
      </c>
      <c r="H479" s="122" t="n">
        <v>505206.67</v>
      </c>
    </row>
    <row r="480" ht="14.5" customHeight="1">
      <c r="A480" s="118" t="s">
        <v>43</v>
      </c>
      <c r="B480" s="118" t="s">
        <v>38</v>
      </c>
      <c r="C480" s="118" t="s">
        <v>259</v>
      </c>
      <c r="D480" s="118" t="s">
        <v>265</v>
      </c>
      <c r="E480" s="118" t="s">
        <v>57</v>
      </c>
      <c r="F480" s="120" t="n">
        <v>495</v>
      </c>
      <c r="G480" s="120" t="n">
        <v>4273</v>
      </c>
      <c r="H480" s="122" t="n">
        <v>603351.95</v>
      </c>
    </row>
    <row r="481" ht="14.5" customHeight="1">
      <c r="A481" s="118" t="s">
        <v>43</v>
      </c>
      <c r="B481" s="118" t="s">
        <v>39</v>
      </c>
      <c r="C481" s="118" t="s">
        <v>258</v>
      </c>
      <c r="D481" s="118" t="s">
        <v>265</v>
      </c>
      <c r="E481" s="118" t="s">
        <v>57</v>
      </c>
      <c r="F481" s="120" t="n">
        <v>5410</v>
      </c>
      <c r="G481" s="120" t="n">
        <v>9591</v>
      </c>
      <c r="H481" s="122" t="n">
        <v>40920.04</v>
      </c>
    </row>
    <row r="482" ht="14.5" customHeight="1">
      <c r="A482" s="118" t="s">
        <v>43</v>
      </c>
      <c r="B482" s="118" t="s">
        <v>39</v>
      </c>
      <c r="C482" s="118" t="s">
        <v>259</v>
      </c>
      <c r="D482" s="118" t="s">
        <v>265</v>
      </c>
      <c r="E482" s="118" t="s">
        <v>57</v>
      </c>
      <c r="F482" s="120" t="n">
        <v>3026</v>
      </c>
      <c r="G482" s="120" t="n">
        <v>5220</v>
      </c>
      <c r="H482" s="122" t="n">
        <v>23730.04</v>
      </c>
    </row>
    <row r="483" ht="14.5" customHeight="1">
      <c r="A483" s="118" t="s">
        <v>43</v>
      </c>
      <c r="B483" s="118" t="s">
        <v>40</v>
      </c>
      <c r="C483" s="118" t="s">
        <v>258</v>
      </c>
      <c r="D483" s="118" t="s">
        <v>265</v>
      </c>
      <c r="E483" s="118" t="s">
        <v>57</v>
      </c>
      <c r="F483" s="120" t="n">
        <v>39</v>
      </c>
      <c r="G483" s="120" t="n">
        <v>46</v>
      </c>
      <c r="H483" s="122" t="n">
        <v>21.91</v>
      </c>
    </row>
    <row r="484" ht="14.5" customHeight="1">
      <c r="A484" s="118" t="s">
        <v>43</v>
      </c>
      <c r="B484" s="118" t="s">
        <v>40</v>
      </c>
      <c r="C484" s="118" t="s">
        <v>259</v>
      </c>
      <c r="D484" s="118" t="s">
        <v>265</v>
      </c>
      <c r="E484" s="118" t="s">
        <v>57</v>
      </c>
      <c r="F484" s="120" t="n">
        <v>22</v>
      </c>
      <c r="G484" s="120" t="n">
        <v>40</v>
      </c>
      <c r="H484" s="122" t="n">
        <v>145.81</v>
      </c>
    </row>
    <row r="485" ht="14.5" customHeight="1">
      <c r="A485" s="118" t="s">
        <v>43</v>
      </c>
      <c r="B485" s="118" t="s">
        <v>37</v>
      </c>
      <c r="C485" s="118" t="s">
        <v>258</v>
      </c>
      <c r="D485" s="118" t="s">
        <v>266</v>
      </c>
      <c r="E485" s="118" t="s">
        <v>57</v>
      </c>
      <c r="F485" s="120" t="n">
        <v>6755</v>
      </c>
      <c r="G485" s="120" t="n">
        <v>14273</v>
      </c>
      <c r="H485" s="122" t="n">
        <v>348661.51</v>
      </c>
    </row>
    <row r="486" ht="14.5" customHeight="1">
      <c r="A486" s="118" t="s">
        <v>43</v>
      </c>
      <c r="B486" s="118" t="s">
        <v>37</v>
      </c>
      <c r="C486" s="118" t="s">
        <v>259</v>
      </c>
      <c r="D486" s="118" t="s">
        <v>266</v>
      </c>
      <c r="E486" s="118" t="s">
        <v>57</v>
      </c>
      <c r="F486" s="120" t="n">
        <v>4084</v>
      </c>
      <c r="G486" s="120" t="n">
        <v>11698</v>
      </c>
      <c r="H486" s="122" t="n">
        <v>521673.6</v>
      </c>
    </row>
    <row r="487" ht="14.5" customHeight="1">
      <c r="A487" s="118" t="s">
        <v>43</v>
      </c>
      <c r="B487" s="118" t="s">
        <v>38</v>
      </c>
      <c r="C487" s="118" t="s">
        <v>258</v>
      </c>
      <c r="D487" s="118" t="s">
        <v>266</v>
      </c>
      <c r="E487" s="118" t="s">
        <v>57</v>
      </c>
      <c r="F487" s="120" t="n">
        <v>3155</v>
      </c>
      <c r="G487" s="120" t="n">
        <v>18698</v>
      </c>
      <c r="H487" s="122" t="n">
        <v>466649.06</v>
      </c>
    </row>
    <row r="488" ht="14.5" customHeight="1">
      <c r="A488" s="118" t="s">
        <v>43</v>
      </c>
      <c r="B488" s="118" t="s">
        <v>38</v>
      </c>
      <c r="C488" s="118" t="s">
        <v>259</v>
      </c>
      <c r="D488" s="118" t="s">
        <v>266</v>
      </c>
      <c r="E488" s="118" t="s">
        <v>57</v>
      </c>
      <c r="F488" s="120" t="n">
        <v>1577</v>
      </c>
      <c r="G488" s="120" t="n">
        <v>10456</v>
      </c>
      <c r="H488" s="122" t="n">
        <v>559377.22</v>
      </c>
    </row>
    <row r="489" ht="14.5" customHeight="1">
      <c r="A489" s="118" t="s">
        <v>43</v>
      </c>
      <c r="B489" s="118" t="s">
        <v>39</v>
      </c>
      <c r="C489" s="118" t="s">
        <v>258</v>
      </c>
      <c r="D489" s="118" t="s">
        <v>266</v>
      </c>
      <c r="E489" s="118" t="s">
        <v>57</v>
      </c>
      <c r="F489" s="120" t="n">
        <v>33604</v>
      </c>
      <c r="G489" s="120" t="n">
        <v>63222</v>
      </c>
      <c r="H489" s="122" t="n">
        <v>245561.64</v>
      </c>
    </row>
    <row r="490" ht="14.5" customHeight="1">
      <c r="A490" s="118" t="s">
        <v>43</v>
      </c>
      <c r="B490" s="118" t="s">
        <v>39</v>
      </c>
      <c r="C490" s="118" t="s">
        <v>259</v>
      </c>
      <c r="D490" s="118" t="s">
        <v>266</v>
      </c>
      <c r="E490" s="118" t="s">
        <v>57</v>
      </c>
      <c r="F490" s="120" t="n">
        <v>13582</v>
      </c>
      <c r="G490" s="120" t="n">
        <v>26784</v>
      </c>
      <c r="H490" s="122" t="n">
        <v>120167.88</v>
      </c>
    </row>
    <row r="491" ht="14.5" customHeight="1">
      <c r="A491" s="118" t="s">
        <v>43</v>
      </c>
      <c r="B491" s="118" t="s">
        <v>40</v>
      </c>
      <c r="C491" s="118" t="s">
        <v>258</v>
      </c>
      <c r="D491" s="118" t="s">
        <v>266</v>
      </c>
      <c r="E491" s="118" t="s">
        <v>57</v>
      </c>
      <c r="F491" s="120" t="n">
        <v>4610</v>
      </c>
      <c r="G491" s="120" t="n">
        <v>8357</v>
      </c>
      <c r="H491" s="122" t="n">
        <v>4231.48</v>
      </c>
    </row>
    <row r="492" ht="14.5" customHeight="1">
      <c r="A492" s="118" t="s">
        <v>43</v>
      </c>
      <c r="B492" s="118" t="s">
        <v>40</v>
      </c>
      <c r="C492" s="118" t="s">
        <v>259</v>
      </c>
      <c r="D492" s="118" t="s">
        <v>266</v>
      </c>
      <c r="E492" s="118" t="s">
        <v>57</v>
      </c>
      <c r="F492" s="120" t="n">
        <v>2652</v>
      </c>
      <c r="G492" s="120" t="n">
        <v>4919</v>
      </c>
      <c r="H492" s="122" t="n">
        <v>3648.84</v>
      </c>
    </row>
    <row r="493" ht="14.5" customHeight="1">
      <c r="A493" s="118" t="s">
        <v>43</v>
      </c>
      <c r="B493" s="118" t="s">
        <v>37</v>
      </c>
      <c r="C493" s="118" t="s">
        <v>258</v>
      </c>
      <c r="D493" s="118" t="s">
        <v>267</v>
      </c>
      <c r="E493" s="118" t="s">
        <v>57</v>
      </c>
      <c r="F493" s="120" t="n">
        <v>22597</v>
      </c>
      <c r="G493" s="120" t="n">
        <v>56169</v>
      </c>
      <c r="H493" s="122" t="n">
        <v>234294.85</v>
      </c>
    </row>
    <row r="494" ht="14.5" customHeight="1">
      <c r="A494" s="118" t="s">
        <v>43</v>
      </c>
      <c r="B494" s="118" t="s">
        <v>37</v>
      </c>
      <c r="C494" s="118" t="s">
        <v>259</v>
      </c>
      <c r="D494" s="118" t="s">
        <v>267</v>
      </c>
      <c r="E494" s="118" t="s">
        <v>57</v>
      </c>
      <c r="F494" s="120" t="n">
        <v>12141</v>
      </c>
      <c r="G494" s="120" t="n">
        <v>42541</v>
      </c>
      <c r="H494" s="122" t="n">
        <v>428941.97</v>
      </c>
    </row>
    <row r="495" ht="14.5" customHeight="1">
      <c r="A495" s="118" t="s">
        <v>43</v>
      </c>
      <c r="B495" s="118" t="s">
        <v>38</v>
      </c>
      <c r="C495" s="118" t="s">
        <v>258</v>
      </c>
      <c r="D495" s="118" t="s">
        <v>267</v>
      </c>
      <c r="E495" s="118" t="s">
        <v>57</v>
      </c>
      <c r="F495" s="120" t="n">
        <v>12256</v>
      </c>
      <c r="G495" s="120" t="n">
        <v>88745</v>
      </c>
      <c r="H495" s="122" t="n">
        <v>481083.53</v>
      </c>
    </row>
    <row r="496" ht="14.5" customHeight="1">
      <c r="A496" s="118" t="s">
        <v>43</v>
      </c>
      <c r="B496" s="118" t="s">
        <v>38</v>
      </c>
      <c r="C496" s="118" t="s">
        <v>259</v>
      </c>
      <c r="D496" s="118" t="s">
        <v>267</v>
      </c>
      <c r="E496" s="118" t="s">
        <v>57</v>
      </c>
      <c r="F496" s="120" t="n">
        <v>5324</v>
      </c>
      <c r="G496" s="120" t="n">
        <v>42505</v>
      </c>
      <c r="H496" s="122" t="n">
        <v>334696.48</v>
      </c>
    </row>
    <row r="497" ht="14.5" customHeight="1">
      <c r="A497" s="118" t="s">
        <v>43</v>
      </c>
      <c r="B497" s="118" t="s">
        <v>39</v>
      </c>
      <c r="C497" s="118" t="s">
        <v>258</v>
      </c>
      <c r="D497" s="118" t="s">
        <v>267</v>
      </c>
      <c r="E497" s="118" t="s">
        <v>57</v>
      </c>
      <c r="F497" s="120" t="n">
        <v>76617</v>
      </c>
      <c r="G497" s="120" t="n">
        <v>222161</v>
      </c>
      <c r="H497" s="122" t="n">
        <v>1023724.31</v>
      </c>
    </row>
    <row r="498" ht="14.5" customHeight="1">
      <c r="A498" s="118" t="s">
        <v>43</v>
      </c>
      <c r="B498" s="118" t="s">
        <v>39</v>
      </c>
      <c r="C498" s="118" t="s">
        <v>259</v>
      </c>
      <c r="D498" s="118" t="s">
        <v>267</v>
      </c>
      <c r="E498" s="118" t="s">
        <v>57</v>
      </c>
      <c r="F498" s="120" t="n">
        <v>29855</v>
      </c>
      <c r="G498" s="120" t="n">
        <v>86662</v>
      </c>
      <c r="H498" s="122" t="n">
        <v>432569.55</v>
      </c>
    </row>
    <row r="499" ht="14.5" customHeight="1">
      <c r="A499" s="118" t="s">
        <v>43</v>
      </c>
      <c r="B499" s="118" t="s">
        <v>40</v>
      </c>
      <c r="C499" s="118" t="s">
        <v>258</v>
      </c>
      <c r="D499" s="118" t="s">
        <v>267</v>
      </c>
      <c r="E499" s="118" t="s">
        <v>57</v>
      </c>
      <c r="F499" s="120" t="n">
        <v>16338</v>
      </c>
      <c r="G499" s="120" t="n">
        <v>39813</v>
      </c>
      <c r="H499" s="122" t="n">
        <v>19912.84</v>
      </c>
    </row>
    <row r="500" ht="14.5" customHeight="1">
      <c r="A500" s="118" t="s">
        <v>43</v>
      </c>
      <c r="B500" s="118" t="s">
        <v>40</v>
      </c>
      <c r="C500" s="118" t="s">
        <v>259</v>
      </c>
      <c r="D500" s="118" t="s">
        <v>267</v>
      </c>
      <c r="E500" s="118" t="s">
        <v>57</v>
      </c>
      <c r="F500" s="120" t="n">
        <v>9833</v>
      </c>
      <c r="G500" s="120" t="n">
        <v>25568</v>
      </c>
      <c r="H500" s="122" t="n">
        <v>14495.08</v>
      </c>
    </row>
    <row r="501" ht="14.5" customHeight="1">
      <c r="A501" s="118" t="s">
        <v>43</v>
      </c>
      <c r="B501" s="118" t="s">
        <v>37</v>
      </c>
      <c r="C501" s="118" t="s">
        <v>258</v>
      </c>
      <c r="D501" s="118" t="s">
        <v>268</v>
      </c>
      <c r="E501" s="118" t="s">
        <v>57</v>
      </c>
      <c r="F501" s="120" t="n">
        <v>39336</v>
      </c>
      <c r="G501" s="120" t="n">
        <v>119765</v>
      </c>
      <c r="H501" s="122" t="n">
        <v>281994.26</v>
      </c>
    </row>
    <row r="502" ht="14.5" customHeight="1">
      <c r="A502" s="118" t="s">
        <v>43</v>
      </c>
      <c r="B502" s="118" t="s">
        <v>37</v>
      </c>
      <c r="C502" s="118" t="s">
        <v>259</v>
      </c>
      <c r="D502" s="118" t="s">
        <v>268</v>
      </c>
      <c r="E502" s="118" t="s">
        <v>57</v>
      </c>
      <c r="F502" s="120" t="n">
        <v>20435</v>
      </c>
      <c r="G502" s="120" t="n">
        <v>86181</v>
      </c>
      <c r="H502" s="122" t="n">
        <v>408260.33</v>
      </c>
    </row>
    <row r="503" ht="14.5" customHeight="1">
      <c r="A503" s="118" t="s">
        <v>43</v>
      </c>
      <c r="B503" s="118" t="s">
        <v>38</v>
      </c>
      <c r="C503" s="118" t="s">
        <v>258</v>
      </c>
      <c r="D503" s="118" t="s">
        <v>268</v>
      </c>
      <c r="E503" s="118" t="s">
        <v>57</v>
      </c>
      <c r="F503" s="120" t="n">
        <v>23849</v>
      </c>
      <c r="G503" s="120" t="n">
        <v>201146</v>
      </c>
      <c r="H503" s="122" t="n">
        <v>832803.61</v>
      </c>
    </row>
    <row r="504" ht="14.5" customHeight="1">
      <c r="A504" s="118" t="s">
        <v>43</v>
      </c>
      <c r="B504" s="118" t="s">
        <v>38</v>
      </c>
      <c r="C504" s="118" t="s">
        <v>259</v>
      </c>
      <c r="D504" s="118" t="s">
        <v>268</v>
      </c>
      <c r="E504" s="118" t="s">
        <v>57</v>
      </c>
      <c r="F504" s="120" t="n">
        <v>11598</v>
      </c>
      <c r="G504" s="120" t="n">
        <v>112755</v>
      </c>
      <c r="H504" s="122" t="n">
        <v>487414</v>
      </c>
    </row>
    <row r="505" ht="14.5" customHeight="1">
      <c r="A505" s="118" t="s">
        <v>43</v>
      </c>
      <c r="B505" s="118" t="s">
        <v>39</v>
      </c>
      <c r="C505" s="118" t="s">
        <v>258</v>
      </c>
      <c r="D505" s="118" t="s">
        <v>268</v>
      </c>
      <c r="E505" s="118" t="s">
        <v>57</v>
      </c>
      <c r="F505" s="120" t="n">
        <v>125009</v>
      </c>
      <c r="G505" s="120" t="n">
        <v>527717</v>
      </c>
      <c r="H505" s="122" t="n">
        <v>2924533.07</v>
      </c>
    </row>
    <row r="506" ht="14.5" customHeight="1">
      <c r="A506" s="118" t="s">
        <v>43</v>
      </c>
      <c r="B506" s="118" t="s">
        <v>39</v>
      </c>
      <c r="C506" s="118" t="s">
        <v>259</v>
      </c>
      <c r="D506" s="118" t="s">
        <v>268</v>
      </c>
      <c r="E506" s="118" t="s">
        <v>57</v>
      </c>
      <c r="F506" s="120" t="n">
        <v>53758</v>
      </c>
      <c r="G506" s="120" t="n">
        <v>227608</v>
      </c>
      <c r="H506" s="122" t="n">
        <v>1264240.72</v>
      </c>
    </row>
    <row r="507" ht="14.5" customHeight="1">
      <c r="A507" s="118" t="s">
        <v>43</v>
      </c>
      <c r="B507" s="118" t="s">
        <v>40</v>
      </c>
      <c r="C507" s="118" t="s">
        <v>258</v>
      </c>
      <c r="D507" s="118" t="s">
        <v>268</v>
      </c>
      <c r="E507" s="118" t="s">
        <v>57</v>
      </c>
      <c r="F507" s="120" t="n">
        <v>24532</v>
      </c>
      <c r="G507" s="120" t="n">
        <v>80521</v>
      </c>
      <c r="H507" s="122" t="n">
        <v>42071.56</v>
      </c>
    </row>
    <row r="508" ht="14.5" customHeight="1">
      <c r="A508" s="118" t="s">
        <v>43</v>
      </c>
      <c r="B508" s="118" t="s">
        <v>40</v>
      </c>
      <c r="C508" s="118" t="s">
        <v>259</v>
      </c>
      <c r="D508" s="118" t="s">
        <v>268</v>
      </c>
      <c r="E508" s="118" t="s">
        <v>57</v>
      </c>
      <c r="F508" s="120" t="n">
        <v>15494</v>
      </c>
      <c r="G508" s="120" t="n">
        <v>58833</v>
      </c>
      <c r="H508" s="122" t="n">
        <v>31167.72</v>
      </c>
    </row>
    <row r="509" ht="14.5" customHeight="1">
      <c r="A509" s="118" t="s">
        <v>43</v>
      </c>
      <c r="B509" s="118" t="s">
        <v>37</v>
      </c>
      <c r="C509" s="118" t="s">
        <v>258</v>
      </c>
      <c r="D509" s="118" t="s">
        <v>269</v>
      </c>
      <c r="E509" s="118" t="s">
        <v>57</v>
      </c>
      <c r="F509" s="120" t="n">
        <v>51524</v>
      </c>
      <c r="G509" s="120" t="n">
        <v>198287</v>
      </c>
      <c r="H509" s="122" t="n">
        <v>363196.31</v>
      </c>
    </row>
    <row r="510" ht="14.5" customHeight="1">
      <c r="A510" s="118" t="s">
        <v>43</v>
      </c>
      <c r="B510" s="118" t="s">
        <v>37</v>
      </c>
      <c r="C510" s="118" t="s">
        <v>259</v>
      </c>
      <c r="D510" s="118" t="s">
        <v>269</v>
      </c>
      <c r="E510" s="118" t="s">
        <v>57</v>
      </c>
      <c r="F510" s="120" t="n">
        <v>28103</v>
      </c>
      <c r="G510" s="120" t="n">
        <v>139248</v>
      </c>
      <c r="H510" s="122" t="n">
        <v>334825.6</v>
      </c>
    </row>
    <row r="511" ht="14.5" customHeight="1">
      <c r="A511" s="118" t="s">
        <v>43</v>
      </c>
      <c r="B511" s="118" t="s">
        <v>38</v>
      </c>
      <c r="C511" s="118" t="s">
        <v>258</v>
      </c>
      <c r="D511" s="118" t="s">
        <v>269</v>
      </c>
      <c r="E511" s="118" t="s">
        <v>57</v>
      </c>
      <c r="F511" s="120" t="n">
        <v>35632</v>
      </c>
      <c r="G511" s="120" t="n">
        <v>331099</v>
      </c>
      <c r="H511" s="122" t="n">
        <v>1280135.61</v>
      </c>
    </row>
    <row r="512" ht="14.5" customHeight="1">
      <c r="A512" s="118" t="s">
        <v>43</v>
      </c>
      <c r="B512" s="118" t="s">
        <v>38</v>
      </c>
      <c r="C512" s="118" t="s">
        <v>259</v>
      </c>
      <c r="D512" s="118" t="s">
        <v>269</v>
      </c>
      <c r="E512" s="118" t="s">
        <v>57</v>
      </c>
      <c r="F512" s="120" t="n">
        <v>19101</v>
      </c>
      <c r="G512" s="120" t="n">
        <v>201313</v>
      </c>
      <c r="H512" s="122" t="n">
        <v>723128.31</v>
      </c>
    </row>
    <row r="513" ht="14.5" customHeight="1">
      <c r="A513" s="118" t="s">
        <v>43</v>
      </c>
      <c r="B513" s="118" t="s">
        <v>39</v>
      </c>
      <c r="C513" s="118" t="s">
        <v>258</v>
      </c>
      <c r="D513" s="118" t="s">
        <v>269</v>
      </c>
      <c r="E513" s="118" t="s">
        <v>57</v>
      </c>
      <c r="F513" s="120" t="n">
        <v>159828</v>
      </c>
      <c r="G513" s="120" t="n">
        <v>847273</v>
      </c>
      <c r="H513" s="122" t="n">
        <v>5265486.41</v>
      </c>
    </row>
    <row r="514" ht="14.5" customHeight="1">
      <c r="A514" s="118" t="s">
        <v>43</v>
      </c>
      <c r="B514" s="118" t="s">
        <v>39</v>
      </c>
      <c r="C514" s="118" t="s">
        <v>259</v>
      </c>
      <c r="D514" s="118" t="s">
        <v>269</v>
      </c>
      <c r="E514" s="118" t="s">
        <v>57</v>
      </c>
      <c r="F514" s="120" t="n">
        <v>78468</v>
      </c>
      <c r="G514" s="120" t="n">
        <v>410136</v>
      </c>
      <c r="H514" s="122" t="n">
        <v>2475909.51</v>
      </c>
    </row>
    <row r="515" ht="14.5" customHeight="1">
      <c r="A515" s="118" t="s">
        <v>43</v>
      </c>
      <c r="B515" s="118" t="s">
        <v>40</v>
      </c>
      <c r="C515" s="118" t="s">
        <v>258</v>
      </c>
      <c r="D515" s="118" t="s">
        <v>269</v>
      </c>
      <c r="E515" s="118" t="s">
        <v>57</v>
      </c>
      <c r="F515" s="120" t="n">
        <v>31547</v>
      </c>
      <c r="G515" s="120" t="n">
        <v>136487</v>
      </c>
      <c r="H515" s="122" t="n">
        <v>70338.17</v>
      </c>
    </row>
    <row r="516" ht="14.5" customHeight="1">
      <c r="A516" s="118" t="s">
        <v>43</v>
      </c>
      <c r="B516" s="118" t="s">
        <v>40</v>
      </c>
      <c r="C516" s="118" t="s">
        <v>259</v>
      </c>
      <c r="D516" s="118" t="s">
        <v>269</v>
      </c>
      <c r="E516" s="118" t="s">
        <v>57</v>
      </c>
      <c r="F516" s="120" t="n">
        <v>19588</v>
      </c>
      <c r="G516" s="120" t="n">
        <v>92329</v>
      </c>
      <c r="H516" s="122" t="n">
        <v>46664.88</v>
      </c>
    </row>
    <row r="517" ht="14.5" customHeight="1">
      <c r="A517" s="118" t="s">
        <v>43</v>
      </c>
      <c r="B517" s="118" t="s">
        <v>37</v>
      </c>
      <c r="C517" s="118" t="s">
        <v>258</v>
      </c>
      <c r="D517" s="118" t="s">
        <v>270</v>
      </c>
      <c r="E517" s="118" t="s">
        <v>57</v>
      </c>
      <c r="F517" s="120" t="n">
        <v>58098</v>
      </c>
      <c r="G517" s="120" t="n">
        <v>270311</v>
      </c>
      <c r="H517" s="122" t="n">
        <v>441002.15</v>
      </c>
    </row>
    <row r="518" ht="14.5" customHeight="1">
      <c r="A518" s="118" t="s">
        <v>43</v>
      </c>
      <c r="B518" s="118" t="s">
        <v>37</v>
      </c>
      <c r="C518" s="118" t="s">
        <v>259</v>
      </c>
      <c r="D518" s="118" t="s">
        <v>270</v>
      </c>
      <c r="E518" s="118" t="s">
        <v>57</v>
      </c>
      <c r="F518" s="120" t="n">
        <v>34459</v>
      </c>
      <c r="G518" s="120" t="n">
        <v>215962</v>
      </c>
      <c r="H518" s="122" t="n">
        <v>298129.02</v>
      </c>
    </row>
    <row r="519" ht="14.5" customHeight="1">
      <c r="A519" s="118" t="s">
        <v>43</v>
      </c>
      <c r="B519" s="118" t="s">
        <v>38</v>
      </c>
      <c r="C519" s="118" t="s">
        <v>258</v>
      </c>
      <c r="D519" s="118" t="s">
        <v>270</v>
      </c>
      <c r="E519" s="118" t="s">
        <v>57</v>
      </c>
      <c r="F519" s="120" t="n">
        <v>48399</v>
      </c>
      <c r="G519" s="120" t="n">
        <v>471315</v>
      </c>
      <c r="H519" s="122" t="n">
        <v>1804848.08</v>
      </c>
    </row>
    <row r="520" ht="14.5" customHeight="1">
      <c r="A520" s="118" t="s">
        <v>43</v>
      </c>
      <c r="B520" s="118" t="s">
        <v>38</v>
      </c>
      <c r="C520" s="118" t="s">
        <v>259</v>
      </c>
      <c r="D520" s="118" t="s">
        <v>270</v>
      </c>
      <c r="E520" s="118" t="s">
        <v>57</v>
      </c>
      <c r="F520" s="120" t="n">
        <v>27458</v>
      </c>
      <c r="G520" s="120" t="n">
        <v>315305</v>
      </c>
      <c r="H520" s="122" t="n">
        <v>1078397.29</v>
      </c>
    </row>
    <row r="521" ht="14.5" customHeight="1">
      <c r="A521" s="118" t="s">
        <v>43</v>
      </c>
      <c r="B521" s="118" t="s">
        <v>39</v>
      </c>
      <c r="C521" s="118" t="s">
        <v>258</v>
      </c>
      <c r="D521" s="118" t="s">
        <v>270</v>
      </c>
      <c r="E521" s="118" t="s">
        <v>57</v>
      </c>
      <c r="F521" s="120" t="n">
        <v>180355</v>
      </c>
      <c r="G521" s="120" t="n">
        <v>1140383</v>
      </c>
      <c r="H521" s="122" t="n">
        <v>7824580.02</v>
      </c>
    </row>
    <row r="522" ht="14.5" customHeight="1">
      <c r="A522" s="118" t="s">
        <v>43</v>
      </c>
      <c r="B522" s="118" t="s">
        <v>39</v>
      </c>
      <c r="C522" s="118" t="s">
        <v>259</v>
      </c>
      <c r="D522" s="118" t="s">
        <v>270</v>
      </c>
      <c r="E522" s="118" t="s">
        <v>57</v>
      </c>
      <c r="F522" s="120" t="n">
        <v>100007</v>
      </c>
      <c r="G522" s="120" t="n">
        <v>604950</v>
      </c>
      <c r="H522" s="122" t="n">
        <v>3935300.63</v>
      </c>
    </row>
    <row r="523" ht="14.5" customHeight="1">
      <c r="A523" s="118" t="s">
        <v>43</v>
      </c>
      <c r="B523" s="118" t="s">
        <v>40</v>
      </c>
      <c r="C523" s="118" t="s">
        <v>258</v>
      </c>
      <c r="D523" s="118" t="s">
        <v>270</v>
      </c>
      <c r="E523" s="118" t="s">
        <v>57</v>
      </c>
      <c r="F523" s="120" t="n">
        <v>35595</v>
      </c>
      <c r="G523" s="120" t="n">
        <v>181858</v>
      </c>
      <c r="H523" s="122" t="n">
        <v>99422.84</v>
      </c>
    </row>
    <row r="524" ht="14.5" customHeight="1">
      <c r="A524" s="118" t="s">
        <v>43</v>
      </c>
      <c r="B524" s="118" t="s">
        <v>40</v>
      </c>
      <c r="C524" s="118" t="s">
        <v>259</v>
      </c>
      <c r="D524" s="118" t="s">
        <v>270</v>
      </c>
      <c r="E524" s="118" t="s">
        <v>57</v>
      </c>
      <c r="F524" s="120" t="n">
        <v>23126</v>
      </c>
      <c r="G524" s="120" t="n">
        <v>141504</v>
      </c>
      <c r="H524" s="122" t="n">
        <v>72271.33</v>
      </c>
    </row>
    <row r="525" ht="14.5" customHeight="1">
      <c r="A525" s="118" t="s">
        <v>43</v>
      </c>
      <c r="B525" s="118" t="s">
        <v>37</v>
      </c>
      <c r="C525" s="118" t="s">
        <v>258</v>
      </c>
      <c r="D525" s="118" t="s">
        <v>271</v>
      </c>
      <c r="E525" s="118" t="s">
        <v>57</v>
      </c>
      <c r="F525" s="120" t="n">
        <v>60494</v>
      </c>
      <c r="G525" s="120" t="n">
        <v>313509</v>
      </c>
      <c r="H525" s="122" t="n">
        <v>395442.32</v>
      </c>
    </row>
    <row r="526" ht="14.5" customHeight="1">
      <c r="A526" s="118" t="s">
        <v>43</v>
      </c>
      <c r="B526" s="118" t="s">
        <v>37</v>
      </c>
      <c r="C526" s="118" t="s">
        <v>259</v>
      </c>
      <c r="D526" s="118" t="s">
        <v>271</v>
      </c>
      <c r="E526" s="118" t="s">
        <v>57</v>
      </c>
      <c r="F526" s="120" t="n">
        <v>36453</v>
      </c>
      <c r="G526" s="120" t="n">
        <v>269469</v>
      </c>
      <c r="H526" s="122" t="n">
        <v>401337.3</v>
      </c>
    </row>
    <row r="527" ht="14.5" customHeight="1">
      <c r="A527" s="118" t="s">
        <v>43</v>
      </c>
      <c r="B527" s="118" t="s">
        <v>38</v>
      </c>
      <c r="C527" s="118" t="s">
        <v>258</v>
      </c>
      <c r="D527" s="118" t="s">
        <v>271</v>
      </c>
      <c r="E527" s="118" t="s">
        <v>57</v>
      </c>
      <c r="F527" s="120" t="n">
        <v>59057</v>
      </c>
      <c r="G527" s="120" t="n">
        <v>594351</v>
      </c>
      <c r="H527" s="122" t="n">
        <v>2381690.68</v>
      </c>
    </row>
    <row r="528" ht="14.5" customHeight="1">
      <c r="A528" s="118" t="s">
        <v>43</v>
      </c>
      <c r="B528" s="118" t="s">
        <v>38</v>
      </c>
      <c r="C528" s="118" t="s">
        <v>259</v>
      </c>
      <c r="D528" s="118" t="s">
        <v>271</v>
      </c>
      <c r="E528" s="118" t="s">
        <v>57</v>
      </c>
      <c r="F528" s="120" t="n">
        <v>34905</v>
      </c>
      <c r="G528" s="120" t="n">
        <v>403603</v>
      </c>
      <c r="H528" s="122" t="n">
        <v>1479915.9</v>
      </c>
    </row>
    <row r="529" ht="14.5" customHeight="1">
      <c r="A529" s="118" t="s">
        <v>43</v>
      </c>
      <c r="B529" s="118" t="s">
        <v>39</v>
      </c>
      <c r="C529" s="118" t="s">
        <v>258</v>
      </c>
      <c r="D529" s="118" t="s">
        <v>271</v>
      </c>
      <c r="E529" s="118" t="s">
        <v>57</v>
      </c>
      <c r="F529" s="120" t="n">
        <v>189132</v>
      </c>
      <c r="G529" s="120" t="n">
        <v>1337164</v>
      </c>
      <c r="H529" s="122" t="n">
        <v>9942561.77</v>
      </c>
    </row>
    <row r="530" ht="14.5" customHeight="1">
      <c r="A530" s="118" t="s">
        <v>43</v>
      </c>
      <c r="B530" s="118" t="s">
        <v>39</v>
      </c>
      <c r="C530" s="118" t="s">
        <v>259</v>
      </c>
      <c r="D530" s="118" t="s">
        <v>271</v>
      </c>
      <c r="E530" s="118" t="s">
        <v>57</v>
      </c>
      <c r="F530" s="120" t="n">
        <v>117100</v>
      </c>
      <c r="G530" s="120" t="n">
        <v>784362</v>
      </c>
      <c r="H530" s="122" t="n">
        <v>5667169.07</v>
      </c>
    </row>
    <row r="531" ht="14.5" customHeight="1">
      <c r="A531" s="118" t="s">
        <v>43</v>
      </c>
      <c r="B531" s="118" t="s">
        <v>40</v>
      </c>
      <c r="C531" s="118" t="s">
        <v>258</v>
      </c>
      <c r="D531" s="118" t="s">
        <v>271</v>
      </c>
      <c r="E531" s="118" t="s">
        <v>57</v>
      </c>
      <c r="F531" s="120" t="n">
        <v>37228</v>
      </c>
      <c r="G531" s="120" t="n">
        <v>217364</v>
      </c>
      <c r="H531" s="122" t="n">
        <v>128730.68</v>
      </c>
    </row>
    <row r="532" ht="14.5" customHeight="1">
      <c r="A532" s="118" t="s">
        <v>43</v>
      </c>
      <c r="B532" s="118" t="s">
        <v>40</v>
      </c>
      <c r="C532" s="118" t="s">
        <v>259</v>
      </c>
      <c r="D532" s="118" t="s">
        <v>271</v>
      </c>
      <c r="E532" s="118" t="s">
        <v>57</v>
      </c>
      <c r="F532" s="120" t="n">
        <v>25284</v>
      </c>
      <c r="G532" s="120" t="n">
        <v>168315</v>
      </c>
      <c r="H532" s="122" t="n">
        <v>97429.93</v>
      </c>
    </row>
    <row r="533" ht="14.5" customHeight="1">
      <c r="A533" s="118" t="s">
        <v>43</v>
      </c>
      <c r="B533" s="118" t="s">
        <v>37</v>
      </c>
      <c r="C533" s="118" t="s">
        <v>258</v>
      </c>
      <c r="D533" s="118" t="s">
        <v>272</v>
      </c>
      <c r="E533" s="118" t="s">
        <v>57</v>
      </c>
      <c r="F533" s="120" t="n">
        <v>71389</v>
      </c>
      <c r="G533" s="120" t="n">
        <v>400273</v>
      </c>
      <c r="H533" s="122" t="n">
        <v>569692.65</v>
      </c>
    </row>
    <row r="534" ht="14.5" customHeight="1">
      <c r="A534" s="118" t="s">
        <v>43</v>
      </c>
      <c r="B534" s="118" t="s">
        <v>37</v>
      </c>
      <c r="C534" s="118" t="s">
        <v>259</v>
      </c>
      <c r="D534" s="118" t="s">
        <v>272</v>
      </c>
      <c r="E534" s="118" t="s">
        <v>57</v>
      </c>
      <c r="F534" s="120" t="n">
        <v>43033</v>
      </c>
      <c r="G534" s="120" t="n">
        <v>330783</v>
      </c>
      <c r="H534" s="122" t="n">
        <v>604042.75</v>
      </c>
    </row>
    <row r="535" ht="14.5" customHeight="1">
      <c r="A535" s="118" t="s">
        <v>43</v>
      </c>
      <c r="B535" s="118" t="s">
        <v>38</v>
      </c>
      <c r="C535" s="118" t="s">
        <v>258</v>
      </c>
      <c r="D535" s="118" t="s">
        <v>272</v>
      </c>
      <c r="E535" s="118" t="s">
        <v>57</v>
      </c>
      <c r="F535" s="120" t="n">
        <v>85625</v>
      </c>
      <c r="G535" s="120" t="n">
        <v>862738</v>
      </c>
      <c r="H535" s="122" t="n">
        <v>3594499.38</v>
      </c>
    </row>
    <row r="536" ht="14.5" customHeight="1">
      <c r="A536" s="118" t="s">
        <v>43</v>
      </c>
      <c r="B536" s="118" t="s">
        <v>38</v>
      </c>
      <c r="C536" s="118" t="s">
        <v>259</v>
      </c>
      <c r="D536" s="118" t="s">
        <v>272</v>
      </c>
      <c r="E536" s="118" t="s">
        <v>57</v>
      </c>
      <c r="F536" s="120" t="n">
        <v>49517</v>
      </c>
      <c r="G536" s="120" t="n">
        <v>559719</v>
      </c>
      <c r="H536" s="122" t="n">
        <v>2212045.29</v>
      </c>
    </row>
    <row r="537" ht="14.5" customHeight="1">
      <c r="A537" s="118" t="s">
        <v>43</v>
      </c>
      <c r="B537" s="118" t="s">
        <v>39</v>
      </c>
      <c r="C537" s="118" t="s">
        <v>258</v>
      </c>
      <c r="D537" s="118" t="s">
        <v>272</v>
      </c>
      <c r="E537" s="118" t="s">
        <v>57</v>
      </c>
      <c r="F537" s="120" t="n">
        <v>250437</v>
      </c>
      <c r="G537" s="120" t="n">
        <v>1926682</v>
      </c>
      <c r="H537" s="122" t="n">
        <v>15534735.43</v>
      </c>
    </row>
    <row r="538" ht="14.5" customHeight="1">
      <c r="A538" s="118" t="s">
        <v>43</v>
      </c>
      <c r="B538" s="118" t="s">
        <v>39</v>
      </c>
      <c r="C538" s="118" t="s">
        <v>259</v>
      </c>
      <c r="D538" s="118" t="s">
        <v>272</v>
      </c>
      <c r="E538" s="118" t="s">
        <v>57</v>
      </c>
      <c r="F538" s="120" t="n">
        <v>161442</v>
      </c>
      <c r="G538" s="120" t="n">
        <v>1177235</v>
      </c>
      <c r="H538" s="122" t="n">
        <v>9213231.27</v>
      </c>
    </row>
    <row r="539" ht="14.5" customHeight="1">
      <c r="A539" s="118" t="s">
        <v>43</v>
      </c>
      <c r="B539" s="118" t="s">
        <v>40</v>
      </c>
      <c r="C539" s="118" t="s">
        <v>258</v>
      </c>
      <c r="D539" s="118" t="s">
        <v>272</v>
      </c>
      <c r="E539" s="118" t="s">
        <v>57</v>
      </c>
      <c r="F539" s="120" t="n">
        <v>47314</v>
      </c>
      <c r="G539" s="120" t="n">
        <v>296910</v>
      </c>
      <c r="H539" s="122" t="n">
        <v>195680.59</v>
      </c>
    </row>
    <row r="540" ht="14.5" customHeight="1">
      <c r="A540" s="118" t="s">
        <v>43</v>
      </c>
      <c r="B540" s="118" t="s">
        <v>40</v>
      </c>
      <c r="C540" s="118" t="s">
        <v>259</v>
      </c>
      <c r="D540" s="118" t="s">
        <v>272</v>
      </c>
      <c r="E540" s="118" t="s">
        <v>57</v>
      </c>
      <c r="F540" s="120" t="n">
        <v>30520</v>
      </c>
      <c r="G540" s="120" t="n">
        <v>213600</v>
      </c>
      <c r="H540" s="122" t="n">
        <v>133027.38</v>
      </c>
    </row>
    <row r="541" ht="14.5" customHeight="1">
      <c r="A541" s="118" t="s">
        <v>43</v>
      </c>
      <c r="B541" s="118" t="s">
        <v>37</v>
      </c>
      <c r="C541" s="118" t="s">
        <v>258</v>
      </c>
      <c r="D541" s="118" t="s">
        <v>273</v>
      </c>
      <c r="E541" s="118" t="s">
        <v>57</v>
      </c>
      <c r="F541" s="120" t="n">
        <v>74031</v>
      </c>
      <c r="G541" s="120" t="n">
        <v>420721</v>
      </c>
      <c r="H541" s="122" t="n">
        <v>643530.72</v>
      </c>
    </row>
    <row r="542" ht="14.5" customHeight="1">
      <c r="A542" s="118" t="s">
        <v>43</v>
      </c>
      <c r="B542" s="118" t="s">
        <v>37</v>
      </c>
      <c r="C542" s="118" t="s">
        <v>259</v>
      </c>
      <c r="D542" s="118" t="s">
        <v>273</v>
      </c>
      <c r="E542" s="118" t="s">
        <v>57</v>
      </c>
      <c r="F542" s="120" t="n">
        <v>44112</v>
      </c>
      <c r="G542" s="120" t="n">
        <v>325843</v>
      </c>
      <c r="H542" s="122" t="n">
        <v>559372.32</v>
      </c>
    </row>
    <row r="543" ht="14.5" customHeight="1">
      <c r="A543" s="118" t="s">
        <v>43</v>
      </c>
      <c r="B543" s="118" t="s">
        <v>38</v>
      </c>
      <c r="C543" s="118" t="s">
        <v>258</v>
      </c>
      <c r="D543" s="118" t="s">
        <v>273</v>
      </c>
      <c r="E543" s="118" t="s">
        <v>57</v>
      </c>
      <c r="F543" s="120" t="n">
        <v>103360</v>
      </c>
      <c r="G543" s="120" t="n">
        <v>1023265</v>
      </c>
      <c r="H543" s="122" t="n">
        <v>4370823.4</v>
      </c>
    </row>
    <row r="544" ht="14.5" customHeight="1">
      <c r="A544" s="118" t="s">
        <v>43</v>
      </c>
      <c r="B544" s="118" t="s">
        <v>38</v>
      </c>
      <c r="C544" s="118" t="s">
        <v>259</v>
      </c>
      <c r="D544" s="118" t="s">
        <v>273</v>
      </c>
      <c r="E544" s="118" t="s">
        <v>57</v>
      </c>
      <c r="F544" s="120" t="n">
        <v>61002</v>
      </c>
      <c r="G544" s="120" t="n">
        <v>645686</v>
      </c>
      <c r="H544" s="122" t="n">
        <v>2639709.42</v>
      </c>
    </row>
    <row r="545" ht="14.5" customHeight="1">
      <c r="A545" s="118" t="s">
        <v>43</v>
      </c>
      <c r="B545" s="118" t="s">
        <v>39</v>
      </c>
      <c r="C545" s="118" t="s">
        <v>258</v>
      </c>
      <c r="D545" s="118" t="s">
        <v>273</v>
      </c>
      <c r="E545" s="118" t="s">
        <v>57</v>
      </c>
      <c r="F545" s="120" t="n">
        <v>300155</v>
      </c>
      <c r="G545" s="120" t="n">
        <v>2313227</v>
      </c>
      <c r="H545" s="122" t="n">
        <v>19496080.04</v>
      </c>
    </row>
    <row r="546" ht="14.5" customHeight="1">
      <c r="A546" s="118" t="s">
        <v>43</v>
      </c>
      <c r="B546" s="118" t="s">
        <v>39</v>
      </c>
      <c r="C546" s="118" t="s">
        <v>259</v>
      </c>
      <c r="D546" s="118" t="s">
        <v>273</v>
      </c>
      <c r="E546" s="118" t="s">
        <v>57</v>
      </c>
      <c r="F546" s="120" t="n">
        <v>201873</v>
      </c>
      <c r="G546" s="120" t="n">
        <v>1517496</v>
      </c>
      <c r="H546" s="122" t="n">
        <v>12359479.68</v>
      </c>
    </row>
    <row r="547" ht="14.5" customHeight="1">
      <c r="A547" s="118" t="s">
        <v>43</v>
      </c>
      <c r="B547" s="118" t="s">
        <v>40</v>
      </c>
      <c r="C547" s="118" t="s">
        <v>258</v>
      </c>
      <c r="D547" s="118" t="s">
        <v>273</v>
      </c>
      <c r="E547" s="118" t="s">
        <v>57</v>
      </c>
      <c r="F547" s="120" t="n">
        <v>55226</v>
      </c>
      <c r="G547" s="120" t="n">
        <v>357921</v>
      </c>
      <c r="H547" s="122" t="n">
        <v>254625.7</v>
      </c>
    </row>
    <row r="548" ht="14.5" customHeight="1">
      <c r="A548" s="118" t="s">
        <v>43</v>
      </c>
      <c r="B548" s="118" t="s">
        <v>40</v>
      </c>
      <c r="C548" s="118" t="s">
        <v>259</v>
      </c>
      <c r="D548" s="118" t="s">
        <v>273</v>
      </c>
      <c r="E548" s="118" t="s">
        <v>57</v>
      </c>
      <c r="F548" s="120" t="n">
        <v>33129</v>
      </c>
      <c r="G548" s="120" t="n">
        <v>230096</v>
      </c>
      <c r="H548" s="122" t="n">
        <v>160890.86</v>
      </c>
    </row>
    <row r="549" ht="14.5" customHeight="1">
      <c r="A549" s="118" t="s">
        <v>43</v>
      </c>
      <c r="B549" s="118" t="s">
        <v>37</v>
      </c>
      <c r="C549" s="118" t="s">
        <v>258</v>
      </c>
      <c r="D549" s="118" t="s">
        <v>274</v>
      </c>
      <c r="E549" s="118" t="s">
        <v>57</v>
      </c>
      <c r="F549" s="120" t="n">
        <v>67904</v>
      </c>
      <c r="G549" s="120" t="n">
        <v>392616</v>
      </c>
      <c r="H549" s="122" t="n">
        <v>786376.28</v>
      </c>
    </row>
    <row r="550" ht="14.5" customHeight="1">
      <c r="A550" s="118" t="s">
        <v>43</v>
      </c>
      <c r="B550" s="118" t="s">
        <v>37</v>
      </c>
      <c r="C550" s="118" t="s">
        <v>259</v>
      </c>
      <c r="D550" s="118" t="s">
        <v>274</v>
      </c>
      <c r="E550" s="118" t="s">
        <v>57</v>
      </c>
      <c r="F550" s="120" t="n">
        <v>40986</v>
      </c>
      <c r="G550" s="120" t="n">
        <v>267507</v>
      </c>
      <c r="H550" s="122" t="n">
        <v>564794.85</v>
      </c>
    </row>
    <row r="551" ht="14.5" customHeight="1">
      <c r="A551" s="118" t="s">
        <v>43</v>
      </c>
      <c r="B551" s="118" t="s">
        <v>38</v>
      </c>
      <c r="C551" s="118" t="s">
        <v>258</v>
      </c>
      <c r="D551" s="118" t="s">
        <v>274</v>
      </c>
      <c r="E551" s="118" t="s">
        <v>57</v>
      </c>
      <c r="F551" s="120" t="n">
        <v>102609</v>
      </c>
      <c r="G551" s="120" t="n">
        <v>1003813</v>
      </c>
      <c r="H551" s="122" t="n">
        <v>4157391.32</v>
      </c>
    </row>
    <row r="552" ht="14.5" customHeight="1">
      <c r="A552" s="118" t="s">
        <v>43</v>
      </c>
      <c r="B552" s="118" t="s">
        <v>38</v>
      </c>
      <c r="C552" s="118" t="s">
        <v>259</v>
      </c>
      <c r="D552" s="118" t="s">
        <v>274</v>
      </c>
      <c r="E552" s="118" t="s">
        <v>57</v>
      </c>
      <c r="F552" s="120" t="n">
        <v>65334</v>
      </c>
      <c r="G552" s="120" t="n">
        <v>649019</v>
      </c>
      <c r="H552" s="122" t="n">
        <v>2825112.4</v>
      </c>
    </row>
    <row r="553" ht="14.5" customHeight="1">
      <c r="A553" s="118" t="s">
        <v>43</v>
      </c>
      <c r="B553" s="118" t="s">
        <v>39</v>
      </c>
      <c r="C553" s="118" t="s">
        <v>258</v>
      </c>
      <c r="D553" s="118" t="s">
        <v>274</v>
      </c>
      <c r="E553" s="118" t="s">
        <v>57</v>
      </c>
      <c r="F553" s="120" t="n">
        <v>309496</v>
      </c>
      <c r="G553" s="120" t="n">
        <v>2389093</v>
      </c>
      <c r="H553" s="122" t="n">
        <v>19900136.17</v>
      </c>
    </row>
    <row r="554" ht="14.5" customHeight="1">
      <c r="A554" s="118" t="s">
        <v>43</v>
      </c>
      <c r="B554" s="118" t="s">
        <v>39</v>
      </c>
      <c r="C554" s="118" t="s">
        <v>259</v>
      </c>
      <c r="D554" s="118" t="s">
        <v>274</v>
      </c>
      <c r="E554" s="118" t="s">
        <v>57</v>
      </c>
      <c r="F554" s="120" t="n">
        <v>225918</v>
      </c>
      <c r="G554" s="120" t="n">
        <v>1663404</v>
      </c>
      <c r="H554" s="122" t="n">
        <v>14082384.82</v>
      </c>
    </row>
    <row r="555" ht="14.5" customHeight="1">
      <c r="A555" s="118" t="s">
        <v>43</v>
      </c>
      <c r="B555" s="118" t="s">
        <v>40</v>
      </c>
      <c r="C555" s="118" t="s">
        <v>258</v>
      </c>
      <c r="D555" s="118" t="s">
        <v>274</v>
      </c>
      <c r="E555" s="118" t="s">
        <v>57</v>
      </c>
      <c r="F555" s="120" t="n">
        <v>51935</v>
      </c>
      <c r="G555" s="120" t="n">
        <v>339611</v>
      </c>
      <c r="H555" s="122" t="n">
        <v>263872.01</v>
      </c>
    </row>
    <row r="556" ht="14.5" customHeight="1">
      <c r="A556" s="118" t="s">
        <v>43</v>
      </c>
      <c r="B556" s="118" t="s">
        <v>40</v>
      </c>
      <c r="C556" s="118" t="s">
        <v>259</v>
      </c>
      <c r="D556" s="118" t="s">
        <v>274</v>
      </c>
      <c r="E556" s="118" t="s">
        <v>57</v>
      </c>
      <c r="F556" s="120" t="n">
        <v>31224</v>
      </c>
      <c r="G556" s="120" t="n">
        <v>208524</v>
      </c>
      <c r="H556" s="122" t="n">
        <v>164805.86</v>
      </c>
    </row>
    <row r="557" ht="14.5" customHeight="1">
      <c r="A557" s="118" t="s">
        <v>43</v>
      </c>
      <c r="B557" s="118" t="s">
        <v>37</v>
      </c>
      <c r="C557" s="118" t="s">
        <v>258</v>
      </c>
      <c r="D557" s="118" t="s">
        <v>275</v>
      </c>
      <c r="E557" s="118" t="s">
        <v>57</v>
      </c>
      <c r="F557" s="120" t="n">
        <v>59547</v>
      </c>
      <c r="G557" s="120" t="n">
        <v>346637</v>
      </c>
      <c r="H557" s="122" t="n">
        <v>793342.71</v>
      </c>
    </row>
    <row r="558" ht="14.5" customHeight="1">
      <c r="A558" s="118" t="s">
        <v>43</v>
      </c>
      <c r="B558" s="118" t="s">
        <v>37</v>
      </c>
      <c r="C558" s="118" t="s">
        <v>259</v>
      </c>
      <c r="D558" s="118" t="s">
        <v>275</v>
      </c>
      <c r="E558" s="118" t="s">
        <v>57</v>
      </c>
      <c r="F558" s="120" t="n">
        <v>35991</v>
      </c>
      <c r="G558" s="120" t="n">
        <v>208719</v>
      </c>
      <c r="H558" s="122" t="n">
        <v>480464.17</v>
      </c>
    </row>
    <row r="559" ht="14.5" customHeight="1">
      <c r="A559" s="118" t="s">
        <v>43</v>
      </c>
      <c r="B559" s="118" t="s">
        <v>38</v>
      </c>
      <c r="C559" s="118" t="s">
        <v>258</v>
      </c>
      <c r="D559" s="118" t="s">
        <v>275</v>
      </c>
      <c r="E559" s="118" t="s">
        <v>57</v>
      </c>
      <c r="F559" s="120" t="n">
        <v>93550</v>
      </c>
      <c r="G559" s="120" t="n">
        <v>896682</v>
      </c>
      <c r="H559" s="122" t="n">
        <v>3692042.66</v>
      </c>
    </row>
    <row r="560" ht="14.5" customHeight="1">
      <c r="A560" s="118" t="s">
        <v>43</v>
      </c>
      <c r="B560" s="118" t="s">
        <v>38</v>
      </c>
      <c r="C560" s="118" t="s">
        <v>259</v>
      </c>
      <c r="D560" s="118" t="s">
        <v>275</v>
      </c>
      <c r="E560" s="118" t="s">
        <v>57</v>
      </c>
      <c r="F560" s="120" t="n">
        <v>66009</v>
      </c>
      <c r="G560" s="120" t="n">
        <v>637760</v>
      </c>
      <c r="H560" s="122" t="n">
        <v>2754106.38</v>
      </c>
    </row>
    <row r="561" ht="14.5" customHeight="1">
      <c r="A561" s="118" t="s">
        <v>43</v>
      </c>
      <c r="B561" s="118" t="s">
        <v>39</v>
      </c>
      <c r="C561" s="118" t="s">
        <v>258</v>
      </c>
      <c r="D561" s="118" t="s">
        <v>275</v>
      </c>
      <c r="E561" s="118" t="s">
        <v>57</v>
      </c>
      <c r="F561" s="120" t="n">
        <v>318526</v>
      </c>
      <c r="G561" s="120" t="n">
        <v>2388110</v>
      </c>
      <c r="H561" s="122" t="n">
        <v>19004495.52</v>
      </c>
    </row>
    <row r="562" ht="14.5" customHeight="1">
      <c r="A562" s="118" t="s">
        <v>43</v>
      </c>
      <c r="B562" s="118" t="s">
        <v>39</v>
      </c>
      <c r="C562" s="118" t="s">
        <v>259</v>
      </c>
      <c r="D562" s="118" t="s">
        <v>275</v>
      </c>
      <c r="E562" s="118" t="s">
        <v>57</v>
      </c>
      <c r="F562" s="120" t="n">
        <v>248027</v>
      </c>
      <c r="G562" s="120" t="n">
        <v>1770168</v>
      </c>
      <c r="H562" s="122" t="n">
        <v>14246119.59</v>
      </c>
    </row>
    <row r="563" ht="14.5" customHeight="1">
      <c r="A563" s="118" t="s">
        <v>43</v>
      </c>
      <c r="B563" s="118" t="s">
        <v>40</v>
      </c>
      <c r="C563" s="118" t="s">
        <v>258</v>
      </c>
      <c r="D563" s="118" t="s">
        <v>275</v>
      </c>
      <c r="E563" s="118" t="s">
        <v>57</v>
      </c>
      <c r="F563" s="120" t="n">
        <v>45277</v>
      </c>
      <c r="G563" s="120" t="n">
        <v>298226</v>
      </c>
      <c r="H563" s="122" t="n">
        <v>255736.49</v>
      </c>
    </row>
    <row r="564" ht="14.5" customHeight="1">
      <c r="A564" s="118" t="s">
        <v>43</v>
      </c>
      <c r="B564" s="118" t="s">
        <v>40</v>
      </c>
      <c r="C564" s="118" t="s">
        <v>259</v>
      </c>
      <c r="D564" s="118" t="s">
        <v>275</v>
      </c>
      <c r="E564" s="118" t="s">
        <v>57</v>
      </c>
      <c r="F564" s="120" t="n">
        <v>28122</v>
      </c>
      <c r="G564" s="120" t="n">
        <v>186433</v>
      </c>
      <c r="H564" s="122" t="n">
        <v>155025.37</v>
      </c>
    </row>
    <row r="565" ht="14.5" customHeight="1">
      <c r="A565" s="118" t="s">
        <v>43</v>
      </c>
      <c r="B565" s="118" t="s">
        <v>37</v>
      </c>
      <c r="C565" s="118" t="s">
        <v>258</v>
      </c>
      <c r="D565" s="118" t="s">
        <v>276</v>
      </c>
      <c r="E565" s="118" t="s">
        <v>57</v>
      </c>
      <c r="F565" s="120" t="n">
        <v>55545</v>
      </c>
      <c r="G565" s="120" t="n">
        <v>334781</v>
      </c>
      <c r="H565" s="122" t="n">
        <v>897953.54</v>
      </c>
    </row>
    <row r="566" ht="14.5" customHeight="1">
      <c r="A566" s="118" t="s">
        <v>43</v>
      </c>
      <c r="B566" s="118" t="s">
        <v>37</v>
      </c>
      <c r="C566" s="118" t="s">
        <v>259</v>
      </c>
      <c r="D566" s="118" t="s">
        <v>276</v>
      </c>
      <c r="E566" s="118" t="s">
        <v>57</v>
      </c>
      <c r="F566" s="120" t="n">
        <v>32561</v>
      </c>
      <c r="G566" s="120" t="n">
        <v>191440</v>
      </c>
      <c r="H566" s="122" t="n">
        <v>537072.84</v>
      </c>
    </row>
    <row r="567" ht="14.5" customHeight="1">
      <c r="A567" s="118" t="s">
        <v>43</v>
      </c>
      <c r="B567" s="118" t="s">
        <v>38</v>
      </c>
      <c r="C567" s="118" t="s">
        <v>258</v>
      </c>
      <c r="D567" s="118" t="s">
        <v>276</v>
      </c>
      <c r="E567" s="118" t="s">
        <v>57</v>
      </c>
      <c r="F567" s="120" t="n">
        <v>80913</v>
      </c>
      <c r="G567" s="120" t="n">
        <v>757332</v>
      </c>
      <c r="H567" s="122" t="n">
        <v>3030330.13</v>
      </c>
    </row>
    <row r="568" ht="14.5" customHeight="1">
      <c r="A568" s="118" t="s">
        <v>43</v>
      </c>
      <c r="B568" s="118" t="s">
        <v>38</v>
      </c>
      <c r="C568" s="118" t="s">
        <v>259</v>
      </c>
      <c r="D568" s="118" t="s">
        <v>276</v>
      </c>
      <c r="E568" s="118" t="s">
        <v>57</v>
      </c>
      <c r="F568" s="120" t="n">
        <v>59905</v>
      </c>
      <c r="G568" s="120" t="n">
        <v>564936</v>
      </c>
      <c r="H568" s="122" t="n">
        <v>2420032.97</v>
      </c>
    </row>
    <row r="569" ht="14.5" customHeight="1">
      <c r="A569" s="118" t="s">
        <v>43</v>
      </c>
      <c r="B569" s="118" t="s">
        <v>39</v>
      </c>
      <c r="C569" s="118" t="s">
        <v>258</v>
      </c>
      <c r="D569" s="118" t="s">
        <v>276</v>
      </c>
      <c r="E569" s="118" t="s">
        <v>57</v>
      </c>
      <c r="F569" s="120" t="n">
        <v>308541</v>
      </c>
      <c r="G569" s="120" t="n">
        <v>2292092</v>
      </c>
      <c r="H569" s="122" t="n">
        <v>17927047.51</v>
      </c>
    </row>
    <row r="570" ht="14.5" customHeight="1">
      <c r="A570" s="118" t="s">
        <v>43</v>
      </c>
      <c r="B570" s="118" t="s">
        <v>39</v>
      </c>
      <c r="C570" s="118" t="s">
        <v>259</v>
      </c>
      <c r="D570" s="118" t="s">
        <v>276</v>
      </c>
      <c r="E570" s="118" t="s">
        <v>57</v>
      </c>
      <c r="F570" s="120" t="n">
        <v>239378</v>
      </c>
      <c r="G570" s="120" t="n">
        <v>1690326</v>
      </c>
      <c r="H570" s="122" t="n">
        <v>13680252.5</v>
      </c>
    </row>
    <row r="571" ht="14.5" customHeight="1">
      <c r="A571" s="118" t="s">
        <v>43</v>
      </c>
      <c r="B571" s="118" t="s">
        <v>40</v>
      </c>
      <c r="C571" s="118" t="s">
        <v>258</v>
      </c>
      <c r="D571" s="118" t="s">
        <v>276</v>
      </c>
      <c r="E571" s="118" t="s">
        <v>57</v>
      </c>
      <c r="F571" s="120" t="n">
        <v>41660</v>
      </c>
      <c r="G571" s="120" t="n">
        <v>280004</v>
      </c>
      <c r="H571" s="122" t="n">
        <v>262645.54</v>
      </c>
    </row>
    <row r="572" ht="14.5" customHeight="1">
      <c r="A572" s="118" t="s">
        <v>43</v>
      </c>
      <c r="B572" s="118" t="s">
        <v>40</v>
      </c>
      <c r="C572" s="118" t="s">
        <v>259</v>
      </c>
      <c r="D572" s="118" t="s">
        <v>276</v>
      </c>
      <c r="E572" s="118" t="s">
        <v>57</v>
      </c>
      <c r="F572" s="120" t="n">
        <v>26015</v>
      </c>
      <c r="G572" s="120" t="n">
        <v>169672</v>
      </c>
      <c r="H572" s="122" t="n">
        <v>156032.58</v>
      </c>
    </row>
    <row r="573" ht="14.5" customHeight="1">
      <c r="A573" s="118" t="s">
        <v>43</v>
      </c>
      <c r="B573" s="118" t="s">
        <v>37</v>
      </c>
      <c r="C573" s="118" t="s">
        <v>258</v>
      </c>
      <c r="D573" s="118" t="s">
        <v>277</v>
      </c>
      <c r="E573" s="118" t="s">
        <v>57</v>
      </c>
      <c r="F573" s="120" t="n">
        <v>64407</v>
      </c>
      <c r="G573" s="120" t="n">
        <v>400301</v>
      </c>
      <c r="H573" s="122" t="n">
        <v>1127559.3</v>
      </c>
    </row>
    <row r="574" ht="14.5" customHeight="1">
      <c r="A574" s="118" t="s">
        <v>43</v>
      </c>
      <c r="B574" s="118" t="s">
        <v>37</v>
      </c>
      <c r="C574" s="118" t="s">
        <v>259</v>
      </c>
      <c r="D574" s="118" t="s">
        <v>277</v>
      </c>
      <c r="E574" s="118" t="s">
        <v>57</v>
      </c>
      <c r="F574" s="120" t="n">
        <v>35361</v>
      </c>
      <c r="G574" s="120" t="n">
        <v>195699</v>
      </c>
      <c r="H574" s="122" t="n">
        <v>614640.37</v>
      </c>
    </row>
    <row r="575" ht="14.5" customHeight="1">
      <c r="A575" s="118" t="s">
        <v>43</v>
      </c>
      <c r="B575" s="118" t="s">
        <v>38</v>
      </c>
      <c r="C575" s="118" t="s">
        <v>258</v>
      </c>
      <c r="D575" s="118" t="s">
        <v>277</v>
      </c>
      <c r="E575" s="118" t="s">
        <v>57</v>
      </c>
      <c r="F575" s="120" t="n">
        <v>84428</v>
      </c>
      <c r="G575" s="120" t="n">
        <v>774727</v>
      </c>
      <c r="H575" s="122" t="n">
        <v>3018987.66</v>
      </c>
    </row>
    <row r="576" ht="14.5" customHeight="1">
      <c r="A576" s="118" t="s">
        <v>43</v>
      </c>
      <c r="B576" s="118" t="s">
        <v>38</v>
      </c>
      <c r="C576" s="118" t="s">
        <v>259</v>
      </c>
      <c r="D576" s="118" t="s">
        <v>277</v>
      </c>
      <c r="E576" s="118" t="s">
        <v>57</v>
      </c>
      <c r="F576" s="120" t="n">
        <v>59423</v>
      </c>
      <c r="G576" s="120" t="n">
        <v>541241</v>
      </c>
      <c r="H576" s="122" t="n">
        <v>2185644.09</v>
      </c>
    </row>
    <row r="577" ht="14.5" customHeight="1">
      <c r="A577" s="118" t="s">
        <v>43</v>
      </c>
      <c r="B577" s="118" t="s">
        <v>39</v>
      </c>
      <c r="C577" s="118" t="s">
        <v>258</v>
      </c>
      <c r="D577" s="118" t="s">
        <v>277</v>
      </c>
      <c r="E577" s="118" t="s">
        <v>57</v>
      </c>
      <c r="F577" s="120" t="n">
        <v>347202</v>
      </c>
      <c r="G577" s="120" t="n">
        <v>2524312</v>
      </c>
      <c r="H577" s="122" t="n">
        <v>19370080.35</v>
      </c>
    </row>
    <row r="578" ht="14.5" customHeight="1">
      <c r="A578" s="118" t="s">
        <v>43</v>
      </c>
      <c r="B578" s="118" t="s">
        <v>39</v>
      </c>
      <c r="C578" s="118" t="s">
        <v>259</v>
      </c>
      <c r="D578" s="118" t="s">
        <v>277</v>
      </c>
      <c r="E578" s="118" t="s">
        <v>57</v>
      </c>
      <c r="F578" s="120" t="n">
        <v>253000</v>
      </c>
      <c r="G578" s="120" t="n">
        <v>1681112</v>
      </c>
      <c r="H578" s="122" t="n">
        <v>12852615.64</v>
      </c>
    </row>
    <row r="579" ht="14.5" customHeight="1">
      <c r="A579" s="118" t="s">
        <v>43</v>
      </c>
      <c r="B579" s="118" t="s">
        <v>40</v>
      </c>
      <c r="C579" s="118" t="s">
        <v>258</v>
      </c>
      <c r="D579" s="118" t="s">
        <v>277</v>
      </c>
      <c r="E579" s="118" t="s">
        <v>57</v>
      </c>
      <c r="F579" s="120" t="n">
        <v>47322</v>
      </c>
      <c r="G579" s="120" t="n">
        <v>322962</v>
      </c>
      <c r="H579" s="122" t="n">
        <v>318062.5</v>
      </c>
    </row>
    <row r="580" ht="14.5" customHeight="1">
      <c r="A580" s="118" t="s">
        <v>43</v>
      </c>
      <c r="B580" s="118" t="s">
        <v>40</v>
      </c>
      <c r="C580" s="118" t="s">
        <v>259</v>
      </c>
      <c r="D580" s="118" t="s">
        <v>277</v>
      </c>
      <c r="E580" s="118" t="s">
        <v>57</v>
      </c>
      <c r="F580" s="120" t="n">
        <v>29052</v>
      </c>
      <c r="G580" s="120" t="n">
        <v>180649</v>
      </c>
      <c r="H580" s="122" t="n">
        <v>175108.35</v>
      </c>
    </row>
    <row r="581" ht="14.5" customHeight="1">
      <c r="A581" s="118" t="s">
        <v>43</v>
      </c>
      <c r="B581" s="118" t="s">
        <v>37</v>
      </c>
      <c r="C581" s="118" t="s">
        <v>258</v>
      </c>
      <c r="D581" s="118" t="s">
        <v>278</v>
      </c>
      <c r="E581" s="118" t="s">
        <v>57</v>
      </c>
      <c r="F581" s="120" t="n">
        <v>54449</v>
      </c>
      <c r="G581" s="120" t="n">
        <v>363896</v>
      </c>
      <c r="H581" s="122" t="n">
        <v>1114421.33</v>
      </c>
    </row>
    <row r="582" ht="14.5" customHeight="1">
      <c r="A582" s="118" t="s">
        <v>43</v>
      </c>
      <c r="B582" s="118" t="s">
        <v>37</v>
      </c>
      <c r="C582" s="118" t="s">
        <v>259</v>
      </c>
      <c r="D582" s="118" t="s">
        <v>278</v>
      </c>
      <c r="E582" s="118" t="s">
        <v>57</v>
      </c>
      <c r="F582" s="120" t="n">
        <v>28263</v>
      </c>
      <c r="G582" s="120" t="n">
        <v>153520</v>
      </c>
      <c r="H582" s="122" t="n">
        <v>520822.33</v>
      </c>
    </row>
    <row r="583" ht="14.5" customHeight="1">
      <c r="A583" s="118" t="s">
        <v>43</v>
      </c>
      <c r="B583" s="118" t="s">
        <v>38</v>
      </c>
      <c r="C583" s="118" t="s">
        <v>258</v>
      </c>
      <c r="D583" s="118" t="s">
        <v>278</v>
      </c>
      <c r="E583" s="118" t="s">
        <v>57</v>
      </c>
      <c r="F583" s="120" t="n">
        <v>71363</v>
      </c>
      <c r="G583" s="120" t="n">
        <v>668820</v>
      </c>
      <c r="H583" s="122" t="n">
        <v>2260028.44</v>
      </c>
    </row>
    <row r="584" ht="14.5" customHeight="1">
      <c r="A584" s="118" t="s">
        <v>43</v>
      </c>
      <c r="B584" s="118" t="s">
        <v>38</v>
      </c>
      <c r="C584" s="118" t="s">
        <v>259</v>
      </c>
      <c r="D584" s="118" t="s">
        <v>278</v>
      </c>
      <c r="E584" s="118" t="s">
        <v>57</v>
      </c>
      <c r="F584" s="120" t="n">
        <v>45585</v>
      </c>
      <c r="G584" s="120" t="n">
        <v>415097</v>
      </c>
      <c r="H584" s="122" t="n">
        <v>1516674.68</v>
      </c>
    </row>
    <row r="585" ht="14.5" customHeight="1">
      <c r="A585" s="118" t="s">
        <v>43</v>
      </c>
      <c r="B585" s="118" t="s">
        <v>39</v>
      </c>
      <c r="C585" s="118" t="s">
        <v>258</v>
      </c>
      <c r="D585" s="118" t="s">
        <v>278</v>
      </c>
      <c r="E585" s="118" t="s">
        <v>57</v>
      </c>
      <c r="F585" s="120" t="n">
        <v>298019</v>
      </c>
      <c r="G585" s="120" t="n">
        <v>2187411</v>
      </c>
      <c r="H585" s="122" t="n">
        <v>16750553.83</v>
      </c>
    </row>
    <row r="586" ht="14.5" customHeight="1">
      <c r="A586" s="118" t="s">
        <v>43</v>
      </c>
      <c r="B586" s="118" t="s">
        <v>39</v>
      </c>
      <c r="C586" s="118" t="s">
        <v>259</v>
      </c>
      <c r="D586" s="118" t="s">
        <v>278</v>
      </c>
      <c r="E586" s="118" t="s">
        <v>57</v>
      </c>
      <c r="F586" s="120" t="n">
        <v>201116</v>
      </c>
      <c r="G586" s="120" t="n">
        <v>1270990</v>
      </c>
      <c r="H586" s="122" t="n">
        <v>9388730.85</v>
      </c>
    </row>
    <row r="587" ht="14.5" customHeight="1">
      <c r="A587" s="118" t="s">
        <v>43</v>
      </c>
      <c r="B587" s="118" t="s">
        <v>40</v>
      </c>
      <c r="C587" s="118" t="s">
        <v>258</v>
      </c>
      <c r="D587" s="118" t="s">
        <v>278</v>
      </c>
      <c r="E587" s="118" t="s">
        <v>57</v>
      </c>
      <c r="F587" s="120" t="n">
        <v>40264</v>
      </c>
      <c r="G587" s="120" t="n">
        <v>285650</v>
      </c>
      <c r="H587" s="122" t="n">
        <v>273455.63</v>
      </c>
    </row>
    <row r="588" ht="14.5" customHeight="1">
      <c r="A588" s="118" t="s">
        <v>43</v>
      </c>
      <c r="B588" s="118" t="s">
        <v>40</v>
      </c>
      <c r="C588" s="118" t="s">
        <v>259</v>
      </c>
      <c r="D588" s="118" t="s">
        <v>278</v>
      </c>
      <c r="E588" s="118" t="s">
        <v>57</v>
      </c>
      <c r="F588" s="120" t="n">
        <v>24524</v>
      </c>
      <c r="G588" s="120" t="n">
        <v>154185</v>
      </c>
      <c r="H588" s="122" t="n">
        <v>149113.77</v>
      </c>
    </row>
    <row r="589" ht="14.5" customHeight="1">
      <c r="A589" s="118" t="s">
        <v>43</v>
      </c>
      <c r="B589" s="118" t="s">
        <v>37</v>
      </c>
      <c r="C589" s="118" t="s">
        <v>258</v>
      </c>
      <c r="D589" s="118" t="s">
        <v>279</v>
      </c>
      <c r="E589" s="118" t="s">
        <v>57</v>
      </c>
      <c r="F589" s="120" t="n">
        <v>46593</v>
      </c>
      <c r="G589" s="120" t="n">
        <v>330782</v>
      </c>
      <c r="H589" s="122" t="n">
        <v>1015788.41</v>
      </c>
    </row>
    <row r="590" ht="14.5" customHeight="1">
      <c r="A590" s="118" t="s">
        <v>43</v>
      </c>
      <c r="B590" s="118" t="s">
        <v>37</v>
      </c>
      <c r="C590" s="118" t="s">
        <v>259</v>
      </c>
      <c r="D590" s="118" t="s">
        <v>279</v>
      </c>
      <c r="E590" s="118" t="s">
        <v>57</v>
      </c>
      <c r="F590" s="120" t="n">
        <v>23367</v>
      </c>
      <c r="G590" s="120" t="n">
        <v>126116</v>
      </c>
      <c r="H590" s="122" t="n">
        <v>435225.24</v>
      </c>
    </row>
    <row r="591" ht="14.5" customHeight="1">
      <c r="A591" s="118" t="s">
        <v>43</v>
      </c>
      <c r="B591" s="118" t="s">
        <v>38</v>
      </c>
      <c r="C591" s="118" t="s">
        <v>258</v>
      </c>
      <c r="D591" s="118" t="s">
        <v>279</v>
      </c>
      <c r="E591" s="118" t="s">
        <v>57</v>
      </c>
      <c r="F591" s="120" t="n">
        <v>58472</v>
      </c>
      <c r="G591" s="120" t="n">
        <v>587886</v>
      </c>
      <c r="H591" s="122" t="n">
        <v>1875377.55</v>
      </c>
    </row>
    <row r="592" ht="14.5" customHeight="1">
      <c r="A592" s="118" t="s">
        <v>43</v>
      </c>
      <c r="B592" s="118" t="s">
        <v>38</v>
      </c>
      <c r="C592" s="118" t="s">
        <v>259</v>
      </c>
      <c r="D592" s="118" t="s">
        <v>279</v>
      </c>
      <c r="E592" s="118" t="s">
        <v>57</v>
      </c>
      <c r="F592" s="120" t="n">
        <v>34366</v>
      </c>
      <c r="G592" s="120" t="n">
        <v>324159</v>
      </c>
      <c r="H592" s="122" t="n">
        <v>1060932.92</v>
      </c>
    </row>
    <row r="593" ht="14.5" customHeight="1">
      <c r="A593" s="118" t="s">
        <v>43</v>
      </c>
      <c r="B593" s="118" t="s">
        <v>39</v>
      </c>
      <c r="C593" s="118" t="s">
        <v>258</v>
      </c>
      <c r="D593" s="118" t="s">
        <v>279</v>
      </c>
      <c r="E593" s="118" t="s">
        <v>57</v>
      </c>
      <c r="F593" s="120" t="n">
        <v>264885</v>
      </c>
      <c r="G593" s="120" t="n">
        <v>1997227</v>
      </c>
      <c r="H593" s="122" t="n">
        <v>15689084.51</v>
      </c>
    </row>
    <row r="594" ht="14.5" customHeight="1">
      <c r="A594" s="118" t="s">
        <v>43</v>
      </c>
      <c r="B594" s="118" t="s">
        <v>39</v>
      </c>
      <c r="C594" s="118" t="s">
        <v>259</v>
      </c>
      <c r="D594" s="118" t="s">
        <v>279</v>
      </c>
      <c r="E594" s="118" t="s">
        <v>57</v>
      </c>
      <c r="F594" s="120" t="n">
        <v>160303</v>
      </c>
      <c r="G594" s="120" t="n">
        <v>982772</v>
      </c>
      <c r="H594" s="122" t="n">
        <v>7108990.34</v>
      </c>
    </row>
    <row r="595" ht="14.5" customHeight="1">
      <c r="A595" s="118" t="s">
        <v>43</v>
      </c>
      <c r="B595" s="118" t="s">
        <v>40</v>
      </c>
      <c r="C595" s="118" t="s">
        <v>258</v>
      </c>
      <c r="D595" s="118" t="s">
        <v>279</v>
      </c>
      <c r="E595" s="118" t="s">
        <v>57</v>
      </c>
      <c r="F595" s="120" t="n">
        <v>33850</v>
      </c>
      <c r="G595" s="120" t="n">
        <v>260870</v>
      </c>
      <c r="H595" s="122" t="n">
        <v>248754.77</v>
      </c>
    </row>
    <row r="596" ht="14.5" customHeight="1">
      <c r="A596" s="118" t="s">
        <v>43</v>
      </c>
      <c r="B596" s="118" t="s">
        <v>40</v>
      </c>
      <c r="C596" s="118" t="s">
        <v>259</v>
      </c>
      <c r="D596" s="118" t="s">
        <v>279</v>
      </c>
      <c r="E596" s="118" t="s">
        <v>57</v>
      </c>
      <c r="F596" s="120" t="n">
        <v>21520</v>
      </c>
      <c r="G596" s="120" t="n">
        <v>139461</v>
      </c>
      <c r="H596" s="122" t="n">
        <v>135052.54</v>
      </c>
    </row>
    <row r="597" ht="14.5" customHeight="1">
      <c r="A597" s="118" t="s">
        <v>43</v>
      </c>
      <c r="B597" s="118" t="s">
        <v>37</v>
      </c>
      <c r="C597" s="118" t="s">
        <v>258</v>
      </c>
      <c r="D597" s="118" t="s">
        <v>280</v>
      </c>
      <c r="E597" s="118" t="s">
        <v>57</v>
      </c>
      <c r="F597" s="120" t="n">
        <v>34612</v>
      </c>
      <c r="G597" s="120" t="n">
        <v>258938</v>
      </c>
      <c r="H597" s="122" t="n">
        <v>838542.03</v>
      </c>
    </row>
    <row r="598" ht="14.5" customHeight="1">
      <c r="A598" s="118" t="s">
        <v>43</v>
      </c>
      <c r="B598" s="118" t="s">
        <v>37</v>
      </c>
      <c r="C598" s="118" t="s">
        <v>259</v>
      </c>
      <c r="D598" s="118" t="s">
        <v>280</v>
      </c>
      <c r="E598" s="118" t="s">
        <v>57</v>
      </c>
      <c r="F598" s="120" t="n">
        <v>15790</v>
      </c>
      <c r="G598" s="120" t="n">
        <v>84876</v>
      </c>
      <c r="H598" s="122" t="n">
        <v>272820.67</v>
      </c>
    </row>
    <row r="599" ht="14.5" customHeight="1">
      <c r="A599" s="118" t="s">
        <v>43</v>
      </c>
      <c r="B599" s="118" t="s">
        <v>38</v>
      </c>
      <c r="C599" s="118" t="s">
        <v>258</v>
      </c>
      <c r="D599" s="118" t="s">
        <v>280</v>
      </c>
      <c r="E599" s="118" t="s">
        <v>57</v>
      </c>
      <c r="F599" s="120" t="n">
        <v>37623</v>
      </c>
      <c r="G599" s="120" t="n">
        <v>409170</v>
      </c>
      <c r="H599" s="122" t="n">
        <v>1104941.41</v>
      </c>
    </row>
    <row r="600" ht="14.5" customHeight="1">
      <c r="A600" s="118" t="s">
        <v>43</v>
      </c>
      <c r="B600" s="118" t="s">
        <v>38</v>
      </c>
      <c r="C600" s="118" t="s">
        <v>259</v>
      </c>
      <c r="D600" s="118" t="s">
        <v>280</v>
      </c>
      <c r="E600" s="118" t="s">
        <v>57</v>
      </c>
      <c r="F600" s="120" t="n">
        <v>18785</v>
      </c>
      <c r="G600" s="120" t="n">
        <v>184873</v>
      </c>
      <c r="H600" s="122" t="n">
        <v>552247.37</v>
      </c>
    </row>
    <row r="601" ht="14.5" customHeight="1">
      <c r="A601" s="118" t="s">
        <v>43</v>
      </c>
      <c r="B601" s="118" t="s">
        <v>39</v>
      </c>
      <c r="C601" s="118" t="s">
        <v>258</v>
      </c>
      <c r="D601" s="118" t="s">
        <v>280</v>
      </c>
      <c r="E601" s="118" t="s">
        <v>57</v>
      </c>
      <c r="F601" s="120" t="n">
        <v>188700</v>
      </c>
      <c r="G601" s="120" t="n">
        <v>1436774</v>
      </c>
      <c r="H601" s="122" t="n">
        <v>11839188.51</v>
      </c>
    </row>
    <row r="602" ht="14.5" customHeight="1">
      <c r="A602" s="118" t="s">
        <v>43</v>
      </c>
      <c r="B602" s="118" t="s">
        <v>39</v>
      </c>
      <c r="C602" s="118" t="s">
        <v>259</v>
      </c>
      <c r="D602" s="118" t="s">
        <v>280</v>
      </c>
      <c r="E602" s="118" t="s">
        <v>57</v>
      </c>
      <c r="F602" s="120" t="n">
        <v>96727</v>
      </c>
      <c r="G602" s="120" t="n">
        <v>563215</v>
      </c>
      <c r="H602" s="122" t="n">
        <v>4142410.29</v>
      </c>
    </row>
    <row r="603" ht="14.5" customHeight="1">
      <c r="A603" s="118" t="s">
        <v>43</v>
      </c>
      <c r="B603" s="118" t="s">
        <v>40</v>
      </c>
      <c r="C603" s="118" t="s">
        <v>258</v>
      </c>
      <c r="D603" s="118" t="s">
        <v>280</v>
      </c>
      <c r="E603" s="118" t="s">
        <v>57</v>
      </c>
      <c r="F603" s="120" t="n">
        <v>23619</v>
      </c>
      <c r="G603" s="120" t="n">
        <v>200307</v>
      </c>
      <c r="H603" s="122" t="n">
        <v>184352.25</v>
      </c>
    </row>
    <row r="604" ht="14.5" customHeight="1">
      <c r="A604" s="118" t="s">
        <v>43</v>
      </c>
      <c r="B604" s="118" t="s">
        <v>40</v>
      </c>
      <c r="C604" s="118" t="s">
        <v>259</v>
      </c>
      <c r="D604" s="118" t="s">
        <v>280</v>
      </c>
      <c r="E604" s="118" t="s">
        <v>57</v>
      </c>
      <c r="F604" s="120" t="n">
        <v>14139</v>
      </c>
      <c r="G604" s="120" t="n">
        <v>96713</v>
      </c>
      <c r="H604" s="122" t="n">
        <v>90126.34</v>
      </c>
    </row>
    <row r="605" ht="14.5" customHeight="1">
      <c r="A605" s="118" t="s">
        <v>43</v>
      </c>
      <c r="B605" s="118" t="s">
        <v>37</v>
      </c>
      <c r="C605" s="118" t="s">
        <v>258</v>
      </c>
      <c r="D605" s="118" t="s">
        <v>281</v>
      </c>
      <c r="E605" s="118" t="s">
        <v>57</v>
      </c>
      <c r="F605" s="120" t="n">
        <v>29089</v>
      </c>
      <c r="G605" s="120" t="n">
        <v>208219</v>
      </c>
      <c r="H605" s="122" t="n">
        <v>728232.05</v>
      </c>
    </row>
    <row r="606" ht="14.5" customHeight="1">
      <c r="A606" s="118" t="s">
        <v>43</v>
      </c>
      <c r="B606" s="118" t="s">
        <v>37</v>
      </c>
      <c r="C606" s="118" t="s">
        <v>259</v>
      </c>
      <c r="D606" s="118" t="s">
        <v>281</v>
      </c>
      <c r="E606" s="118" t="s">
        <v>57</v>
      </c>
      <c r="F606" s="120" t="n">
        <v>8991</v>
      </c>
      <c r="G606" s="120" t="n">
        <v>47723</v>
      </c>
      <c r="H606" s="122" t="n">
        <v>162607.19</v>
      </c>
    </row>
    <row r="607" ht="14.5" customHeight="1">
      <c r="A607" s="118" t="s">
        <v>43</v>
      </c>
      <c r="B607" s="118" t="s">
        <v>38</v>
      </c>
      <c r="C607" s="118" t="s">
        <v>258</v>
      </c>
      <c r="D607" s="118" t="s">
        <v>281</v>
      </c>
      <c r="E607" s="118" t="s">
        <v>57</v>
      </c>
      <c r="F607" s="120" t="n">
        <v>20597</v>
      </c>
      <c r="G607" s="120" t="n">
        <v>237551</v>
      </c>
      <c r="H607" s="122" t="n">
        <v>648049.37</v>
      </c>
    </row>
    <row r="608" ht="14.5" customHeight="1">
      <c r="A608" s="118" t="s">
        <v>43</v>
      </c>
      <c r="B608" s="118" t="s">
        <v>38</v>
      </c>
      <c r="C608" s="118" t="s">
        <v>259</v>
      </c>
      <c r="D608" s="118" t="s">
        <v>281</v>
      </c>
      <c r="E608" s="118" t="s">
        <v>57</v>
      </c>
      <c r="F608" s="120" t="n">
        <v>7612</v>
      </c>
      <c r="G608" s="120" t="n">
        <v>80567</v>
      </c>
      <c r="H608" s="122" t="n">
        <v>198337.34</v>
      </c>
    </row>
    <row r="609" ht="14.5" customHeight="1">
      <c r="A609" s="118" t="s">
        <v>43</v>
      </c>
      <c r="B609" s="118" t="s">
        <v>39</v>
      </c>
      <c r="C609" s="118" t="s">
        <v>258</v>
      </c>
      <c r="D609" s="118" t="s">
        <v>281</v>
      </c>
      <c r="E609" s="118" t="s">
        <v>57</v>
      </c>
      <c r="F609" s="120" t="n">
        <v>139669</v>
      </c>
      <c r="G609" s="120" t="n">
        <v>1003177</v>
      </c>
      <c r="H609" s="122" t="n">
        <v>8971876.49</v>
      </c>
    </row>
    <row r="610" ht="14.5" customHeight="1">
      <c r="A610" s="118" t="s">
        <v>43</v>
      </c>
      <c r="B610" s="118" t="s">
        <v>39</v>
      </c>
      <c r="C610" s="118" t="s">
        <v>259</v>
      </c>
      <c r="D610" s="118" t="s">
        <v>281</v>
      </c>
      <c r="E610" s="118" t="s">
        <v>57</v>
      </c>
      <c r="F610" s="120" t="n">
        <v>49844</v>
      </c>
      <c r="G610" s="120" t="n">
        <v>264416</v>
      </c>
      <c r="H610" s="122" t="n">
        <v>2057336.53</v>
      </c>
    </row>
    <row r="611" ht="14.5" customHeight="1">
      <c r="A611" s="118" t="s">
        <v>43</v>
      </c>
      <c r="B611" s="118" t="s">
        <v>40</v>
      </c>
      <c r="C611" s="118" t="s">
        <v>258</v>
      </c>
      <c r="D611" s="118" t="s">
        <v>281</v>
      </c>
      <c r="E611" s="118" t="s">
        <v>57</v>
      </c>
      <c r="F611" s="120" t="n">
        <v>18664</v>
      </c>
      <c r="G611" s="120" t="n">
        <v>166188</v>
      </c>
      <c r="H611" s="122" t="n">
        <v>155288.45</v>
      </c>
    </row>
    <row r="612" ht="14.5" customHeight="1">
      <c r="A612" s="118" t="s">
        <v>43</v>
      </c>
      <c r="B612" s="118" t="s">
        <v>40</v>
      </c>
      <c r="C612" s="118" t="s">
        <v>259</v>
      </c>
      <c r="D612" s="118" t="s">
        <v>281</v>
      </c>
      <c r="E612" s="118" t="s">
        <v>57</v>
      </c>
      <c r="F612" s="120" t="n">
        <v>8162</v>
      </c>
      <c r="G612" s="120" t="n">
        <v>58653</v>
      </c>
      <c r="H612" s="122" t="n">
        <v>52470.26</v>
      </c>
    </row>
    <row r="613" ht="14.5" customHeight="1">
      <c r="A613" s="118" t="s">
        <v>44</v>
      </c>
      <c r="B613" s="118" t="s">
        <v>37</v>
      </c>
      <c r="C613" s="118" t="s">
        <v>258</v>
      </c>
      <c r="D613" s="118" t="s">
        <v>263</v>
      </c>
      <c r="E613" s="118" t="s">
        <v>57</v>
      </c>
      <c r="F613" s="120" t="n">
        <v>207</v>
      </c>
      <c r="G613" s="120" t="n">
        <v>1768</v>
      </c>
      <c r="H613" s="122" t="n">
        <v>298172.46</v>
      </c>
    </row>
    <row r="614" ht="14.5" customHeight="1">
      <c r="A614" s="118" t="s">
        <v>44</v>
      </c>
      <c r="B614" s="118" t="s">
        <v>37</v>
      </c>
      <c r="C614" s="118" t="s">
        <v>259</v>
      </c>
      <c r="D614" s="118" t="s">
        <v>263</v>
      </c>
      <c r="E614" s="118" t="s">
        <v>57</v>
      </c>
      <c r="F614" s="120" t="n">
        <v>208</v>
      </c>
      <c r="G614" s="120" t="n">
        <v>1572</v>
      </c>
      <c r="H614" s="122" t="n">
        <v>224613.51</v>
      </c>
    </row>
    <row r="615" ht="14.5" customHeight="1">
      <c r="A615" s="118" t="s">
        <v>44</v>
      </c>
      <c r="B615" s="118" t="s">
        <v>38</v>
      </c>
      <c r="C615" s="118" t="s">
        <v>258</v>
      </c>
      <c r="D615" s="118" t="s">
        <v>263</v>
      </c>
      <c r="E615" s="118" t="s">
        <v>57</v>
      </c>
      <c r="F615" s="120" t="n">
        <v>146</v>
      </c>
      <c r="G615" s="120" t="n">
        <v>1146</v>
      </c>
      <c r="H615" s="122" t="n">
        <v>137676.47</v>
      </c>
    </row>
    <row r="616" ht="14.5" customHeight="1">
      <c r="A616" s="118" t="s">
        <v>44</v>
      </c>
      <c r="B616" s="118" t="s">
        <v>38</v>
      </c>
      <c r="C616" s="118" t="s">
        <v>259</v>
      </c>
      <c r="D616" s="118" t="s">
        <v>263</v>
      </c>
      <c r="E616" s="118" t="s">
        <v>57</v>
      </c>
      <c r="F616" s="120" t="n">
        <v>207</v>
      </c>
      <c r="G616" s="120" t="n">
        <v>1639</v>
      </c>
      <c r="H616" s="122" t="n">
        <v>194598.49</v>
      </c>
    </row>
    <row r="617" ht="14.5" customHeight="1">
      <c r="A617" s="118" t="s">
        <v>44</v>
      </c>
      <c r="B617" s="118" t="s">
        <v>39</v>
      </c>
      <c r="C617" s="118" t="s">
        <v>258</v>
      </c>
      <c r="D617" s="118" t="s">
        <v>263</v>
      </c>
      <c r="E617" s="118" t="s">
        <v>57</v>
      </c>
      <c r="F617" s="120" t="n">
        <v>150</v>
      </c>
      <c r="G617" s="120" t="n">
        <v>427</v>
      </c>
      <c r="H617" s="122" t="n">
        <v>15958.35</v>
      </c>
    </row>
    <row r="618" ht="14.5" customHeight="1">
      <c r="A618" s="118" t="s">
        <v>44</v>
      </c>
      <c r="B618" s="118" t="s">
        <v>39</v>
      </c>
      <c r="C618" s="118" t="s">
        <v>259</v>
      </c>
      <c r="D618" s="118" t="s">
        <v>263</v>
      </c>
      <c r="E618" s="118" t="s">
        <v>57</v>
      </c>
      <c r="F618" s="120" t="n">
        <v>161</v>
      </c>
      <c r="G618" s="120" t="n">
        <v>423</v>
      </c>
      <c r="H618" s="122" t="n">
        <v>25752.18</v>
      </c>
    </row>
    <row r="619" ht="14.5" customHeight="1">
      <c r="A619" s="118" t="s">
        <v>44</v>
      </c>
      <c r="B619" s="118" t="s">
        <v>40</v>
      </c>
      <c r="C619" s="118" t="s">
        <v>258</v>
      </c>
      <c r="D619" s="118" t="s">
        <v>263</v>
      </c>
      <c r="E619" s="118" t="s">
        <v>57</v>
      </c>
      <c r="F619" s="120"/>
      <c r="G619" s="120"/>
      <c r="H619" s="122"/>
    </row>
    <row r="620" ht="14.5" customHeight="1">
      <c r="A620" s="118" t="s">
        <v>44</v>
      </c>
      <c r="B620" s="118" t="s">
        <v>40</v>
      </c>
      <c r="C620" s="118" t="s">
        <v>259</v>
      </c>
      <c r="D620" s="118" t="s">
        <v>263</v>
      </c>
      <c r="E620" s="118" t="s">
        <v>57</v>
      </c>
      <c r="F620" s="120"/>
      <c r="G620" s="120"/>
      <c r="H620" s="122"/>
    </row>
    <row r="621" ht="14.5" customHeight="1">
      <c r="A621" s="118" t="s">
        <v>44</v>
      </c>
      <c r="B621" s="118" t="s">
        <v>37</v>
      </c>
      <c r="C621" s="118" t="s">
        <v>258</v>
      </c>
      <c r="D621" s="118" t="s">
        <v>264</v>
      </c>
      <c r="E621" s="118" t="s">
        <v>57</v>
      </c>
      <c r="F621" s="120" t="n">
        <v>271</v>
      </c>
      <c r="G621" s="120" t="n">
        <v>2037</v>
      </c>
      <c r="H621" s="122" t="n">
        <v>380983.67</v>
      </c>
    </row>
    <row r="622" ht="14.5" customHeight="1">
      <c r="A622" s="118" t="s">
        <v>44</v>
      </c>
      <c r="B622" s="118" t="s">
        <v>37</v>
      </c>
      <c r="C622" s="118" t="s">
        <v>259</v>
      </c>
      <c r="D622" s="118" t="s">
        <v>264</v>
      </c>
      <c r="E622" s="118" t="s">
        <v>57</v>
      </c>
      <c r="F622" s="120" t="n">
        <v>391</v>
      </c>
      <c r="G622" s="120" t="n">
        <v>3099</v>
      </c>
      <c r="H622" s="122" t="n">
        <v>554227.09</v>
      </c>
    </row>
    <row r="623" ht="14.5" customHeight="1">
      <c r="A623" s="118" t="s">
        <v>44</v>
      </c>
      <c r="B623" s="118" t="s">
        <v>38</v>
      </c>
      <c r="C623" s="118" t="s">
        <v>258</v>
      </c>
      <c r="D623" s="118" t="s">
        <v>264</v>
      </c>
      <c r="E623" s="118" t="s">
        <v>57</v>
      </c>
      <c r="F623" s="120" t="n">
        <v>302</v>
      </c>
      <c r="G623" s="120" t="n">
        <v>2735</v>
      </c>
      <c r="H623" s="122" t="n">
        <v>482676.85</v>
      </c>
    </row>
    <row r="624" ht="14.5" customHeight="1">
      <c r="A624" s="118" t="s">
        <v>44</v>
      </c>
      <c r="B624" s="118" t="s">
        <v>38</v>
      </c>
      <c r="C624" s="118" t="s">
        <v>259</v>
      </c>
      <c r="D624" s="118" t="s">
        <v>264</v>
      </c>
      <c r="E624" s="118" t="s">
        <v>57</v>
      </c>
      <c r="F624" s="120" t="n">
        <v>384</v>
      </c>
      <c r="G624" s="120" t="n">
        <v>3642</v>
      </c>
      <c r="H624" s="122" t="n">
        <v>528373.91</v>
      </c>
    </row>
    <row r="625" ht="14.5" customHeight="1">
      <c r="A625" s="118" t="s">
        <v>44</v>
      </c>
      <c r="B625" s="118" t="s">
        <v>39</v>
      </c>
      <c r="C625" s="118" t="s">
        <v>258</v>
      </c>
      <c r="D625" s="118" t="s">
        <v>264</v>
      </c>
      <c r="E625" s="118" t="s">
        <v>57</v>
      </c>
      <c r="F625" s="120" t="n">
        <v>329</v>
      </c>
      <c r="G625" s="120" t="n">
        <v>1011</v>
      </c>
      <c r="H625" s="122" t="n">
        <v>16126.77</v>
      </c>
    </row>
    <row r="626" ht="14.5" customHeight="1">
      <c r="A626" s="118" t="s">
        <v>44</v>
      </c>
      <c r="B626" s="118" t="s">
        <v>39</v>
      </c>
      <c r="C626" s="118" t="s">
        <v>259</v>
      </c>
      <c r="D626" s="118" t="s">
        <v>264</v>
      </c>
      <c r="E626" s="118" t="s">
        <v>57</v>
      </c>
      <c r="F626" s="120" t="n">
        <v>361</v>
      </c>
      <c r="G626" s="120" t="n">
        <v>1039</v>
      </c>
      <c r="H626" s="122" t="n">
        <v>17977.38</v>
      </c>
    </row>
    <row r="627" ht="14.5" customHeight="1">
      <c r="A627" s="118" t="s">
        <v>44</v>
      </c>
      <c r="B627" s="118" t="s">
        <v>40</v>
      </c>
      <c r="C627" s="118" t="s">
        <v>258</v>
      </c>
      <c r="D627" s="118" t="s">
        <v>264</v>
      </c>
      <c r="E627" s="118" t="s">
        <v>57</v>
      </c>
      <c r="F627" s="120"/>
      <c r="G627" s="120"/>
      <c r="H627" s="122"/>
    </row>
    <row r="628" ht="14.5" customHeight="1">
      <c r="A628" s="118" t="s">
        <v>44</v>
      </c>
      <c r="B628" s="118" t="s">
        <v>37</v>
      </c>
      <c r="C628" s="118" t="s">
        <v>258</v>
      </c>
      <c r="D628" s="118" t="s">
        <v>265</v>
      </c>
      <c r="E628" s="118" t="s">
        <v>57</v>
      </c>
      <c r="F628" s="120" t="n">
        <v>619</v>
      </c>
      <c r="G628" s="120" t="n">
        <v>2816</v>
      </c>
      <c r="H628" s="122" t="n">
        <v>437779.68</v>
      </c>
    </row>
    <row r="629" ht="14.5" customHeight="1">
      <c r="A629" s="118" t="s">
        <v>44</v>
      </c>
      <c r="B629" s="118" t="s">
        <v>37</v>
      </c>
      <c r="C629" s="118" t="s">
        <v>259</v>
      </c>
      <c r="D629" s="118" t="s">
        <v>265</v>
      </c>
      <c r="E629" s="118" t="s">
        <v>57</v>
      </c>
      <c r="F629" s="120" t="n">
        <v>616</v>
      </c>
      <c r="G629" s="120" t="n">
        <v>3633</v>
      </c>
      <c r="H629" s="122" t="n">
        <v>560291.77</v>
      </c>
    </row>
    <row r="630" ht="14.5" customHeight="1">
      <c r="A630" s="118" t="s">
        <v>44</v>
      </c>
      <c r="B630" s="118" t="s">
        <v>38</v>
      </c>
      <c r="C630" s="118" t="s">
        <v>258</v>
      </c>
      <c r="D630" s="118" t="s">
        <v>265</v>
      </c>
      <c r="E630" s="118" t="s">
        <v>57</v>
      </c>
      <c r="F630" s="120" t="n">
        <v>560</v>
      </c>
      <c r="G630" s="120" t="n">
        <v>4300</v>
      </c>
      <c r="H630" s="122" t="n">
        <v>525543.1</v>
      </c>
    </row>
    <row r="631" ht="14.5" customHeight="1">
      <c r="A631" s="118" t="s">
        <v>44</v>
      </c>
      <c r="B631" s="118" t="s">
        <v>38</v>
      </c>
      <c r="C631" s="118" t="s">
        <v>259</v>
      </c>
      <c r="D631" s="118" t="s">
        <v>265</v>
      </c>
      <c r="E631" s="118" t="s">
        <v>57</v>
      </c>
      <c r="F631" s="120" t="n">
        <v>487</v>
      </c>
      <c r="G631" s="120" t="n">
        <v>4215</v>
      </c>
      <c r="H631" s="122" t="n">
        <v>696320.09</v>
      </c>
    </row>
    <row r="632" ht="14.5" customHeight="1">
      <c r="A632" s="118" t="s">
        <v>44</v>
      </c>
      <c r="B632" s="118" t="s">
        <v>39</v>
      </c>
      <c r="C632" s="118" t="s">
        <v>258</v>
      </c>
      <c r="D632" s="118" t="s">
        <v>265</v>
      </c>
      <c r="E632" s="118" t="s">
        <v>57</v>
      </c>
      <c r="F632" s="120" t="n">
        <v>3618</v>
      </c>
      <c r="G632" s="120" t="n">
        <v>6578</v>
      </c>
      <c r="H632" s="122" t="n">
        <v>29077.92</v>
      </c>
    </row>
    <row r="633" ht="14.5" customHeight="1">
      <c r="A633" s="118" t="s">
        <v>44</v>
      </c>
      <c r="B633" s="118" t="s">
        <v>39</v>
      </c>
      <c r="C633" s="118" t="s">
        <v>259</v>
      </c>
      <c r="D633" s="118" t="s">
        <v>265</v>
      </c>
      <c r="E633" s="118" t="s">
        <v>57</v>
      </c>
      <c r="F633" s="120" t="n">
        <v>2016</v>
      </c>
      <c r="G633" s="120" t="n">
        <v>3678</v>
      </c>
      <c r="H633" s="122" t="n">
        <v>18297.46</v>
      </c>
    </row>
    <row r="634" ht="14.5" customHeight="1">
      <c r="A634" s="118" t="s">
        <v>44</v>
      </c>
      <c r="B634" s="118" t="s">
        <v>40</v>
      </c>
      <c r="C634" s="118" t="s">
        <v>258</v>
      </c>
      <c r="D634" s="118" t="s">
        <v>265</v>
      </c>
      <c r="E634" s="118" t="s">
        <v>57</v>
      </c>
      <c r="F634" s="120" t="n">
        <v>31</v>
      </c>
      <c r="G634" s="120" t="n">
        <v>41</v>
      </c>
      <c r="H634" s="122" t="n">
        <v>30.69</v>
      </c>
    </row>
    <row r="635" ht="14.5" customHeight="1">
      <c r="A635" s="118" t="s">
        <v>44</v>
      </c>
      <c r="B635" s="118" t="s">
        <v>40</v>
      </c>
      <c r="C635" s="118" t="s">
        <v>259</v>
      </c>
      <c r="D635" s="118" t="s">
        <v>265</v>
      </c>
      <c r="E635" s="118" t="s">
        <v>57</v>
      </c>
      <c r="F635" s="120" t="n">
        <v>10</v>
      </c>
      <c r="G635" s="120" t="n">
        <v>13</v>
      </c>
      <c r="H635" s="122" t="n">
        <v>105.23</v>
      </c>
    </row>
    <row r="636" ht="14.5" customHeight="1">
      <c r="A636" s="118" t="s">
        <v>44</v>
      </c>
      <c r="B636" s="118" t="s">
        <v>37</v>
      </c>
      <c r="C636" s="118" t="s">
        <v>258</v>
      </c>
      <c r="D636" s="118" t="s">
        <v>266</v>
      </c>
      <c r="E636" s="118" t="s">
        <v>57</v>
      </c>
      <c r="F636" s="120" t="n">
        <v>5349</v>
      </c>
      <c r="G636" s="120" t="n">
        <v>13335</v>
      </c>
      <c r="H636" s="122" t="n">
        <v>369400.54</v>
      </c>
    </row>
    <row r="637" ht="14.5" customHeight="1">
      <c r="A637" s="118" t="s">
        <v>44</v>
      </c>
      <c r="B637" s="118" t="s">
        <v>37</v>
      </c>
      <c r="C637" s="118" t="s">
        <v>259</v>
      </c>
      <c r="D637" s="118" t="s">
        <v>266</v>
      </c>
      <c r="E637" s="118" t="s">
        <v>57</v>
      </c>
      <c r="F637" s="120" t="n">
        <v>3338</v>
      </c>
      <c r="G637" s="120" t="n">
        <v>10996</v>
      </c>
      <c r="H637" s="122" t="n">
        <v>593026.52</v>
      </c>
    </row>
    <row r="638" ht="14.5" customHeight="1">
      <c r="A638" s="118" t="s">
        <v>44</v>
      </c>
      <c r="B638" s="118" t="s">
        <v>38</v>
      </c>
      <c r="C638" s="118" t="s">
        <v>258</v>
      </c>
      <c r="D638" s="118" t="s">
        <v>266</v>
      </c>
      <c r="E638" s="118" t="s">
        <v>57</v>
      </c>
      <c r="F638" s="120" t="n">
        <v>2851</v>
      </c>
      <c r="G638" s="120" t="n">
        <v>18361</v>
      </c>
      <c r="H638" s="122" t="n">
        <v>509374.89</v>
      </c>
    </row>
    <row r="639" ht="14.5" customHeight="1">
      <c r="A639" s="118" t="s">
        <v>44</v>
      </c>
      <c r="B639" s="118" t="s">
        <v>38</v>
      </c>
      <c r="C639" s="118" t="s">
        <v>259</v>
      </c>
      <c r="D639" s="118" t="s">
        <v>266</v>
      </c>
      <c r="E639" s="118" t="s">
        <v>57</v>
      </c>
      <c r="F639" s="120" t="n">
        <v>1376</v>
      </c>
      <c r="G639" s="120" t="n">
        <v>10218</v>
      </c>
      <c r="H639" s="122" t="n">
        <v>599051.5</v>
      </c>
    </row>
    <row r="640" ht="14.5" customHeight="1">
      <c r="A640" s="118" t="s">
        <v>44</v>
      </c>
      <c r="B640" s="118" t="s">
        <v>39</v>
      </c>
      <c r="C640" s="118" t="s">
        <v>258</v>
      </c>
      <c r="D640" s="118" t="s">
        <v>266</v>
      </c>
      <c r="E640" s="118" t="s">
        <v>57</v>
      </c>
      <c r="F640" s="120" t="n">
        <v>26786</v>
      </c>
      <c r="G640" s="120" t="n">
        <v>55294</v>
      </c>
      <c r="H640" s="122" t="n">
        <v>229778.05</v>
      </c>
    </row>
    <row r="641" ht="14.5" customHeight="1">
      <c r="A641" s="118" t="s">
        <v>44</v>
      </c>
      <c r="B641" s="118" t="s">
        <v>39</v>
      </c>
      <c r="C641" s="118" t="s">
        <v>259</v>
      </c>
      <c r="D641" s="118" t="s">
        <v>266</v>
      </c>
      <c r="E641" s="118" t="s">
        <v>57</v>
      </c>
      <c r="F641" s="120" t="n">
        <v>10731</v>
      </c>
      <c r="G641" s="120" t="n">
        <v>23827</v>
      </c>
      <c r="H641" s="122" t="n">
        <v>117738.67</v>
      </c>
    </row>
    <row r="642" ht="14.5" customHeight="1">
      <c r="A642" s="118" t="s">
        <v>44</v>
      </c>
      <c r="B642" s="118" t="s">
        <v>40</v>
      </c>
      <c r="C642" s="118" t="s">
        <v>258</v>
      </c>
      <c r="D642" s="118" t="s">
        <v>266</v>
      </c>
      <c r="E642" s="118" t="s">
        <v>57</v>
      </c>
      <c r="F642" s="120" t="n">
        <v>4262</v>
      </c>
      <c r="G642" s="120" t="n">
        <v>8473</v>
      </c>
      <c r="H642" s="122" t="n">
        <v>4637.47</v>
      </c>
    </row>
    <row r="643" ht="14.5" customHeight="1">
      <c r="A643" s="118" t="s">
        <v>44</v>
      </c>
      <c r="B643" s="118" t="s">
        <v>40</v>
      </c>
      <c r="C643" s="118" t="s">
        <v>259</v>
      </c>
      <c r="D643" s="118" t="s">
        <v>266</v>
      </c>
      <c r="E643" s="118" t="s">
        <v>57</v>
      </c>
      <c r="F643" s="120" t="n">
        <v>2263</v>
      </c>
      <c r="G643" s="120" t="n">
        <v>4765</v>
      </c>
      <c r="H643" s="122" t="n">
        <v>3871.8</v>
      </c>
    </row>
    <row r="644" ht="14.5" customHeight="1">
      <c r="A644" s="118" t="s">
        <v>44</v>
      </c>
      <c r="B644" s="118" t="s">
        <v>37</v>
      </c>
      <c r="C644" s="118" t="s">
        <v>258</v>
      </c>
      <c r="D644" s="118" t="s">
        <v>267</v>
      </c>
      <c r="E644" s="118" t="s">
        <v>57</v>
      </c>
      <c r="F644" s="120" t="n">
        <v>18043</v>
      </c>
      <c r="G644" s="120" t="n">
        <v>52552</v>
      </c>
      <c r="H644" s="122" t="n">
        <v>293043.67</v>
      </c>
    </row>
    <row r="645" ht="14.5" customHeight="1">
      <c r="A645" s="118" t="s">
        <v>44</v>
      </c>
      <c r="B645" s="118" t="s">
        <v>37</v>
      </c>
      <c r="C645" s="118" t="s">
        <v>259</v>
      </c>
      <c r="D645" s="118" t="s">
        <v>267</v>
      </c>
      <c r="E645" s="118" t="s">
        <v>57</v>
      </c>
      <c r="F645" s="120" t="n">
        <v>9870</v>
      </c>
      <c r="G645" s="120" t="n">
        <v>41375</v>
      </c>
      <c r="H645" s="122" t="n">
        <v>551366.51</v>
      </c>
    </row>
    <row r="646" ht="14.5" customHeight="1">
      <c r="A646" s="118" t="s">
        <v>44</v>
      </c>
      <c r="B646" s="118" t="s">
        <v>38</v>
      </c>
      <c r="C646" s="118" t="s">
        <v>258</v>
      </c>
      <c r="D646" s="118" t="s">
        <v>267</v>
      </c>
      <c r="E646" s="118" t="s">
        <v>57</v>
      </c>
      <c r="F646" s="120" t="n">
        <v>11563</v>
      </c>
      <c r="G646" s="120" t="n">
        <v>89695</v>
      </c>
      <c r="H646" s="122" t="n">
        <v>570175.47</v>
      </c>
    </row>
    <row r="647" ht="14.5" customHeight="1">
      <c r="A647" s="118" t="s">
        <v>44</v>
      </c>
      <c r="B647" s="118" t="s">
        <v>38</v>
      </c>
      <c r="C647" s="118" t="s">
        <v>259</v>
      </c>
      <c r="D647" s="118" t="s">
        <v>267</v>
      </c>
      <c r="E647" s="118" t="s">
        <v>57</v>
      </c>
      <c r="F647" s="120" t="n">
        <v>5003</v>
      </c>
      <c r="G647" s="120" t="n">
        <v>41166</v>
      </c>
      <c r="H647" s="122" t="n">
        <v>395053.57</v>
      </c>
    </row>
    <row r="648" ht="14.5" customHeight="1">
      <c r="A648" s="118" t="s">
        <v>44</v>
      </c>
      <c r="B648" s="118" t="s">
        <v>39</v>
      </c>
      <c r="C648" s="118" t="s">
        <v>258</v>
      </c>
      <c r="D648" s="118" t="s">
        <v>267</v>
      </c>
      <c r="E648" s="118" t="s">
        <v>57</v>
      </c>
      <c r="F648" s="120" t="n">
        <v>71524</v>
      </c>
      <c r="G648" s="120" t="n">
        <v>219681</v>
      </c>
      <c r="H648" s="122" t="n">
        <v>1167015.5</v>
      </c>
    </row>
    <row r="649" ht="14.5" customHeight="1">
      <c r="A649" s="118" t="s">
        <v>44</v>
      </c>
      <c r="B649" s="118" t="s">
        <v>39</v>
      </c>
      <c r="C649" s="118" t="s">
        <v>259</v>
      </c>
      <c r="D649" s="118" t="s">
        <v>267</v>
      </c>
      <c r="E649" s="118" t="s">
        <v>57</v>
      </c>
      <c r="F649" s="120" t="n">
        <v>26856</v>
      </c>
      <c r="G649" s="120" t="n">
        <v>85013</v>
      </c>
      <c r="H649" s="122" t="n">
        <v>449536.2</v>
      </c>
    </row>
    <row r="650" ht="14.5" customHeight="1">
      <c r="A650" s="118" t="s">
        <v>44</v>
      </c>
      <c r="B650" s="118" t="s">
        <v>40</v>
      </c>
      <c r="C650" s="118" t="s">
        <v>258</v>
      </c>
      <c r="D650" s="118" t="s">
        <v>267</v>
      </c>
      <c r="E650" s="118" t="s">
        <v>57</v>
      </c>
      <c r="F650" s="120" t="n">
        <v>16801</v>
      </c>
      <c r="G650" s="120" t="n">
        <v>42193</v>
      </c>
      <c r="H650" s="122" t="n">
        <v>25189.2</v>
      </c>
    </row>
    <row r="651" ht="14.5" customHeight="1">
      <c r="A651" s="118" t="s">
        <v>44</v>
      </c>
      <c r="B651" s="118" t="s">
        <v>40</v>
      </c>
      <c r="C651" s="118" t="s">
        <v>259</v>
      </c>
      <c r="D651" s="118" t="s">
        <v>267</v>
      </c>
      <c r="E651" s="118" t="s">
        <v>57</v>
      </c>
      <c r="F651" s="120" t="n">
        <v>8775</v>
      </c>
      <c r="G651" s="120" t="n">
        <v>25467</v>
      </c>
      <c r="H651" s="122" t="n">
        <v>19868.68</v>
      </c>
    </row>
    <row r="652" ht="14.5" customHeight="1">
      <c r="A652" s="118" t="s">
        <v>44</v>
      </c>
      <c r="B652" s="118" t="s">
        <v>37</v>
      </c>
      <c r="C652" s="118" t="s">
        <v>258</v>
      </c>
      <c r="D652" s="118" t="s">
        <v>268</v>
      </c>
      <c r="E652" s="118" t="s">
        <v>57</v>
      </c>
      <c r="F652" s="120" t="n">
        <v>31331</v>
      </c>
      <c r="G652" s="120" t="n">
        <v>110190</v>
      </c>
      <c r="H652" s="122" t="n">
        <v>318344.42</v>
      </c>
    </row>
    <row r="653" ht="14.5" customHeight="1">
      <c r="A653" s="118" t="s">
        <v>44</v>
      </c>
      <c r="B653" s="118" t="s">
        <v>37</v>
      </c>
      <c r="C653" s="118" t="s">
        <v>259</v>
      </c>
      <c r="D653" s="118" t="s">
        <v>268</v>
      </c>
      <c r="E653" s="118" t="s">
        <v>57</v>
      </c>
      <c r="F653" s="120" t="n">
        <v>16285</v>
      </c>
      <c r="G653" s="120" t="n">
        <v>81547</v>
      </c>
      <c r="H653" s="122" t="n">
        <v>422630.02</v>
      </c>
    </row>
    <row r="654" ht="14.5" customHeight="1">
      <c r="A654" s="118" t="s">
        <v>44</v>
      </c>
      <c r="B654" s="118" t="s">
        <v>38</v>
      </c>
      <c r="C654" s="118" t="s">
        <v>258</v>
      </c>
      <c r="D654" s="118" t="s">
        <v>268</v>
      </c>
      <c r="E654" s="118" t="s">
        <v>57</v>
      </c>
      <c r="F654" s="120" t="n">
        <v>23543</v>
      </c>
      <c r="G654" s="120" t="n">
        <v>209363</v>
      </c>
      <c r="H654" s="122" t="n">
        <v>924753.06</v>
      </c>
    </row>
    <row r="655" ht="14.5" customHeight="1">
      <c r="A655" s="118" t="s">
        <v>44</v>
      </c>
      <c r="B655" s="118" t="s">
        <v>38</v>
      </c>
      <c r="C655" s="118" t="s">
        <v>259</v>
      </c>
      <c r="D655" s="118" t="s">
        <v>268</v>
      </c>
      <c r="E655" s="118" t="s">
        <v>57</v>
      </c>
      <c r="F655" s="120" t="n">
        <v>10837</v>
      </c>
      <c r="G655" s="120" t="n">
        <v>110649</v>
      </c>
      <c r="H655" s="122" t="n">
        <v>522303.12</v>
      </c>
    </row>
    <row r="656" ht="14.5" customHeight="1">
      <c r="A656" s="118" t="s">
        <v>44</v>
      </c>
      <c r="B656" s="118" t="s">
        <v>39</v>
      </c>
      <c r="C656" s="118" t="s">
        <v>258</v>
      </c>
      <c r="D656" s="118" t="s">
        <v>268</v>
      </c>
      <c r="E656" s="118" t="s">
        <v>57</v>
      </c>
      <c r="F656" s="120" t="n">
        <v>119649</v>
      </c>
      <c r="G656" s="120" t="n">
        <v>531352</v>
      </c>
      <c r="H656" s="122" t="n">
        <v>3060440.45</v>
      </c>
    </row>
    <row r="657" ht="14.5" customHeight="1">
      <c r="A657" s="118" t="s">
        <v>44</v>
      </c>
      <c r="B657" s="118" t="s">
        <v>39</v>
      </c>
      <c r="C657" s="118" t="s">
        <v>259</v>
      </c>
      <c r="D657" s="118" t="s">
        <v>268</v>
      </c>
      <c r="E657" s="118" t="s">
        <v>57</v>
      </c>
      <c r="F657" s="120" t="n">
        <v>49905</v>
      </c>
      <c r="G657" s="120" t="n">
        <v>222651</v>
      </c>
      <c r="H657" s="122" t="n">
        <v>1273644.75</v>
      </c>
    </row>
    <row r="658" ht="14.5" customHeight="1">
      <c r="A658" s="118" t="s">
        <v>44</v>
      </c>
      <c r="B658" s="118" t="s">
        <v>40</v>
      </c>
      <c r="C658" s="118" t="s">
        <v>258</v>
      </c>
      <c r="D658" s="118" t="s">
        <v>268</v>
      </c>
      <c r="E658" s="118" t="s">
        <v>57</v>
      </c>
      <c r="F658" s="120" t="n">
        <v>26495</v>
      </c>
      <c r="G658" s="120" t="n">
        <v>86501</v>
      </c>
      <c r="H658" s="122" t="n">
        <v>51918.52</v>
      </c>
    </row>
    <row r="659" ht="14.5" customHeight="1">
      <c r="A659" s="118" t="s">
        <v>44</v>
      </c>
      <c r="B659" s="118" t="s">
        <v>40</v>
      </c>
      <c r="C659" s="118" t="s">
        <v>259</v>
      </c>
      <c r="D659" s="118" t="s">
        <v>268</v>
      </c>
      <c r="E659" s="118" t="s">
        <v>57</v>
      </c>
      <c r="F659" s="120" t="n">
        <v>14629</v>
      </c>
      <c r="G659" s="120" t="n">
        <v>59507</v>
      </c>
      <c r="H659" s="122" t="n">
        <v>37207.09</v>
      </c>
    </row>
    <row r="660" ht="14.5" customHeight="1">
      <c r="A660" s="118" t="s">
        <v>44</v>
      </c>
      <c r="B660" s="118" t="s">
        <v>37</v>
      </c>
      <c r="C660" s="118" t="s">
        <v>258</v>
      </c>
      <c r="D660" s="118" t="s">
        <v>269</v>
      </c>
      <c r="E660" s="118" t="s">
        <v>57</v>
      </c>
      <c r="F660" s="120" t="n">
        <v>43504</v>
      </c>
      <c r="G660" s="120" t="n">
        <v>188516</v>
      </c>
      <c r="H660" s="122" t="n">
        <v>411741.95</v>
      </c>
    </row>
    <row r="661" ht="14.5" customHeight="1">
      <c r="A661" s="118" t="s">
        <v>44</v>
      </c>
      <c r="B661" s="118" t="s">
        <v>37</v>
      </c>
      <c r="C661" s="118" t="s">
        <v>259</v>
      </c>
      <c r="D661" s="118" t="s">
        <v>269</v>
      </c>
      <c r="E661" s="118" t="s">
        <v>57</v>
      </c>
      <c r="F661" s="120" t="n">
        <v>23590</v>
      </c>
      <c r="G661" s="120" t="n">
        <v>132790</v>
      </c>
      <c r="H661" s="122" t="n">
        <v>411008.4</v>
      </c>
    </row>
    <row r="662" ht="14.5" customHeight="1">
      <c r="A662" s="118" t="s">
        <v>44</v>
      </c>
      <c r="B662" s="118" t="s">
        <v>38</v>
      </c>
      <c r="C662" s="118" t="s">
        <v>258</v>
      </c>
      <c r="D662" s="118" t="s">
        <v>269</v>
      </c>
      <c r="E662" s="118" t="s">
        <v>57</v>
      </c>
      <c r="F662" s="120" t="n">
        <v>36347</v>
      </c>
      <c r="G662" s="120" t="n">
        <v>354534</v>
      </c>
      <c r="H662" s="122" t="n">
        <v>1446164.41</v>
      </c>
    </row>
    <row r="663" ht="14.5" customHeight="1">
      <c r="A663" s="118" t="s">
        <v>44</v>
      </c>
      <c r="B663" s="118" t="s">
        <v>38</v>
      </c>
      <c r="C663" s="118" t="s">
        <v>259</v>
      </c>
      <c r="D663" s="118" t="s">
        <v>269</v>
      </c>
      <c r="E663" s="118" t="s">
        <v>57</v>
      </c>
      <c r="F663" s="120" t="n">
        <v>18754</v>
      </c>
      <c r="G663" s="120" t="n">
        <v>207860</v>
      </c>
      <c r="H663" s="122" t="n">
        <v>788750.08</v>
      </c>
    </row>
    <row r="664" ht="14.5" customHeight="1">
      <c r="A664" s="118" t="s">
        <v>44</v>
      </c>
      <c r="B664" s="118" t="s">
        <v>39</v>
      </c>
      <c r="C664" s="118" t="s">
        <v>258</v>
      </c>
      <c r="D664" s="118" t="s">
        <v>269</v>
      </c>
      <c r="E664" s="118" t="s">
        <v>57</v>
      </c>
      <c r="F664" s="120" t="n">
        <v>159127</v>
      </c>
      <c r="G664" s="120" t="n">
        <v>883592</v>
      </c>
      <c r="H664" s="122" t="n">
        <v>5488899.74</v>
      </c>
    </row>
    <row r="665" ht="14.5" customHeight="1">
      <c r="A665" s="118" t="s">
        <v>44</v>
      </c>
      <c r="B665" s="118" t="s">
        <v>39</v>
      </c>
      <c r="C665" s="118" t="s">
        <v>259</v>
      </c>
      <c r="D665" s="118" t="s">
        <v>269</v>
      </c>
      <c r="E665" s="118" t="s">
        <v>57</v>
      </c>
      <c r="F665" s="120" t="n">
        <v>76550</v>
      </c>
      <c r="G665" s="120" t="n">
        <v>422876</v>
      </c>
      <c r="H665" s="122" t="n">
        <v>2515976.48</v>
      </c>
    </row>
    <row r="666" ht="14.5" customHeight="1">
      <c r="A666" s="118" t="s">
        <v>44</v>
      </c>
      <c r="B666" s="118" t="s">
        <v>40</v>
      </c>
      <c r="C666" s="118" t="s">
        <v>258</v>
      </c>
      <c r="D666" s="118" t="s">
        <v>269</v>
      </c>
      <c r="E666" s="118" t="s">
        <v>57</v>
      </c>
      <c r="F666" s="120" t="n">
        <v>34423</v>
      </c>
      <c r="G666" s="120" t="n">
        <v>146589</v>
      </c>
      <c r="H666" s="122" t="n">
        <v>86993.11</v>
      </c>
    </row>
    <row r="667" ht="14.5" customHeight="1">
      <c r="A667" s="118" t="s">
        <v>44</v>
      </c>
      <c r="B667" s="118" t="s">
        <v>40</v>
      </c>
      <c r="C667" s="118" t="s">
        <v>259</v>
      </c>
      <c r="D667" s="118" t="s">
        <v>269</v>
      </c>
      <c r="E667" s="118" t="s">
        <v>57</v>
      </c>
      <c r="F667" s="120" t="n">
        <v>19307</v>
      </c>
      <c r="G667" s="120" t="n">
        <v>96338</v>
      </c>
      <c r="H667" s="122" t="n">
        <v>55647.55</v>
      </c>
    </row>
    <row r="668" ht="14.5" customHeight="1">
      <c r="A668" s="118" t="s">
        <v>44</v>
      </c>
      <c r="B668" s="118" t="s">
        <v>37</v>
      </c>
      <c r="C668" s="118" t="s">
        <v>258</v>
      </c>
      <c r="D668" s="118" t="s">
        <v>270</v>
      </c>
      <c r="E668" s="118" t="s">
        <v>57</v>
      </c>
      <c r="F668" s="120" t="n">
        <v>49873</v>
      </c>
      <c r="G668" s="120" t="n">
        <v>258974</v>
      </c>
      <c r="H668" s="122" t="n">
        <v>474042.47</v>
      </c>
    </row>
    <row r="669" ht="14.5" customHeight="1">
      <c r="A669" s="118" t="s">
        <v>44</v>
      </c>
      <c r="B669" s="118" t="s">
        <v>37</v>
      </c>
      <c r="C669" s="118" t="s">
        <v>259</v>
      </c>
      <c r="D669" s="118" t="s">
        <v>270</v>
      </c>
      <c r="E669" s="118" t="s">
        <v>57</v>
      </c>
      <c r="F669" s="120" t="n">
        <v>28327</v>
      </c>
      <c r="G669" s="120" t="n">
        <v>190111</v>
      </c>
      <c r="H669" s="122" t="n">
        <v>348990.14</v>
      </c>
    </row>
    <row r="670" ht="14.5" customHeight="1">
      <c r="A670" s="118" t="s">
        <v>44</v>
      </c>
      <c r="B670" s="118" t="s">
        <v>38</v>
      </c>
      <c r="C670" s="118" t="s">
        <v>258</v>
      </c>
      <c r="D670" s="118" t="s">
        <v>270</v>
      </c>
      <c r="E670" s="118" t="s">
        <v>57</v>
      </c>
      <c r="F670" s="120" t="n">
        <v>48472</v>
      </c>
      <c r="G670" s="120" t="n">
        <v>490532</v>
      </c>
      <c r="H670" s="122" t="n">
        <v>2032243.95</v>
      </c>
    </row>
    <row r="671" ht="14.5" customHeight="1">
      <c r="A671" s="118" t="s">
        <v>44</v>
      </c>
      <c r="B671" s="118" t="s">
        <v>38</v>
      </c>
      <c r="C671" s="118" t="s">
        <v>259</v>
      </c>
      <c r="D671" s="118" t="s">
        <v>270</v>
      </c>
      <c r="E671" s="118" t="s">
        <v>57</v>
      </c>
      <c r="F671" s="120" t="n">
        <v>26521</v>
      </c>
      <c r="G671" s="120" t="n">
        <v>313249</v>
      </c>
      <c r="H671" s="122" t="n">
        <v>1151199.84</v>
      </c>
    </row>
    <row r="672" ht="14.5" customHeight="1">
      <c r="A672" s="118" t="s">
        <v>44</v>
      </c>
      <c r="B672" s="118" t="s">
        <v>39</v>
      </c>
      <c r="C672" s="118" t="s">
        <v>258</v>
      </c>
      <c r="D672" s="118" t="s">
        <v>270</v>
      </c>
      <c r="E672" s="118" t="s">
        <v>57</v>
      </c>
      <c r="F672" s="120" t="n">
        <v>178398</v>
      </c>
      <c r="G672" s="120" t="n">
        <v>1155489</v>
      </c>
      <c r="H672" s="122" t="n">
        <v>8029228.92</v>
      </c>
    </row>
    <row r="673" ht="14.5" customHeight="1">
      <c r="A673" s="118" t="s">
        <v>44</v>
      </c>
      <c r="B673" s="118" t="s">
        <v>39</v>
      </c>
      <c r="C673" s="118" t="s">
        <v>259</v>
      </c>
      <c r="D673" s="118" t="s">
        <v>270</v>
      </c>
      <c r="E673" s="118" t="s">
        <v>57</v>
      </c>
      <c r="F673" s="120" t="n">
        <v>96805</v>
      </c>
      <c r="G673" s="120" t="n">
        <v>599913</v>
      </c>
      <c r="H673" s="122" t="n">
        <v>3925473.44</v>
      </c>
    </row>
    <row r="674" ht="14.5" customHeight="1">
      <c r="A674" s="118" t="s">
        <v>44</v>
      </c>
      <c r="B674" s="118" t="s">
        <v>40</v>
      </c>
      <c r="C674" s="118" t="s">
        <v>258</v>
      </c>
      <c r="D674" s="118" t="s">
        <v>270</v>
      </c>
      <c r="E674" s="118" t="s">
        <v>57</v>
      </c>
      <c r="F674" s="120" t="n">
        <v>37931</v>
      </c>
      <c r="G674" s="120" t="n">
        <v>191860</v>
      </c>
      <c r="H674" s="122" t="n">
        <v>119075.74</v>
      </c>
    </row>
    <row r="675" ht="14.5" customHeight="1">
      <c r="A675" s="118" t="s">
        <v>44</v>
      </c>
      <c r="B675" s="118" t="s">
        <v>40</v>
      </c>
      <c r="C675" s="118" t="s">
        <v>259</v>
      </c>
      <c r="D675" s="118" t="s">
        <v>270</v>
      </c>
      <c r="E675" s="118" t="s">
        <v>57</v>
      </c>
      <c r="F675" s="120" t="n">
        <v>22464</v>
      </c>
      <c r="G675" s="120" t="n">
        <v>138303</v>
      </c>
      <c r="H675" s="122" t="n">
        <v>80912.01</v>
      </c>
    </row>
    <row r="676" ht="14.5" customHeight="1">
      <c r="A676" s="118" t="s">
        <v>44</v>
      </c>
      <c r="B676" s="118" t="s">
        <v>37</v>
      </c>
      <c r="C676" s="118" t="s">
        <v>258</v>
      </c>
      <c r="D676" s="118" t="s">
        <v>271</v>
      </c>
      <c r="E676" s="118" t="s">
        <v>57</v>
      </c>
      <c r="F676" s="120" t="n">
        <v>51807</v>
      </c>
      <c r="G676" s="120" t="n">
        <v>300167</v>
      </c>
      <c r="H676" s="122" t="n">
        <v>454922.96</v>
      </c>
    </row>
    <row r="677" ht="14.5" customHeight="1">
      <c r="A677" s="118" t="s">
        <v>44</v>
      </c>
      <c r="B677" s="118" t="s">
        <v>37</v>
      </c>
      <c r="C677" s="118" t="s">
        <v>259</v>
      </c>
      <c r="D677" s="118" t="s">
        <v>271</v>
      </c>
      <c r="E677" s="118" t="s">
        <v>57</v>
      </c>
      <c r="F677" s="120" t="n">
        <v>31022</v>
      </c>
      <c r="G677" s="120" t="n">
        <v>255471</v>
      </c>
      <c r="H677" s="122" t="n">
        <v>434510.54</v>
      </c>
    </row>
    <row r="678" ht="14.5" customHeight="1">
      <c r="A678" s="118" t="s">
        <v>44</v>
      </c>
      <c r="B678" s="118" t="s">
        <v>38</v>
      </c>
      <c r="C678" s="118" t="s">
        <v>258</v>
      </c>
      <c r="D678" s="118" t="s">
        <v>271</v>
      </c>
      <c r="E678" s="118" t="s">
        <v>57</v>
      </c>
      <c r="F678" s="120" t="n">
        <v>59025</v>
      </c>
      <c r="G678" s="120" t="n">
        <v>626620</v>
      </c>
      <c r="H678" s="122" t="n">
        <v>2603908.67</v>
      </c>
    </row>
    <row r="679" ht="14.5" customHeight="1">
      <c r="A679" s="118" t="s">
        <v>44</v>
      </c>
      <c r="B679" s="118" t="s">
        <v>38</v>
      </c>
      <c r="C679" s="118" t="s">
        <v>259</v>
      </c>
      <c r="D679" s="118" t="s">
        <v>271</v>
      </c>
      <c r="E679" s="118" t="s">
        <v>57</v>
      </c>
      <c r="F679" s="120" t="n">
        <v>34394</v>
      </c>
      <c r="G679" s="120" t="n">
        <v>423420</v>
      </c>
      <c r="H679" s="122" t="n">
        <v>1628606.52</v>
      </c>
    </row>
    <row r="680" ht="14.5" customHeight="1">
      <c r="A680" s="118" t="s">
        <v>44</v>
      </c>
      <c r="B680" s="118" t="s">
        <v>39</v>
      </c>
      <c r="C680" s="118" t="s">
        <v>258</v>
      </c>
      <c r="D680" s="118" t="s">
        <v>271</v>
      </c>
      <c r="E680" s="118" t="s">
        <v>57</v>
      </c>
      <c r="F680" s="120" t="n">
        <v>189269</v>
      </c>
      <c r="G680" s="120" t="n">
        <v>1373381</v>
      </c>
      <c r="H680" s="122" t="n">
        <v>10366322.58</v>
      </c>
    </row>
    <row r="681" ht="14.5" customHeight="1">
      <c r="A681" s="118" t="s">
        <v>44</v>
      </c>
      <c r="B681" s="118" t="s">
        <v>39</v>
      </c>
      <c r="C681" s="118" t="s">
        <v>259</v>
      </c>
      <c r="D681" s="118" t="s">
        <v>271</v>
      </c>
      <c r="E681" s="118" t="s">
        <v>57</v>
      </c>
      <c r="F681" s="120" t="n">
        <v>113589</v>
      </c>
      <c r="G681" s="120" t="n">
        <v>791519</v>
      </c>
      <c r="H681" s="122" t="n">
        <v>5894557.04</v>
      </c>
    </row>
    <row r="682" ht="14.5" customHeight="1">
      <c r="A682" s="118" t="s">
        <v>44</v>
      </c>
      <c r="B682" s="118" t="s">
        <v>40</v>
      </c>
      <c r="C682" s="118" t="s">
        <v>258</v>
      </c>
      <c r="D682" s="118" t="s">
        <v>271</v>
      </c>
      <c r="E682" s="118" t="s">
        <v>57</v>
      </c>
      <c r="F682" s="120" t="n">
        <v>39525</v>
      </c>
      <c r="G682" s="120" t="n">
        <v>226101</v>
      </c>
      <c r="H682" s="122" t="n">
        <v>154945.99</v>
      </c>
    </row>
    <row r="683" ht="14.5" customHeight="1">
      <c r="A683" s="118" t="s">
        <v>44</v>
      </c>
      <c r="B683" s="118" t="s">
        <v>40</v>
      </c>
      <c r="C683" s="118" t="s">
        <v>259</v>
      </c>
      <c r="D683" s="118" t="s">
        <v>271</v>
      </c>
      <c r="E683" s="118" t="s">
        <v>57</v>
      </c>
      <c r="F683" s="120" t="n">
        <v>24255</v>
      </c>
      <c r="G683" s="120" t="n">
        <v>166136</v>
      </c>
      <c r="H683" s="122" t="n">
        <v>111424.74</v>
      </c>
    </row>
    <row r="684" ht="14.5" customHeight="1">
      <c r="A684" s="118" t="s">
        <v>44</v>
      </c>
      <c r="B684" s="118" t="s">
        <v>37</v>
      </c>
      <c r="C684" s="118" t="s">
        <v>258</v>
      </c>
      <c r="D684" s="118" t="s">
        <v>272</v>
      </c>
      <c r="E684" s="118" t="s">
        <v>57</v>
      </c>
      <c r="F684" s="120" t="n">
        <v>59074</v>
      </c>
      <c r="G684" s="120" t="n">
        <v>380466</v>
      </c>
      <c r="H684" s="122" t="n">
        <v>613259.65</v>
      </c>
    </row>
    <row r="685" ht="14.5" customHeight="1">
      <c r="A685" s="118" t="s">
        <v>44</v>
      </c>
      <c r="B685" s="118" t="s">
        <v>37</v>
      </c>
      <c r="C685" s="118" t="s">
        <v>259</v>
      </c>
      <c r="D685" s="118" t="s">
        <v>272</v>
      </c>
      <c r="E685" s="118" t="s">
        <v>57</v>
      </c>
      <c r="F685" s="120" t="n">
        <v>36197</v>
      </c>
      <c r="G685" s="120" t="n">
        <v>313318</v>
      </c>
      <c r="H685" s="122" t="n">
        <v>624451.55</v>
      </c>
    </row>
    <row r="686" ht="14.5" customHeight="1">
      <c r="A686" s="118" t="s">
        <v>44</v>
      </c>
      <c r="B686" s="118" t="s">
        <v>38</v>
      </c>
      <c r="C686" s="118" t="s">
        <v>258</v>
      </c>
      <c r="D686" s="118" t="s">
        <v>272</v>
      </c>
      <c r="E686" s="118" t="s">
        <v>57</v>
      </c>
      <c r="F686" s="120" t="n">
        <v>82307</v>
      </c>
      <c r="G686" s="120" t="n">
        <v>878742</v>
      </c>
      <c r="H686" s="122" t="n">
        <v>3951118.6</v>
      </c>
    </row>
    <row r="687" ht="14.5" customHeight="1">
      <c r="A687" s="118" t="s">
        <v>44</v>
      </c>
      <c r="B687" s="118" t="s">
        <v>38</v>
      </c>
      <c r="C687" s="118" t="s">
        <v>259</v>
      </c>
      <c r="D687" s="118" t="s">
        <v>272</v>
      </c>
      <c r="E687" s="118" t="s">
        <v>57</v>
      </c>
      <c r="F687" s="120" t="n">
        <v>47173</v>
      </c>
      <c r="G687" s="120" t="n">
        <v>558832</v>
      </c>
      <c r="H687" s="122" t="n">
        <v>2315379.26</v>
      </c>
    </row>
    <row r="688" ht="14.5" customHeight="1">
      <c r="A688" s="118" t="s">
        <v>44</v>
      </c>
      <c r="B688" s="118" t="s">
        <v>39</v>
      </c>
      <c r="C688" s="118" t="s">
        <v>258</v>
      </c>
      <c r="D688" s="118" t="s">
        <v>272</v>
      </c>
      <c r="E688" s="118" t="s">
        <v>57</v>
      </c>
      <c r="F688" s="120" t="n">
        <v>238694</v>
      </c>
      <c r="G688" s="120" t="n">
        <v>1885278</v>
      </c>
      <c r="H688" s="122" t="n">
        <v>15441049.77</v>
      </c>
    </row>
    <row r="689" ht="14.5" customHeight="1">
      <c r="A689" s="118" t="s">
        <v>44</v>
      </c>
      <c r="B689" s="118" t="s">
        <v>39</v>
      </c>
      <c r="C689" s="118" t="s">
        <v>259</v>
      </c>
      <c r="D689" s="118" t="s">
        <v>272</v>
      </c>
      <c r="E689" s="118" t="s">
        <v>57</v>
      </c>
      <c r="F689" s="120" t="n">
        <v>150328</v>
      </c>
      <c r="G689" s="120" t="n">
        <v>1133438</v>
      </c>
      <c r="H689" s="122" t="n">
        <v>8960327.91</v>
      </c>
    </row>
    <row r="690" ht="14.5" customHeight="1">
      <c r="A690" s="118" t="s">
        <v>44</v>
      </c>
      <c r="B690" s="118" t="s">
        <v>40</v>
      </c>
      <c r="C690" s="118" t="s">
        <v>258</v>
      </c>
      <c r="D690" s="118" t="s">
        <v>272</v>
      </c>
      <c r="E690" s="118" t="s">
        <v>57</v>
      </c>
      <c r="F690" s="120" t="n">
        <v>46851</v>
      </c>
      <c r="G690" s="120" t="n">
        <v>292631</v>
      </c>
      <c r="H690" s="122" t="n">
        <v>224537.32</v>
      </c>
    </row>
    <row r="691" ht="14.5" customHeight="1">
      <c r="A691" s="118" t="s">
        <v>44</v>
      </c>
      <c r="B691" s="118" t="s">
        <v>40</v>
      </c>
      <c r="C691" s="118" t="s">
        <v>259</v>
      </c>
      <c r="D691" s="118" t="s">
        <v>272</v>
      </c>
      <c r="E691" s="118" t="s">
        <v>57</v>
      </c>
      <c r="F691" s="120" t="n">
        <v>28143</v>
      </c>
      <c r="G691" s="120" t="n">
        <v>208765</v>
      </c>
      <c r="H691" s="122" t="n">
        <v>146953.12</v>
      </c>
    </row>
    <row r="692" ht="14.5" customHeight="1">
      <c r="A692" s="118" t="s">
        <v>44</v>
      </c>
      <c r="B692" s="118" t="s">
        <v>37</v>
      </c>
      <c r="C692" s="118" t="s">
        <v>258</v>
      </c>
      <c r="D692" s="118" t="s">
        <v>273</v>
      </c>
      <c r="E692" s="118" t="s">
        <v>57</v>
      </c>
      <c r="F692" s="120" t="n">
        <v>62289</v>
      </c>
      <c r="G692" s="120" t="n">
        <v>406633</v>
      </c>
      <c r="H692" s="122" t="n">
        <v>788028.94</v>
      </c>
    </row>
    <row r="693" ht="14.5" customHeight="1">
      <c r="A693" s="118" t="s">
        <v>44</v>
      </c>
      <c r="B693" s="118" t="s">
        <v>37</v>
      </c>
      <c r="C693" s="118" t="s">
        <v>259</v>
      </c>
      <c r="D693" s="118" t="s">
        <v>273</v>
      </c>
      <c r="E693" s="118" t="s">
        <v>57</v>
      </c>
      <c r="F693" s="120" t="n">
        <v>38124</v>
      </c>
      <c r="G693" s="120" t="n">
        <v>314824</v>
      </c>
      <c r="H693" s="122" t="n">
        <v>711955.88</v>
      </c>
    </row>
    <row r="694" ht="14.5" customHeight="1">
      <c r="A694" s="118" t="s">
        <v>44</v>
      </c>
      <c r="B694" s="118" t="s">
        <v>38</v>
      </c>
      <c r="C694" s="118" t="s">
        <v>258</v>
      </c>
      <c r="D694" s="118" t="s">
        <v>273</v>
      </c>
      <c r="E694" s="118" t="s">
        <v>57</v>
      </c>
      <c r="F694" s="120" t="n">
        <v>102014</v>
      </c>
      <c r="G694" s="120" t="n">
        <v>1062831</v>
      </c>
      <c r="H694" s="122" t="n">
        <v>4803086.81</v>
      </c>
    </row>
    <row r="695" ht="14.5" customHeight="1">
      <c r="A695" s="118" t="s">
        <v>44</v>
      </c>
      <c r="B695" s="118" t="s">
        <v>38</v>
      </c>
      <c r="C695" s="118" t="s">
        <v>259</v>
      </c>
      <c r="D695" s="118" t="s">
        <v>273</v>
      </c>
      <c r="E695" s="118" t="s">
        <v>57</v>
      </c>
      <c r="F695" s="120" t="n">
        <v>59458</v>
      </c>
      <c r="G695" s="120" t="n">
        <v>666456</v>
      </c>
      <c r="H695" s="122" t="n">
        <v>2961906.32</v>
      </c>
    </row>
    <row r="696" ht="14.5" customHeight="1">
      <c r="A696" s="118" t="s">
        <v>44</v>
      </c>
      <c r="B696" s="118" t="s">
        <v>39</v>
      </c>
      <c r="C696" s="118" t="s">
        <v>258</v>
      </c>
      <c r="D696" s="118" t="s">
        <v>273</v>
      </c>
      <c r="E696" s="118" t="s">
        <v>57</v>
      </c>
      <c r="F696" s="120" t="n">
        <v>291301</v>
      </c>
      <c r="G696" s="120" t="n">
        <v>2304572</v>
      </c>
      <c r="H696" s="122" t="n">
        <v>19718817.83</v>
      </c>
    </row>
    <row r="697" ht="14.5" customHeight="1">
      <c r="A697" s="118" t="s">
        <v>44</v>
      </c>
      <c r="B697" s="118" t="s">
        <v>39</v>
      </c>
      <c r="C697" s="118" t="s">
        <v>259</v>
      </c>
      <c r="D697" s="118" t="s">
        <v>273</v>
      </c>
      <c r="E697" s="118" t="s">
        <v>57</v>
      </c>
      <c r="F697" s="120" t="n">
        <v>193073</v>
      </c>
      <c r="G697" s="120" t="n">
        <v>1500002</v>
      </c>
      <c r="H697" s="122" t="n">
        <v>12490131.16</v>
      </c>
    </row>
    <row r="698" ht="14.5" customHeight="1">
      <c r="A698" s="118" t="s">
        <v>44</v>
      </c>
      <c r="B698" s="118" t="s">
        <v>40</v>
      </c>
      <c r="C698" s="118" t="s">
        <v>258</v>
      </c>
      <c r="D698" s="118" t="s">
        <v>273</v>
      </c>
      <c r="E698" s="118" t="s">
        <v>57</v>
      </c>
      <c r="F698" s="120" t="n">
        <v>53374</v>
      </c>
      <c r="G698" s="120" t="n">
        <v>353316</v>
      </c>
      <c r="H698" s="122" t="n">
        <v>289443.56</v>
      </c>
    </row>
    <row r="699" ht="14.5" customHeight="1">
      <c r="A699" s="118" t="s">
        <v>44</v>
      </c>
      <c r="B699" s="118" t="s">
        <v>40</v>
      </c>
      <c r="C699" s="118" t="s">
        <v>259</v>
      </c>
      <c r="D699" s="118" t="s">
        <v>273</v>
      </c>
      <c r="E699" s="118" t="s">
        <v>57</v>
      </c>
      <c r="F699" s="120" t="n">
        <v>31139</v>
      </c>
      <c r="G699" s="120" t="n">
        <v>229963</v>
      </c>
      <c r="H699" s="122" t="n">
        <v>186789.78</v>
      </c>
    </row>
    <row r="700" ht="14.5" customHeight="1">
      <c r="A700" s="118" t="s">
        <v>44</v>
      </c>
      <c r="B700" s="118" t="s">
        <v>37</v>
      </c>
      <c r="C700" s="118" t="s">
        <v>258</v>
      </c>
      <c r="D700" s="118" t="s">
        <v>274</v>
      </c>
      <c r="E700" s="118" t="s">
        <v>57</v>
      </c>
      <c r="F700" s="120" t="n">
        <v>58877</v>
      </c>
      <c r="G700" s="120" t="n">
        <v>388158</v>
      </c>
      <c r="H700" s="122" t="n">
        <v>858755.77</v>
      </c>
    </row>
    <row r="701" ht="14.5" customHeight="1">
      <c r="A701" s="118" t="s">
        <v>44</v>
      </c>
      <c r="B701" s="118" t="s">
        <v>37</v>
      </c>
      <c r="C701" s="118" t="s">
        <v>259</v>
      </c>
      <c r="D701" s="118" t="s">
        <v>274</v>
      </c>
      <c r="E701" s="118" t="s">
        <v>57</v>
      </c>
      <c r="F701" s="120" t="n">
        <v>36008</v>
      </c>
      <c r="G701" s="120" t="n">
        <v>268281</v>
      </c>
      <c r="H701" s="122" t="n">
        <v>664048.55</v>
      </c>
    </row>
    <row r="702" ht="14.5" customHeight="1">
      <c r="A702" s="118" t="s">
        <v>44</v>
      </c>
      <c r="B702" s="118" t="s">
        <v>38</v>
      </c>
      <c r="C702" s="118" t="s">
        <v>258</v>
      </c>
      <c r="D702" s="118" t="s">
        <v>274</v>
      </c>
      <c r="E702" s="118" t="s">
        <v>57</v>
      </c>
      <c r="F702" s="120" t="n">
        <v>104232</v>
      </c>
      <c r="G702" s="120" t="n">
        <v>1077697</v>
      </c>
      <c r="H702" s="122" t="n">
        <v>4857877.65</v>
      </c>
    </row>
    <row r="703" ht="14.5" customHeight="1">
      <c r="A703" s="118" t="s">
        <v>44</v>
      </c>
      <c r="B703" s="118" t="s">
        <v>38</v>
      </c>
      <c r="C703" s="118" t="s">
        <v>259</v>
      </c>
      <c r="D703" s="118" t="s">
        <v>274</v>
      </c>
      <c r="E703" s="118" t="s">
        <v>57</v>
      </c>
      <c r="F703" s="120" t="n">
        <v>65842</v>
      </c>
      <c r="G703" s="120" t="n">
        <v>692845</v>
      </c>
      <c r="H703" s="122" t="n">
        <v>3226745.79</v>
      </c>
    </row>
    <row r="704" ht="14.5" customHeight="1">
      <c r="A704" s="118" t="s">
        <v>44</v>
      </c>
      <c r="B704" s="118" t="s">
        <v>39</v>
      </c>
      <c r="C704" s="118" t="s">
        <v>258</v>
      </c>
      <c r="D704" s="118" t="s">
        <v>274</v>
      </c>
      <c r="E704" s="118" t="s">
        <v>57</v>
      </c>
      <c r="F704" s="120" t="n">
        <v>306496</v>
      </c>
      <c r="G704" s="120" t="n">
        <v>2458313</v>
      </c>
      <c r="H704" s="122" t="n">
        <v>21191483.53</v>
      </c>
    </row>
    <row r="705" ht="14.5" customHeight="1">
      <c r="A705" s="118" t="s">
        <v>44</v>
      </c>
      <c r="B705" s="118" t="s">
        <v>39</v>
      </c>
      <c r="C705" s="118" t="s">
        <v>259</v>
      </c>
      <c r="D705" s="118" t="s">
        <v>274</v>
      </c>
      <c r="E705" s="118" t="s">
        <v>57</v>
      </c>
      <c r="F705" s="120" t="n">
        <v>219909</v>
      </c>
      <c r="G705" s="120" t="n">
        <v>1693294</v>
      </c>
      <c r="H705" s="122" t="n">
        <v>14660773.35</v>
      </c>
    </row>
    <row r="706" ht="14.5" customHeight="1">
      <c r="A706" s="118" t="s">
        <v>44</v>
      </c>
      <c r="B706" s="118" t="s">
        <v>40</v>
      </c>
      <c r="C706" s="118" t="s">
        <v>258</v>
      </c>
      <c r="D706" s="118" t="s">
        <v>274</v>
      </c>
      <c r="E706" s="118" t="s">
        <v>57</v>
      </c>
      <c r="F706" s="120" t="n">
        <v>51485</v>
      </c>
      <c r="G706" s="120" t="n">
        <v>353454</v>
      </c>
      <c r="H706" s="122" t="n">
        <v>316174.24</v>
      </c>
    </row>
    <row r="707" ht="14.5" customHeight="1">
      <c r="A707" s="118" t="s">
        <v>44</v>
      </c>
      <c r="B707" s="118" t="s">
        <v>40</v>
      </c>
      <c r="C707" s="118" t="s">
        <v>259</v>
      </c>
      <c r="D707" s="118" t="s">
        <v>274</v>
      </c>
      <c r="E707" s="118" t="s">
        <v>57</v>
      </c>
      <c r="F707" s="120" t="n">
        <v>30141</v>
      </c>
      <c r="G707" s="120" t="n">
        <v>213839</v>
      </c>
      <c r="H707" s="122" t="n">
        <v>189935.82</v>
      </c>
    </row>
    <row r="708" ht="14.5" customHeight="1">
      <c r="A708" s="118" t="s">
        <v>44</v>
      </c>
      <c r="B708" s="118" t="s">
        <v>37</v>
      </c>
      <c r="C708" s="118" t="s">
        <v>258</v>
      </c>
      <c r="D708" s="118" t="s">
        <v>275</v>
      </c>
      <c r="E708" s="118" t="s">
        <v>57</v>
      </c>
      <c r="F708" s="120" t="n">
        <v>51307</v>
      </c>
      <c r="G708" s="120" t="n">
        <v>335665</v>
      </c>
      <c r="H708" s="122" t="n">
        <v>905953.37</v>
      </c>
    </row>
    <row r="709" ht="14.5" customHeight="1">
      <c r="A709" s="118" t="s">
        <v>44</v>
      </c>
      <c r="B709" s="118" t="s">
        <v>37</v>
      </c>
      <c r="C709" s="118" t="s">
        <v>259</v>
      </c>
      <c r="D709" s="118" t="s">
        <v>275</v>
      </c>
      <c r="E709" s="118" t="s">
        <v>57</v>
      </c>
      <c r="F709" s="120" t="n">
        <v>32097</v>
      </c>
      <c r="G709" s="120" t="n">
        <v>210580</v>
      </c>
      <c r="H709" s="122" t="n">
        <v>590364.35</v>
      </c>
    </row>
    <row r="710" ht="14.5" customHeight="1">
      <c r="A710" s="118" t="s">
        <v>44</v>
      </c>
      <c r="B710" s="118" t="s">
        <v>38</v>
      </c>
      <c r="C710" s="118" t="s">
        <v>258</v>
      </c>
      <c r="D710" s="118" t="s">
        <v>275</v>
      </c>
      <c r="E710" s="118" t="s">
        <v>57</v>
      </c>
      <c r="F710" s="120" t="n">
        <v>94510</v>
      </c>
      <c r="G710" s="120" t="n">
        <v>957595</v>
      </c>
      <c r="H710" s="122" t="n">
        <v>4254724.3</v>
      </c>
    </row>
    <row r="711" ht="14.5" customHeight="1">
      <c r="A711" s="118" t="s">
        <v>44</v>
      </c>
      <c r="B711" s="118" t="s">
        <v>38</v>
      </c>
      <c r="C711" s="118" t="s">
        <v>259</v>
      </c>
      <c r="D711" s="118" t="s">
        <v>275</v>
      </c>
      <c r="E711" s="118" t="s">
        <v>57</v>
      </c>
      <c r="F711" s="120" t="n">
        <v>66612</v>
      </c>
      <c r="G711" s="120" t="n">
        <v>676347</v>
      </c>
      <c r="H711" s="122" t="n">
        <v>3157219.65</v>
      </c>
    </row>
    <row r="712" ht="14.5" customHeight="1">
      <c r="A712" s="118" t="s">
        <v>44</v>
      </c>
      <c r="B712" s="118" t="s">
        <v>39</v>
      </c>
      <c r="C712" s="118" t="s">
        <v>258</v>
      </c>
      <c r="D712" s="118" t="s">
        <v>275</v>
      </c>
      <c r="E712" s="118" t="s">
        <v>57</v>
      </c>
      <c r="F712" s="120" t="n">
        <v>306671</v>
      </c>
      <c r="G712" s="120" t="n">
        <v>2398710</v>
      </c>
      <c r="H712" s="122" t="n">
        <v>20123672.42</v>
      </c>
    </row>
    <row r="713" ht="14.5" customHeight="1">
      <c r="A713" s="118" t="s">
        <v>44</v>
      </c>
      <c r="B713" s="118" t="s">
        <v>39</v>
      </c>
      <c r="C713" s="118" t="s">
        <v>259</v>
      </c>
      <c r="D713" s="118" t="s">
        <v>275</v>
      </c>
      <c r="E713" s="118" t="s">
        <v>57</v>
      </c>
      <c r="F713" s="120" t="n">
        <v>237428</v>
      </c>
      <c r="G713" s="120" t="n">
        <v>1779173</v>
      </c>
      <c r="H713" s="122" t="n">
        <v>15095575.98</v>
      </c>
    </row>
    <row r="714" ht="14.5" customHeight="1">
      <c r="A714" s="118" t="s">
        <v>44</v>
      </c>
      <c r="B714" s="118" t="s">
        <v>40</v>
      </c>
      <c r="C714" s="118" t="s">
        <v>258</v>
      </c>
      <c r="D714" s="118" t="s">
        <v>275</v>
      </c>
      <c r="E714" s="118" t="s">
        <v>57</v>
      </c>
      <c r="F714" s="120" t="n">
        <v>43884</v>
      </c>
      <c r="G714" s="120" t="n">
        <v>299499</v>
      </c>
      <c r="H714" s="122" t="n">
        <v>298341.1</v>
      </c>
    </row>
    <row r="715" ht="14.5" customHeight="1">
      <c r="A715" s="118" t="s">
        <v>44</v>
      </c>
      <c r="B715" s="118" t="s">
        <v>40</v>
      </c>
      <c r="C715" s="118" t="s">
        <v>259</v>
      </c>
      <c r="D715" s="118" t="s">
        <v>275</v>
      </c>
      <c r="E715" s="118" t="s">
        <v>57</v>
      </c>
      <c r="F715" s="120" t="n">
        <v>27141</v>
      </c>
      <c r="G715" s="120" t="n">
        <v>189651</v>
      </c>
      <c r="H715" s="122" t="n">
        <v>181843.84</v>
      </c>
    </row>
    <row r="716" ht="14.5" customHeight="1">
      <c r="A716" s="118" t="s">
        <v>44</v>
      </c>
      <c r="B716" s="118" t="s">
        <v>37</v>
      </c>
      <c r="C716" s="118" t="s">
        <v>258</v>
      </c>
      <c r="D716" s="118" t="s">
        <v>276</v>
      </c>
      <c r="E716" s="118" t="s">
        <v>57</v>
      </c>
      <c r="F716" s="120" t="n">
        <v>46558</v>
      </c>
      <c r="G716" s="120" t="n">
        <v>309840</v>
      </c>
      <c r="H716" s="122" t="n">
        <v>963544.49</v>
      </c>
    </row>
    <row r="717" ht="14.5" customHeight="1">
      <c r="A717" s="118" t="s">
        <v>44</v>
      </c>
      <c r="B717" s="118" t="s">
        <v>37</v>
      </c>
      <c r="C717" s="118" t="s">
        <v>259</v>
      </c>
      <c r="D717" s="118" t="s">
        <v>276</v>
      </c>
      <c r="E717" s="118" t="s">
        <v>57</v>
      </c>
      <c r="F717" s="120" t="n">
        <v>28249</v>
      </c>
      <c r="G717" s="120" t="n">
        <v>179866</v>
      </c>
      <c r="H717" s="122" t="n">
        <v>621556.2</v>
      </c>
    </row>
    <row r="718" ht="14.5" customHeight="1">
      <c r="A718" s="118" t="s">
        <v>44</v>
      </c>
      <c r="B718" s="118" t="s">
        <v>38</v>
      </c>
      <c r="C718" s="118" t="s">
        <v>258</v>
      </c>
      <c r="D718" s="118" t="s">
        <v>276</v>
      </c>
      <c r="E718" s="118" t="s">
        <v>57</v>
      </c>
      <c r="F718" s="120" t="n">
        <v>79729</v>
      </c>
      <c r="G718" s="120" t="n">
        <v>789237</v>
      </c>
      <c r="H718" s="122" t="n">
        <v>3469712.62</v>
      </c>
    </row>
    <row r="719" ht="14.5" customHeight="1">
      <c r="A719" s="118" t="s">
        <v>44</v>
      </c>
      <c r="B719" s="118" t="s">
        <v>38</v>
      </c>
      <c r="C719" s="118" t="s">
        <v>259</v>
      </c>
      <c r="D719" s="118" t="s">
        <v>276</v>
      </c>
      <c r="E719" s="118" t="s">
        <v>57</v>
      </c>
      <c r="F719" s="120" t="n">
        <v>59446</v>
      </c>
      <c r="G719" s="120" t="n">
        <v>585867</v>
      </c>
      <c r="H719" s="122" t="n">
        <v>2704845.85</v>
      </c>
    </row>
    <row r="720" ht="14.5" customHeight="1">
      <c r="A720" s="118" t="s">
        <v>44</v>
      </c>
      <c r="B720" s="118" t="s">
        <v>39</v>
      </c>
      <c r="C720" s="118" t="s">
        <v>258</v>
      </c>
      <c r="D720" s="118" t="s">
        <v>276</v>
      </c>
      <c r="E720" s="118" t="s">
        <v>57</v>
      </c>
      <c r="F720" s="120" t="n">
        <v>287678</v>
      </c>
      <c r="G720" s="120" t="n">
        <v>2236190</v>
      </c>
      <c r="H720" s="122" t="n">
        <v>18532058.96</v>
      </c>
    </row>
    <row r="721" ht="14.5" customHeight="1">
      <c r="A721" s="118" t="s">
        <v>44</v>
      </c>
      <c r="B721" s="118" t="s">
        <v>39</v>
      </c>
      <c r="C721" s="118" t="s">
        <v>259</v>
      </c>
      <c r="D721" s="118" t="s">
        <v>276</v>
      </c>
      <c r="E721" s="118" t="s">
        <v>57</v>
      </c>
      <c r="F721" s="120" t="n">
        <v>224556</v>
      </c>
      <c r="G721" s="120" t="n">
        <v>1662060</v>
      </c>
      <c r="H721" s="122" t="n">
        <v>14117831.08</v>
      </c>
    </row>
    <row r="722" ht="14.5" customHeight="1">
      <c r="A722" s="118" t="s">
        <v>44</v>
      </c>
      <c r="B722" s="118" t="s">
        <v>40</v>
      </c>
      <c r="C722" s="118" t="s">
        <v>258</v>
      </c>
      <c r="D722" s="118" t="s">
        <v>276</v>
      </c>
      <c r="E722" s="118" t="s">
        <v>57</v>
      </c>
      <c r="F722" s="120" t="n">
        <v>38309</v>
      </c>
      <c r="G722" s="120" t="n">
        <v>270067</v>
      </c>
      <c r="H722" s="122" t="n">
        <v>296075.99</v>
      </c>
    </row>
    <row r="723" ht="14.5" customHeight="1">
      <c r="A723" s="118" t="s">
        <v>44</v>
      </c>
      <c r="B723" s="118" t="s">
        <v>40</v>
      </c>
      <c r="C723" s="118" t="s">
        <v>259</v>
      </c>
      <c r="D723" s="118" t="s">
        <v>276</v>
      </c>
      <c r="E723" s="118" t="s">
        <v>57</v>
      </c>
      <c r="F723" s="120" t="n">
        <v>24174</v>
      </c>
      <c r="G723" s="120" t="n">
        <v>165185</v>
      </c>
      <c r="H723" s="122" t="n">
        <v>173106.56</v>
      </c>
    </row>
    <row r="724" ht="14.5" customHeight="1">
      <c r="A724" s="118" t="s">
        <v>44</v>
      </c>
      <c r="B724" s="118" t="s">
        <v>37</v>
      </c>
      <c r="C724" s="118" t="s">
        <v>258</v>
      </c>
      <c r="D724" s="118" t="s">
        <v>277</v>
      </c>
      <c r="E724" s="118" t="s">
        <v>57</v>
      </c>
      <c r="F724" s="120" t="n">
        <v>55817</v>
      </c>
      <c r="G724" s="120" t="n">
        <v>375659</v>
      </c>
      <c r="H724" s="122" t="n">
        <v>1305608.98</v>
      </c>
    </row>
    <row r="725" ht="14.5" customHeight="1">
      <c r="A725" s="118" t="s">
        <v>44</v>
      </c>
      <c r="B725" s="118" t="s">
        <v>37</v>
      </c>
      <c r="C725" s="118" t="s">
        <v>259</v>
      </c>
      <c r="D725" s="118" t="s">
        <v>277</v>
      </c>
      <c r="E725" s="118" t="s">
        <v>57</v>
      </c>
      <c r="F725" s="120" t="n">
        <v>31434</v>
      </c>
      <c r="G725" s="120" t="n">
        <v>184741</v>
      </c>
      <c r="H725" s="122" t="n">
        <v>723745.4</v>
      </c>
    </row>
    <row r="726" ht="14.5" customHeight="1">
      <c r="A726" s="118" t="s">
        <v>44</v>
      </c>
      <c r="B726" s="118" t="s">
        <v>38</v>
      </c>
      <c r="C726" s="118" t="s">
        <v>258</v>
      </c>
      <c r="D726" s="118" t="s">
        <v>277</v>
      </c>
      <c r="E726" s="118" t="s">
        <v>57</v>
      </c>
      <c r="F726" s="120" t="n">
        <v>82402</v>
      </c>
      <c r="G726" s="120" t="n">
        <v>794204</v>
      </c>
      <c r="H726" s="122" t="n">
        <v>3281821.87</v>
      </c>
    </row>
    <row r="727" ht="14.5" customHeight="1">
      <c r="A727" s="118" t="s">
        <v>44</v>
      </c>
      <c r="B727" s="118" t="s">
        <v>38</v>
      </c>
      <c r="C727" s="118" t="s">
        <v>259</v>
      </c>
      <c r="D727" s="118" t="s">
        <v>277</v>
      </c>
      <c r="E727" s="118" t="s">
        <v>57</v>
      </c>
      <c r="F727" s="120" t="n">
        <v>58922</v>
      </c>
      <c r="G727" s="120" t="n">
        <v>561861</v>
      </c>
      <c r="H727" s="122" t="n">
        <v>2450228.9</v>
      </c>
    </row>
    <row r="728" ht="14.5" customHeight="1">
      <c r="A728" s="118" t="s">
        <v>44</v>
      </c>
      <c r="B728" s="118" t="s">
        <v>39</v>
      </c>
      <c r="C728" s="118" t="s">
        <v>258</v>
      </c>
      <c r="D728" s="118" t="s">
        <v>277</v>
      </c>
      <c r="E728" s="118" t="s">
        <v>57</v>
      </c>
      <c r="F728" s="120" t="n">
        <v>326146</v>
      </c>
      <c r="G728" s="120" t="n">
        <v>2471219</v>
      </c>
      <c r="H728" s="122" t="n">
        <v>20416072.83</v>
      </c>
    </row>
    <row r="729" ht="14.5" customHeight="1">
      <c r="A729" s="118" t="s">
        <v>44</v>
      </c>
      <c r="B729" s="118" t="s">
        <v>39</v>
      </c>
      <c r="C729" s="118" t="s">
        <v>259</v>
      </c>
      <c r="D729" s="118" t="s">
        <v>277</v>
      </c>
      <c r="E729" s="118" t="s">
        <v>57</v>
      </c>
      <c r="F729" s="120" t="n">
        <v>239463</v>
      </c>
      <c r="G729" s="120" t="n">
        <v>1668259</v>
      </c>
      <c r="H729" s="122" t="n">
        <v>13698500.71</v>
      </c>
    </row>
    <row r="730" ht="14.5" customHeight="1">
      <c r="A730" s="118" t="s">
        <v>44</v>
      </c>
      <c r="B730" s="118" t="s">
        <v>40</v>
      </c>
      <c r="C730" s="118" t="s">
        <v>258</v>
      </c>
      <c r="D730" s="118" t="s">
        <v>277</v>
      </c>
      <c r="E730" s="118" t="s">
        <v>57</v>
      </c>
      <c r="F730" s="120" t="n">
        <v>43628</v>
      </c>
      <c r="G730" s="120" t="n">
        <v>310465</v>
      </c>
      <c r="H730" s="122" t="n">
        <v>359775.55</v>
      </c>
    </row>
    <row r="731" ht="14.5" customHeight="1">
      <c r="A731" s="118" t="s">
        <v>44</v>
      </c>
      <c r="B731" s="118" t="s">
        <v>40</v>
      </c>
      <c r="C731" s="118" t="s">
        <v>259</v>
      </c>
      <c r="D731" s="118" t="s">
        <v>277</v>
      </c>
      <c r="E731" s="118" t="s">
        <v>57</v>
      </c>
      <c r="F731" s="120" t="n">
        <v>27406</v>
      </c>
      <c r="G731" s="120" t="n">
        <v>177509</v>
      </c>
      <c r="H731" s="122" t="n">
        <v>200617.07</v>
      </c>
    </row>
    <row r="732" ht="14.5" customHeight="1">
      <c r="A732" s="118" t="s">
        <v>44</v>
      </c>
      <c r="B732" s="118" t="s">
        <v>37</v>
      </c>
      <c r="C732" s="118" t="s">
        <v>258</v>
      </c>
      <c r="D732" s="118" t="s">
        <v>278</v>
      </c>
      <c r="E732" s="118" t="s">
        <v>57</v>
      </c>
      <c r="F732" s="120" t="n">
        <v>50682</v>
      </c>
      <c r="G732" s="120" t="n">
        <v>351257</v>
      </c>
      <c r="H732" s="122" t="n">
        <v>1316303.24</v>
      </c>
    </row>
    <row r="733" ht="14.5" customHeight="1">
      <c r="A733" s="118" t="s">
        <v>44</v>
      </c>
      <c r="B733" s="118" t="s">
        <v>37</v>
      </c>
      <c r="C733" s="118" t="s">
        <v>259</v>
      </c>
      <c r="D733" s="118" t="s">
        <v>278</v>
      </c>
      <c r="E733" s="118" t="s">
        <v>57</v>
      </c>
      <c r="F733" s="120" t="n">
        <v>27442</v>
      </c>
      <c r="G733" s="120" t="n">
        <v>151077</v>
      </c>
      <c r="H733" s="122" t="n">
        <v>664466.02</v>
      </c>
    </row>
    <row r="734" ht="14.5" customHeight="1">
      <c r="A734" s="118" t="s">
        <v>44</v>
      </c>
      <c r="B734" s="118" t="s">
        <v>38</v>
      </c>
      <c r="C734" s="118" t="s">
        <v>258</v>
      </c>
      <c r="D734" s="118" t="s">
        <v>278</v>
      </c>
      <c r="E734" s="118" t="s">
        <v>57</v>
      </c>
      <c r="F734" s="120" t="n">
        <v>70236</v>
      </c>
      <c r="G734" s="120" t="n">
        <v>684596</v>
      </c>
      <c r="H734" s="122" t="n">
        <v>2591074.14</v>
      </c>
    </row>
    <row r="735" ht="14.5" customHeight="1">
      <c r="A735" s="118" t="s">
        <v>44</v>
      </c>
      <c r="B735" s="118" t="s">
        <v>38</v>
      </c>
      <c r="C735" s="118" t="s">
        <v>259</v>
      </c>
      <c r="D735" s="118" t="s">
        <v>278</v>
      </c>
      <c r="E735" s="118" t="s">
        <v>57</v>
      </c>
      <c r="F735" s="120" t="n">
        <v>45690</v>
      </c>
      <c r="G735" s="120" t="n">
        <v>427338</v>
      </c>
      <c r="H735" s="122" t="n">
        <v>1712955.96</v>
      </c>
    </row>
    <row r="736" ht="14.5" customHeight="1">
      <c r="A736" s="118" t="s">
        <v>44</v>
      </c>
      <c r="B736" s="118" t="s">
        <v>39</v>
      </c>
      <c r="C736" s="118" t="s">
        <v>258</v>
      </c>
      <c r="D736" s="118" t="s">
        <v>278</v>
      </c>
      <c r="E736" s="118" t="s">
        <v>57</v>
      </c>
      <c r="F736" s="120" t="n">
        <v>285690</v>
      </c>
      <c r="G736" s="120" t="n">
        <v>2147283</v>
      </c>
      <c r="H736" s="122" t="n">
        <v>17693890.21</v>
      </c>
    </row>
    <row r="737" ht="14.5" customHeight="1">
      <c r="A737" s="118" t="s">
        <v>44</v>
      </c>
      <c r="B737" s="118" t="s">
        <v>39</v>
      </c>
      <c r="C737" s="118" t="s">
        <v>259</v>
      </c>
      <c r="D737" s="118" t="s">
        <v>278</v>
      </c>
      <c r="E737" s="118" t="s">
        <v>57</v>
      </c>
      <c r="F737" s="120" t="n">
        <v>194277</v>
      </c>
      <c r="G737" s="120" t="n">
        <v>1268420</v>
      </c>
      <c r="H737" s="122" t="n">
        <v>10182672.74</v>
      </c>
    </row>
    <row r="738" ht="14.5" customHeight="1">
      <c r="A738" s="118" t="s">
        <v>44</v>
      </c>
      <c r="B738" s="118" t="s">
        <v>40</v>
      </c>
      <c r="C738" s="118" t="s">
        <v>258</v>
      </c>
      <c r="D738" s="118" t="s">
        <v>278</v>
      </c>
      <c r="E738" s="118" t="s">
        <v>57</v>
      </c>
      <c r="F738" s="120" t="n">
        <v>38448</v>
      </c>
      <c r="G738" s="120" t="n">
        <v>281849</v>
      </c>
      <c r="H738" s="122" t="n">
        <v>327618.15</v>
      </c>
    </row>
    <row r="739" ht="14.5" customHeight="1">
      <c r="A739" s="118" t="s">
        <v>44</v>
      </c>
      <c r="B739" s="118" t="s">
        <v>40</v>
      </c>
      <c r="C739" s="118" t="s">
        <v>259</v>
      </c>
      <c r="D739" s="118" t="s">
        <v>278</v>
      </c>
      <c r="E739" s="118" t="s">
        <v>57</v>
      </c>
      <c r="F739" s="120" t="n">
        <v>24021</v>
      </c>
      <c r="G739" s="120" t="n">
        <v>152241</v>
      </c>
      <c r="H739" s="122" t="n">
        <v>174061.93</v>
      </c>
    </row>
    <row r="740" ht="14.5" customHeight="1">
      <c r="A740" s="118" t="s">
        <v>44</v>
      </c>
      <c r="B740" s="118" t="s">
        <v>37</v>
      </c>
      <c r="C740" s="118" t="s">
        <v>258</v>
      </c>
      <c r="D740" s="118" t="s">
        <v>279</v>
      </c>
      <c r="E740" s="118" t="s">
        <v>57</v>
      </c>
      <c r="F740" s="120" t="n">
        <v>44539</v>
      </c>
      <c r="G740" s="120" t="n">
        <v>313542</v>
      </c>
      <c r="H740" s="122" t="n">
        <v>1237431.1</v>
      </c>
    </row>
    <row r="741" ht="14.5" customHeight="1">
      <c r="A741" s="118" t="s">
        <v>44</v>
      </c>
      <c r="B741" s="118" t="s">
        <v>37</v>
      </c>
      <c r="C741" s="118" t="s">
        <v>259</v>
      </c>
      <c r="D741" s="118" t="s">
        <v>279</v>
      </c>
      <c r="E741" s="118" t="s">
        <v>57</v>
      </c>
      <c r="F741" s="120" t="n">
        <v>23055</v>
      </c>
      <c r="G741" s="120" t="n">
        <v>120668</v>
      </c>
      <c r="H741" s="122" t="n">
        <v>562551.27</v>
      </c>
    </row>
    <row r="742" ht="14.5" customHeight="1">
      <c r="A742" s="118" t="s">
        <v>44</v>
      </c>
      <c r="B742" s="118" t="s">
        <v>38</v>
      </c>
      <c r="C742" s="118" t="s">
        <v>258</v>
      </c>
      <c r="D742" s="118" t="s">
        <v>279</v>
      </c>
      <c r="E742" s="118" t="s">
        <v>57</v>
      </c>
      <c r="F742" s="120" t="n">
        <v>57534</v>
      </c>
      <c r="G742" s="120" t="n">
        <v>590975</v>
      </c>
      <c r="H742" s="122" t="n">
        <v>2028468.31</v>
      </c>
    </row>
    <row r="743" ht="14.5" customHeight="1">
      <c r="A743" s="118" t="s">
        <v>44</v>
      </c>
      <c r="B743" s="118" t="s">
        <v>38</v>
      </c>
      <c r="C743" s="118" t="s">
        <v>259</v>
      </c>
      <c r="D743" s="118" t="s">
        <v>279</v>
      </c>
      <c r="E743" s="118" t="s">
        <v>57</v>
      </c>
      <c r="F743" s="120" t="n">
        <v>33655</v>
      </c>
      <c r="G743" s="120" t="n">
        <v>322262</v>
      </c>
      <c r="H743" s="122" t="n">
        <v>1151583.94</v>
      </c>
    </row>
    <row r="744" ht="14.5" customHeight="1">
      <c r="A744" s="118" t="s">
        <v>44</v>
      </c>
      <c r="B744" s="118" t="s">
        <v>39</v>
      </c>
      <c r="C744" s="118" t="s">
        <v>258</v>
      </c>
      <c r="D744" s="118" t="s">
        <v>279</v>
      </c>
      <c r="E744" s="118" t="s">
        <v>57</v>
      </c>
      <c r="F744" s="120" t="n">
        <v>255273</v>
      </c>
      <c r="G744" s="120" t="n">
        <v>1936956</v>
      </c>
      <c r="H744" s="122" t="n">
        <v>16168237.85</v>
      </c>
    </row>
    <row r="745" ht="14.5" customHeight="1">
      <c r="A745" s="118" t="s">
        <v>44</v>
      </c>
      <c r="B745" s="118" t="s">
        <v>39</v>
      </c>
      <c r="C745" s="118" t="s">
        <v>259</v>
      </c>
      <c r="D745" s="118" t="s">
        <v>279</v>
      </c>
      <c r="E745" s="118" t="s">
        <v>57</v>
      </c>
      <c r="F745" s="120" t="n">
        <v>155117</v>
      </c>
      <c r="G745" s="120" t="n">
        <v>965892</v>
      </c>
      <c r="H745" s="122" t="n">
        <v>7572035.98</v>
      </c>
    </row>
    <row r="746" ht="14.5" customHeight="1">
      <c r="A746" s="118" t="s">
        <v>44</v>
      </c>
      <c r="B746" s="118" t="s">
        <v>40</v>
      </c>
      <c r="C746" s="118" t="s">
        <v>258</v>
      </c>
      <c r="D746" s="118" t="s">
        <v>279</v>
      </c>
      <c r="E746" s="118" t="s">
        <v>57</v>
      </c>
      <c r="F746" s="120" t="n">
        <v>32706</v>
      </c>
      <c r="G746" s="120" t="n">
        <v>252980</v>
      </c>
      <c r="H746" s="122" t="n">
        <v>288658.39</v>
      </c>
    </row>
    <row r="747" ht="14.5" customHeight="1">
      <c r="A747" s="118" t="s">
        <v>44</v>
      </c>
      <c r="B747" s="118" t="s">
        <v>40</v>
      </c>
      <c r="C747" s="118" t="s">
        <v>259</v>
      </c>
      <c r="D747" s="118" t="s">
        <v>279</v>
      </c>
      <c r="E747" s="118" t="s">
        <v>57</v>
      </c>
      <c r="F747" s="120" t="n">
        <v>20485</v>
      </c>
      <c r="G747" s="120" t="n">
        <v>132105</v>
      </c>
      <c r="H747" s="122" t="n">
        <v>150577.46</v>
      </c>
    </row>
    <row r="748" ht="14.5" customHeight="1">
      <c r="A748" s="118" t="s">
        <v>44</v>
      </c>
      <c r="B748" s="118" t="s">
        <v>37</v>
      </c>
      <c r="C748" s="118" t="s">
        <v>258</v>
      </c>
      <c r="D748" s="118" t="s">
        <v>280</v>
      </c>
      <c r="E748" s="118" t="s">
        <v>57</v>
      </c>
      <c r="F748" s="120" t="n">
        <v>35017</v>
      </c>
      <c r="G748" s="120" t="n">
        <v>247277</v>
      </c>
      <c r="H748" s="122" t="n">
        <v>1070741.88</v>
      </c>
    </row>
    <row r="749" ht="14.5" customHeight="1">
      <c r="A749" s="118" t="s">
        <v>44</v>
      </c>
      <c r="B749" s="118" t="s">
        <v>37</v>
      </c>
      <c r="C749" s="118" t="s">
        <v>259</v>
      </c>
      <c r="D749" s="118" t="s">
        <v>280</v>
      </c>
      <c r="E749" s="118" t="s">
        <v>57</v>
      </c>
      <c r="F749" s="120" t="n">
        <v>16177</v>
      </c>
      <c r="G749" s="120" t="n">
        <v>81558</v>
      </c>
      <c r="H749" s="122" t="n">
        <v>386744.11</v>
      </c>
    </row>
    <row r="750" ht="14.5" customHeight="1">
      <c r="A750" s="118" t="s">
        <v>44</v>
      </c>
      <c r="B750" s="118" t="s">
        <v>38</v>
      </c>
      <c r="C750" s="118" t="s">
        <v>258</v>
      </c>
      <c r="D750" s="118" t="s">
        <v>280</v>
      </c>
      <c r="E750" s="118" t="s">
        <v>57</v>
      </c>
      <c r="F750" s="120" t="n">
        <v>37465</v>
      </c>
      <c r="G750" s="120" t="n">
        <v>406452</v>
      </c>
      <c r="H750" s="122" t="n">
        <v>1246772.3</v>
      </c>
    </row>
    <row r="751" ht="14.5" customHeight="1">
      <c r="A751" s="118" t="s">
        <v>44</v>
      </c>
      <c r="B751" s="118" t="s">
        <v>38</v>
      </c>
      <c r="C751" s="118" t="s">
        <v>259</v>
      </c>
      <c r="D751" s="118" t="s">
        <v>280</v>
      </c>
      <c r="E751" s="118" t="s">
        <v>57</v>
      </c>
      <c r="F751" s="120" t="n">
        <v>18998</v>
      </c>
      <c r="G751" s="120" t="n">
        <v>186873</v>
      </c>
      <c r="H751" s="122" t="n">
        <v>619520.1</v>
      </c>
    </row>
    <row r="752" ht="14.5" customHeight="1">
      <c r="A752" s="118" t="s">
        <v>44</v>
      </c>
      <c r="B752" s="118" t="s">
        <v>39</v>
      </c>
      <c r="C752" s="118" t="s">
        <v>258</v>
      </c>
      <c r="D752" s="118" t="s">
        <v>280</v>
      </c>
      <c r="E752" s="118" t="s">
        <v>57</v>
      </c>
      <c r="F752" s="120" t="n">
        <v>188398</v>
      </c>
      <c r="G752" s="120" t="n">
        <v>1412526</v>
      </c>
      <c r="H752" s="122" t="n">
        <v>12192205.49</v>
      </c>
    </row>
    <row r="753" ht="14.5" customHeight="1">
      <c r="A753" s="118" t="s">
        <v>44</v>
      </c>
      <c r="B753" s="118" t="s">
        <v>39</v>
      </c>
      <c r="C753" s="118" t="s">
        <v>259</v>
      </c>
      <c r="D753" s="118" t="s">
        <v>280</v>
      </c>
      <c r="E753" s="118" t="s">
        <v>57</v>
      </c>
      <c r="F753" s="120" t="n">
        <v>98032</v>
      </c>
      <c r="G753" s="120" t="n">
        <v>566810</v>
      </c>
      <c r="H753" s="122" t="n">
        <v>4439422.68</v>
      </c>
    </row>
    <row r="754" ht="14.5" customHeight="1">
      <c r="A754" s="118" t="s">
        <v>44</v>
      </c>
      <c r="B754" s="118" t="s">
        <v>40</v>
      </c>
      <c r="C754" s="118" t="s">
        <v>258</v>
      </c>
      <c r="D754" s="118" t="s">
        <v>280</v>
      </c>
      <c r="E754" s="118" t="s">
        <v>57</v>
      </c>
      <c r="F754" s="120" t="n">
        <v>23422</v>
      </c>
      <c r="G754" s="120" t="n">
        <v>192810</v>
      </c>
      <c r="H754" s="122" t="n">
        <v>213847.14</v>
      </c>
    </row>
    <row r="755" ht="14.5" customHeight="1">
      <c r="A755" s="118" t="s">
        <v>44</v>
      </c>
      <c r="B755" s="118" t="s">
        <v>40</v>
      </c>
      <c r="C755" s="118" t="s">
        <v>259</v>
      </c>
      <c r="D755" s="118" t="s">
        <v>280</v>
      </c>
      <c r="E755" s="118" t="s">
        <v>57</v>
      </c>
      <c r="F755" s="120" t="n">
        <v>14040</v>
      </c>
      <c r="G755" s="120" t="n">
        <v>92371</v>
      </c>
      <c r="H755" s="122" t="n">
        <v>104962.31</v>
      </c>
    </row>
    <row r="756" ht="14.5" customHeight="1">
      <c r="A756" s="118" t="s">
        <v>44</v>
      </c>
      <c r="B756" s="118" t="s">
        <v>37</v>
      </c>
      <c r="C756" s="118" t="s">
        <v>258</v>
      </c>
      <c r="D756" s="118" t="s">
        <v>281</v>
      </c>
      <c r="E756" s="118" t="s">
        <v>57</v>
      </c>
      <c r="F756" s="120" t="n">
        <v>30952</v>
      </c>
      <c r="G756" s="120" t="n">
        <v>200437</v>
      </c>
      <c r="H756" s="122" t="n">
        <v>947357.1</v>
      </c>
    </row>
    <row r="757" ht="14.5" customHeight="1">
      <c r="A757" s="118" t="s">
        <v>44</v>
      </c>
      <c r="B757" s="118" t="s">
        <v>37</v>
      </c>
      <c r="C757" s="118" t="s">
        <v>259</v>
      </c>
      <c r="D757" s="118" t="s">
        <v>281</v>
      </c>
      <c r="E757" s="118" t="s">
        <v>57</v>
      </c>
      <c r="F757" s="120" t="n">
        <v>10311</v>
      </c>
      <c r="G757" s="120" t="n">
        <v>47709</v>
      </c>
      <c r="H757" s="122" t="n">
        <v>235039.21</v>
      </c>
    </row>
    <row r="758" ht="14.5" customHeight="1">
      <c r="A758" s="118" t="s">
        <v>44</v>
      </c>
      <c r="B758" s="118" t="s">
        <v>38</v>
      </c>
      <c r="C758" s="118" t="s">
        <v>258</v>
      </c>
      <c r="D758" s="118" t="s">
        <v>281</v>
      </c>
      <c r="E758" s="118" t="s">
        <v>57</v>
      </c>
      <c r="F758" s="120" t="n">
        <v>20948</v>
      </c>
      <c r="G758" s="120" t="n">
        <v>236528</v>
      </c>
      <c r="H758" s="122" t="n">
        <v>685265.28</v>
      </c>
    </row>
    <row r="759" ht="14.5" customHeight="1">
      <c r="A759" s="118" t="s">
        <v>44</v>
      </c>
      <c r="B759" s="118" t="s">
        <v>38</v>
      </c>
      <c r="C759" s="118" t="s">
        <v>259</v>
      </c>
      <c r="D759" s="118" t="s">
        <v>281</v>
      </c>
      <c r="E759" s="118" t="s">
        <v>57</v>
      </c>
      <c r="F759" s="120" t="n">
        <v>7864</v>
      </c>
      <c r="G759" s="120" t="n">
        <v>80094</v>
      </c>
      <c r="H759" s="122" t="n">
        <v>233344.48</v>
      </c>
    </row>
    <row r="760" ht="14.5" customHeight="1">
      <c r="A760" s="118" t="s">
        <v>44</v>
      </c>
      <c r="B760" s="118" t="s">
        <v>39</v>
      </c>
      <c r="C760" s="118" t="s">
        <v>258</v>
      </c>
      <c r="D760" s="118" t="s">
        <v>281</v>
      </c>
      <c r="E760" s="118" t="s">
        <v>57</v>
      </c>
      <c r="F760" s="120" t="n">
        <v>147270</v>
      </c>
      <c r="G760" s="120" t="n">
        <v>1009819</v>
      </c>
      <c r="H760" s="122" t="n">
        <v>9230280.76</v>
      </c>
    </row>
    <row r="761" ht="14.5" customHeight="1">
      <c r="A761" s="118" t="s">
        <v>44</v>
      </c>
      <c r="B761" s="118" t="s">
        <v>39</v>
      </c>
      <c r="C761" s="118" t="s">
        <v>259</v>
      </c>
      <c r="D761" s="118" t="s">
        <v>281</v>
      </c>
      <c r="E761" s="118" t="s">
        <v>57</v>
      </c>
      <c r="F761" s="120" t="n">
        <v>54344</v>
      </c>
      <c r="G761" s="120" t="n">
        <v>274574</v>
      </c>
      <c r="H761" s="122" t="n">
        <v>2189103.56</v>
      </c>
    </row>
    <row r="762" ht="14.5" customHeight="1">
      <c r="A762" s="118" t="s">
        <v>44</v>
      </c>
      <c r="B762" s="118" t="s">
        <v>40</v>
      </c>
      <c r="C762" s="118" t="s">
        <v>258</v>
      </c>
      <c r="D762" s="118" t="s">
        <v>281</v>
      </c>
      <c r="E762" s="118" t="s">
        <v>57</v>
      </c>
      <c r="F762" s="120" t="n">
        <v>18443</v>
      </c>
      <c r="G762" s="120" t="n">
        <v>154732</v>
      </c>
      <c r="H762" s="122" t="n">
        <v>178260.15</v>
      </c>
    </row>
    <row r="763" ht="14.5" customHeight="1">
      <c r="A763" s="118" t="s">
        <v>44</v>
      </c>
      <c r="B763" s="118" t="s">
        <v>40</v>
      </c>
      <c r="C763" s="118" t="s">
        <v>259</v>
      </c>
      <c r="D763" s="118" t="s">
        <v>281</v>
      </c>
      <c r="E763" s="118" t="s">
        <v>57</v>
      </c>
      <c r="F763" s="120" t="n">
        <v>8313</v>
      </c>
      <c r="G763" s="120" t="n">
        <v>56658</v>
      </c>
      <c r="H763" s="122" t="n">
        <v>61635.35</v>
      </c>
    </row>
    <row r="764" ht="14.5" customHeight="1">
      <c r="A764" s="118" t="s">
        <v>45</v>
      </c>
      <c r="B764" s="118" t="s">
        <v>37</v>
      </c>
      <c r="C764" s="118" t="s">
        <v>258</v>
      </c>
      <c r="D764" s="118" t="s">
        <v>263</v>
      </c>
      <c r="E764" s="118" t="s">
        <v>57</v>
      </c>
      <c r="F764" s="120" t="n">
        <v>188</v>
      </c>
      <c r="G764" s="120" t="n">
        <v>1578</v>
      </c>
      <c r="H764" s="122" t="n">
        <v>273397.86</v>
      </c>
    </row>
    <row r="765" ht="14.5" customHeight="1">
      <c r="A765" s="118" t="s">
        <v>45</v>
      </c>
      <c r="B765" s="118" t="s">
        <v>37</v>
      </c>
      <c r="C765" s="118" t="s">
        <v>259</v>
      </c>
      <c r="D765" s="118" t="s">
        <v>263</v>
      </c>
      <c r="E765" s="118" t="s">
        <v>57</v>
      </c>
      <c r="F765" s="120" t="n">
        <v>188</v>
      </c>
      <c r="G765" s="120" t="n">
        <v>1458</v>
      </c>
      <c r="H765" s="122" t="n">
        <v>234413.4</v>
      </c>
    </row>
    <row r="766" ht="14.5" customHeight="1">
      <c r="A766" s="118" t="s">
        <v>45</v>
      </c>
      <c r="B766" s="118" t="s">
        <v>38</v>
      </c>
      <c r="C766" s="118" t="s">
        <v>258</v>
      </c>
      <c r="D766" s="118" t="s">
        <v>263</v>
      </c>
      <c r="E766" s="118" t="s">
        <v>57</v>
      </c>
      <c r="F766" s="120" t="n">
        <v>171</v>
      </c>
      <c r="G766" s="120" t="n">
        <v>1314</v>
      </c>
      <c r="H766" s="122" t="n">
        <v>159565.64</v>
      </c>
    </row>
    <row r="767" ht="14.5" customHeight="1">
      <c r="A767" s="118" t="s">
        <v>45</v>
      </c>
      <c r="B767" s="118" t="s">
        <v>38</v>
      </c>
      <c r="C767" s="118" t="s">
        <v>259</v>
      </c>
      <c r="D767" s="118" t="s">
        <v>263</v>
      </c>
      <c r="E767" s="118" t="s">
        <v>57</v>
      </c>
      <c r="F767" s="120" t="n">
        <v>202</v>
      </c>
      <c r="G767" s="120" t="n">
        <v>1661</v>
      </c>
      <c r="H767" s="122" t="n">
        <v>197727.06</v>
      </c>
    </row>
    <row r="768" ht="14.5" customHeight="1">
      <c r="A768" s="118" t="s">
        <v>45</v>
      </c>
      <c r="B768" s="118" t="s">
        <v>39</v>
      </c>
      <c r="C768" s="118" t="s">
        <v>258</v>
      </c>
      <c r="D768" s="118" t="s">
        <v>263</v>
      </c>
      <c r="E768" s="118" t="s">
        <v>57</v>
      </c>
      <c r="F768" s="120" t="n">
        <v>152</v>
      </c>
      <c r="G768" s="120" t="n">
        <v>422</v>
      </c>
      <c r="H768" s="122" t="n">
        <v>18343.61</v>
      </c>
    </row>
    <row r="769" ht="14.5" customHeight="1">
      <c r="A769" s="118" t="s">
        <v>45</v>
      </c>
      <c r="B769" s="118" t="s">
        <v>39</v>
      </c>
      <c r="C769" s="118" t="s">
        <v>259</v>
      </c>
      <c r="D769" s="118" t="s">
        <v>263</v>
      </c>
      <c r="E769" s="118" t="s">
        <v>57</v>
      </c>
      <c r="F769" s="120" t="n">
        <v>209</v>
      </c>
      <c r="G769" s="120" t="n">
        <v>591</v>
      </c>
      <c r="H769" s="122" t="n">
        <v>50962.41</v>
      </c>
    </row>
    <row r="770" ht="14.5" customHeight="1">
      <c r="A770" s="118" t="s">
        <v>45</v>
      </c>
      <c r="B770" s="118" t="s">
        <v>40</v>
      </c>
      <c r="C770" s="118" t="s">
        <v>258</v>
      </c>
      <c r="D770" s="118" t="s">
        <v>263</v>
      </c>
      <c r="E770" s="118" t="s">
        <v>57</v>
      </c>
      <c r="F770" s="120"/>
      <c r="G770" s="120"/>
      <c r="H770" s="122"/>
    </row>
    <row r="771" ht="14.5" customHeight="1">
      <c r="A771" s="118" t="s">
        <v>45</v>
      </c>
      <c r="B771" s="118" t="s">
        <v>37</v>
      </c>
      <c r="C771" s="118" t="s">
        <v>258</v>
      </c>
      <c r="D771" s="118" t="s">
        <v>264</v>
      </c>
      <c r="E771" s="118" t="s">
        <v>57</v>
      </c>
      <c r="F771" s="120" t="n">
        <v>283</v>
      </c>
      <c r="G771" s="120" t="n">
        <v>2094</v>
      </c>
      <c r="H771" s="122" t="n">
        <v>378004.36</v>
      </c>
    </row>
    <row r="772" ht="14.5" customHeight="1">
      <c r="A772" s="118" t="s">
        <v>45</v>
      </c>
      <c r="B772" s="118" t="s">
        <v>37</v>
      </c>
      <c r="C772" s="118" t="s">
        <v>259</v>
      </c>
      <c r="D772" s="118" t="s">
        <v>264</v>
      </c>
      <c r="E772" s="118" t="s">
        <v>57</v>
      </c>
      <c r="F772" s="120" t="n">
        <v>402</v>
      </c>
      <c r="G772" s="120" t="n">
        <v>2907</v>
      </c>
      <c r="H772" s="122" t="n">
        <v>506636.53</v>
      </c>
    </row>
    <row r="773" ht="14.5" customHeight="1">
      <c r="A773" s="118" t="s">
        <v>45</v>
      </c>
      <c r="B773" s="118" t="s">
        <v>38</v>
      </c>
      <c r="C773" s="118" t="s">
        <v>258</v>
      </c>
      <c r="D773" s="118" t="s">
        <v>264</v>
      </c>
      <c r="E773" s="118" t="s">
        <v>57</v>
      </c>
      <c r="F773" s="120" t="n">
        <v>316</v>
      </c>
      <c r="G773" s="120" t="n">
        <v>2783</v>
      </c>
      <c r="H773" s="122" t="n">
        <v>478016.92</v>
      </c>
    </row>
    <row r="774" ht="14.5" customHeight="1">
      <c r="A774" s="118" t="s">
        <v>45</v>
      </c>
      <c r="B774" s="118" t="s">
        <v>38</v>
      </c>
      <c r="C774" s="118" t="s">
        <v>259</v>
      </c>
      <c r="D774" s="118" t="s">
        <v>264</v>
      </c>
      <c r="E774" s="118" t="s">
        <v>57</v>
      </c>
      <c r="F774" s="120" t="n">
        <v>436</v>
      </c>
      <c r="G774" s="120" t="n">
        <v>3998</v>
      </c>
      <c r="H774" s="122" t="n">
        <v>587258.75</v>
      </c>
    </row>
    <row r="775" ht="14.5" customHeight="1">
      <c r="A775" s="118" t="s">
        <v>45</v>
      </c>
      <c r="B775" s="118" t="s">
        <v>39</v>
      </c>
      <c r="C775" s="118" t="s">
        <v>258</v>
      </c>
      <c r="D775" s="118" t="s">
        <v>264</v>
      </c>
      <c r="E775" s="118" t="s">
        <v>57</v>
      </c>
      <c r="F775" s="120" t="n">
        <v>367</v>
      </c>
      <c r="G775" s="120" t="n">
        <v>892</v>
      </c>
      <c r="H775" s="122" t="n">
        <v>9695.31</v>
      </c>
    </row>
    <row r="776" ht="14.5" customHeight="1">
      <c r="A776" s="118" t="s">
        <v>45</v>
      </c>
      <c r="B776" s="118" t="s">
        <v>39</v>
      </c>
      <c r="C776" s="118" t="s">
        <v>259</v>
      </c>
      <c r="D776" s="118" t="s">
        <v>264</v>
      </c>
      <c r="E776" s="118" t="s">
        <v>57</v>
      </c>
      <c r="F776" s="120" t="n">
        <v>455</v>
      </c>
      <c r="G776" s="120" t="n">
        <v>992</v>
      </c>
      <c r="H776" s="122" t="n">
        <v>11743.89</v>
      </c>
    </row>
    <row r="777" ht="14.5" customHeight="1">
      <c r="A777" s="118" t="s">
        <v>45</v>
      </c>
      <c r="B777" s="118" t="s">
        <v>40</v>
      </c>
      <c r="C777" s="118" t="s">
        <v>258</v>
      </c>
      <c r="D777" s="118" t="s">
        <v>264</v>
      </c>
      <c r="E777" s="118" t="s">
        <v>57</v>
      </c>
      <c r="F777" s="120"/>
      <c r="G777" s="120"/>
      <c r="H777" s="122"/>
    </row>
    <row r="778" ht="14.5" customHeight="1">
      <c r="A778" s="118" t="s">
        <v>45</v>
      </c>
      <c r="B778" s="118" t="s">
        <v>40</v>
      </c>
      <c r="C778" s="118" t="s">
        <v>259</v>
      </c>
      <c r="D778" s="118" t="s">
        <v>264</v>
      </c>
      <c r="E778" s="118" t="s">
        <v>57</v>
      </c>
      <c r="F778" s="120"/>
      <c r="G778" s="120"/>
      <c r="H778" s="122"/>
    </row>
    <row r="779" ht="14.5" customHeight="1">
      <c r="A779" s="118" t="s">
        <v>45</v>
      </c>
      <c r="B779" s="118" t="s">
        <v>37</v>
      </c>
      <c r="C779" s="118" t="s">
        <v>258</v>
      </c>
      <c r="D779" s="118" t="s">
        <v>265</v>
      </c>
      <c r="E779" s="118" t="s">
        <v>57</v>
      </c>
      <c r="F779" s="120" t="n">
        <v>633</v>
      </c>
      <c r="G779" s="120" t="n">
        <v>2800</v>
      </c>
      <c r="H779" s="122" t="n">
        <v>453606.61</v>
      </c>
    </row>
    <row r="780" ht="14.5" customHeight="1">
      <c r="A780" s="118" t="s">
        <v>45</v>
      </c>
      <c r="B780" s="118" t="s">
        <v>37</v>
      </c>
      <c r="C780" s="118" t="s">
        <v>259</v>
      </c>
      <c r="D780" s="118" t="s">
        <v>265</v>
      </c>
      <c r="E780" s="118" t="s">
        <v>57</v>
      </c>
      <c r="F780" s="120" t="n">
        <v>734</v>
      </c>
      <c r="G780" s="120" t="n">
        <v>4157</v>
      </c>
      <c r="H780" s="122" t="n">
        <v>635002.4</v>
      </c>
    </row>
    <row r="781" ht="14.5" customHeight="1">
      <c r="A781" s="118" t="s">
        <v>45</v>
      </c>
      <c r="B781" s="118" t="s">
        <v>38</v>
      </c>
      <c r="C781" s="118" t="s">
        <v>258</v>
      </c>
      <c r="D781" s="118" t="s">
        <v>265</v>
      </c>
      <c r="E781" s="118" t="s">
        <v>57</v>
      </c>
      <c r="F781" s="120" t="n">
        <v>636</v>
      </c>
      <c r="G781" s="120" t="n">
        <v>4646</v>
      </c>
      <c r="H781" s="122" t="n">
        <v>587998.1</v>
      </c>
    </row>
    <row r="782" ht="14.5" customHeight="1">
      <c r="A782" s="118" t="s">
        <v>45</v>
      </c>
      <c r="B782" s="118" t="s">
        <v>38</v>
      </c>
      <c r="C782" s="118" t="s">
        <v>259</v>
      </c>
      <c r="D782" s="118" t="s">
        <v>265</v>
      </c>
      <c r="E782" s="118" t="s">
        <v>57</v>
      </c>
      <c r="F782" s="120" t="n">
        <v>537</v>
      </c>
      <c r="G782" s="120" t="n">
        <v>4868</v>
      </c>
      <c r="H782" s="122" t="n">
        <v>761741.78</v>
      </c>
    </row>
    <row r="783" ht="14.5" customHeight="1">
      <c r="A783" s="118" t="s">
        <v>45</v>
      </c>
      <c r="B783" s="118" t="s">
        <v>39</v>
      </c>
      <c r="C783" s="118" t="s">
        <v>258</v>
      </c>
      <c r="D783" s="118" t="s">
        <v>265</v>
      </c>
      <c r="E783" s="118" t="s">
        <v>57</v>
      </c>
      <c r="F783" s="120" t="n">
        <v>4425</v>
      </c>
      <c r="G783" s="120" t="n">
        <v>7637</v>
      </c>
      <c r="H783" s="122" t="n">
        <v>29977.11</v>
      </c>
    </row>
    <row r="784" ht="14.5" customHeight="1">
      <c r="A784" s="118" t="s">
        <v>45</v>
      </c>
      <c r="B784" s="118" t="s">
        <v>39</v>
      </c>
      <c r="C784" s="118" t="s">
        <v>259</v>
      </c>
      <c r="D784" s="118" t="s">
        <v>265</v>
      </c>
      <c r="E784" s="118" t="s">
        <v>57</v>
      </c>
      <c r="F784" s="120" t="n">
        <v>2788</v>
      </c>
      <c r="G784" s="120" t="n">
        <v>4781</v>
      </c>
      <c r="H784" s="122" t="n">
        <v>30485.61</v>
      </c>
    </row>
    <row r="785" ht="14.5" customHeight="1">
      <c r="A785" s="118" t="s">
        <v>45</v>
      </c>
      <c r="B785" s="118" t="s">
        <v>40</v>
      </c>
      <c r="C785" s="118" t="s">
        <v>258</v>
      </c>
      <c r="D785" s="118" t="s">
        <v>265</v>
      </c>
      <c r="E785" s="118" t="s">
        <v>57</v>
      </c>
      <c r="F785" s="120" t="n">
        <v>21</v>
      </c>
      <c r="G785" s="120" t="n">
        <v>26</v>
      </c>
      <c r="H785" s="122" t="n">
        <v>81.67</v>
      </c>
    </row>
    <row r="786" ht="14.5" customHeight="1">
      <c r="A786" s="118" t="s">
        <v>45</v>
      </c>
      <c r="B786" s="118" t="s">
        <v>40</v>
      </c>
      <c r="C786" s="118" t="s">
        <v>259</v>
      </c>
      <c r="D786" s="118" t="s">
        <v>265</v>
      </c>
      <c r="E786" s="118" t="s">
        <v>57</v>
      </c>
      <c r="F786" s="120" t="n">
        <v>10</v>
      </c>
      <c r="G786" s="120" t="n">
        <v>24</v>
      </c>
      <c r="H786" s="122" t="n">
        <v>22.76</v>
      </c>
    </row>
    <row r="787" ht="14.5" customHeight="1">
      <c r="A787" s="118" t="s">
        <v>45</v>
      </c>
      <c r="B787" s="118" t="s">
        <v>37</v>
      </c>
      <c r="C787" s="118" t="s">
        <v>258</v>
      </c>
      <c r="D787" s="118" t="s">
        <v>266</v>
      </c>
      <c r="E787" s="118" t="s">
        <v>57</v>
      </c>
      <c r="F787" s="120" t="n">
        <v>5238</v>
      </c>
      <c r="G787" s="120" t="n">
        <v>12945</v>
      </c>
      <c r="H787" s="122" t="n">
        <v>435172.55</v>
      </c>
    </row>
    <row r="788" ht="14.5" customHeight="1">
      <c r="A788" s="118" t="s">
        <v>45</v>
      </c>
      <c r="B788" s="118" t="s">
        <v>37</v>
      </c>
      <c r="C788" s="118" t="s">
        <v>259</v>
      </c>
      <c r="D788" s="118" t="s">
        <v>266</v>
      </c>
      <c r="E788" s="118" t="s">
        <v>57</v>
      </c>
      <c r="F788" s="120" t="n">
        <v>3342</v>
      </c>
      <c r="G788" s="120" t="n">
        <v>10193</v>
      </c>
      <c r="H788" s="122" t="n">
        <v>609617.88</v>
      </c>
    </row>
    <row r="789" ht="14.5" customHeight="1">
      <c r="A789" s="118" t="s">
        <v>45</v>
      </c>
      <c r="B789" s="118" t="s">
        <v>38</v>
      </c>
      <c r="C789" s="118" t="s">
        <v>258</v>
      </c>
      <c r="D789" s="118" t="s">
        <v>266</v>
      </c>
      <c r="E789" s="118" t="s">
        <v>57</v>
      </c>
      <c r="F789" s="120" t="n">
        <v>2636</v>
      </c>
      <c r="G789" s="120" t="n">
        <v>16998</v>
      </c>
      <c r="H789" s="122" t="n">
        <v>596821.36</v>
      </c>
    </row>
    <row r="790" ht="14.5" customHeight="1">
      <c r="A790" s="118" t="s">
        <v>45</v>
      </c>
      <c r="B790" s="118" t="s">
        <v>38</v>
      </c>
      <c r="C790" s="118" t="s">
        <v>259</v>
      </c>
      <c r="D790" s="118" t="s">
        <v>266</v>
      </c>
      <c r="E790" s="118" t="s">
        <v>57</v>
      </c>
      <c r="F790" s="120" t="n">
        <v>1378</v>
      </c>
      <c r="G790" s="120" t="n">
        <v>10352</v>
      </c>
      <c r="H790" s="122" t="n">
        <v>695228.15</v>
      </c>
    </row>
    <row r="791" ht="14.5" customHeight="1">
      <c r="A791" s="118" t="s">
        <v>45</v>
      </c>
      <c r="B791" s="118" t="s">
        <v>39</v>
      </c>
      <c r="C791" s="118" t="s">
        <v>258</v>
      </c>
      <c r="D791" s="118" t="s">
        <v>266</v>
      </c>
      <c r="E791" s="118" t="s">
        <v>57</v>
      </c>
      <c r="F791" s="120" t="n">
        <v>28544</v>
      </c>
      <c r="G791" s="120" t="n">
        <v>55345</v>
      </c>
      <c r="H791" s="122" t="n">
        <v>216746.88</v>
      </c>
    </row>
    <row r="792" ht="14.5" customHeight="1">
      <c r="A792" s="118" t="s">
        <v>45</v>
      </c>
      <c r="B792" s="118" t="s">
        <v>39</v>
      </c>
      <c r="C792" s="118" t="s">
        <v>259</v>
      </c>
      <c r="D792" s="118" t="s">
        <v>266</v>
      </c>
      <c r="E792" s="118" t="s">
        <v>57</v>
      </c>
      <c r="F792" s="120" t="n">
        <v>12409</v>
      </c>
      <c r="G792" s="120" t="n">
        <v>25092</v>
      </c>
      <c r="H792" s="122" t="n">
        <v>109932.9</v>
      </c>
    </row>
    <row r="793" ht="14.5" customHeight="1">
      <c r="A793" s="118" t="s">
        <v>45</v>
      </c>
      <c r="B793" s="118" t="s">
        <v>40</v>
      </c>
      <c r="C793" s="118" t="s">
        <v>258</v>
      </c>
      <c r="D793" s="118" t="s">
        <v>266</v>
      </c>
      <c r="E793" s="118" t="s">
        <v>57</v>
      </c>
      <c r="F793" s="120" t="n">
        <v>3491</v>
      </c>
      <c r="G793" s="120" t="n">
        <v>7197</v>
      </c>
      <c r="H793" s="122" t="n">
        <v>3725.9</v>
      </c>
    </row>
    <row r="794" ht="14.5" customHeight="1">
      <c r="A794" s="118" t="s">
        <v>45</v>
      </c>
      <c r="B794" s="118" t="s">
        <v>40</v>
      </c>
      <c r="C794" s="118" t="s">
        <v>259</v>
      </c>
      <c r="D794" s="118" t="s">
        <v>266</v>
      </c>
      <c r="E794" s="118" t="s">
        <v>57</v>
      </c>
      <c r="F794" s="120" t="n">
        <v>1931</v>
      </c>
      <c r="G794" s="120" t="n">
        <v>3798</v>
      </c>
      <c r="H794" s="122" t="n">
        <v>2099.47</v>
      </c>
    </row>
    <row r="795" ht="14.5" customHeight="1">
      <c r="A795" s="118" t="s">
        <v>45</v>
      </c>
      <c r="B795" s="118" t="s">
        <v>37</v>
      </c>
      <c r="C795" s="118" t="s">
        <v>258</v>
      </c>
      <c r="D795" s="118" t="s">
        <v>267</v>
      </c>
      <c r="E795" s="118" t="s">
        <v>57</v>
      </c>
      <c r="F795" s="120" t="n">
        <v>17223</v>
      </c>
      <c r="G795" s="120" t="n">
        <v>48546</v>
      </c>
      <c r="H795" s="122" t="n">
        <v>305580.66</v>
      </c>
    </row>
    <row r="796" ht="14.5" customHeight="1">
      <c r="A796" s="118" t="s">
        <v>45</v>
      </c>
      <c r="B796" s="118" t="s">
        <v>37</v>
      </c>
      <c r="C796" s="118" t="s">
        <v>259</v>
      </c>
      <c r="D796" s="118" t="s">
        <v>267</v>
      </c>
      <c r="E796" s="118" t="s">
        <v>57</v>
      </c>
      <c r="F796" s="120" t="n">
        <v>9673</v>
      </c>
      <c r="G796" s="120" t="n">
        <v>38405</v>
      </c>
      <c r="H796" s="122" t="n">
        <v>599933.09</v>
      </c>
    </row>
    <row r="797" ht="14.5" customHeight="1">
      <c r="A797" s="118" t="s">
        <v>45</v>
      </c>
      <c r="B797" s="118" t="s">
        <v>38</v>
      </c>
      <c r="C797" s="118" t="s">
        <v>258</v>
      </c>
      <c r="D797" s="118" t="s">
        <v>267</v>
      </c>
      <c r="E797" s="118" t="s">
        <v>57</v>
      </c>
      <c r="F797" s="120" t="n">
        <v>10912</v>
      </c>
      <c r="G797" s="120" t="n">
        <v>85802</v>
      </c>
      <c r="H797" s="122" t="n">
        <v>586575.16</v>
      </c>
    </row>
    <row r="798" ht="14.5" customHeight="1">
      <c r="A798" s="118" t="s">
        <v>45</v>
      </c>
      <c r="B798" s="118" t="s">
        <v>38</v>
      </c>
      <c r="C798" s="118" t="s">
        <v>259</v>
      </c>
      <c r="D798" s="118" t="s">
        <v>267</v>
      </c>
      <c r="E798" s="118" t="s">
        <v>57</v>
      </c>
      <c r="F798" s="120" t="n">
        <v>4744</v>
      </c>
      <c r="G798" s="120" t="n">
        <v>39948</v>
      </c>
      <c r="H798" s="122" t="n">
        <v>454942.19</v>
      </c>
    </row>
    <row r="799" ht="14.5" customHeight="1">
      <c r="A799" s="118" t="s">
        <v>45</v>
      </c>
      <c r="B799" s="118" t="s">
        <v>39</v>
      </c>
      <c r="C799" s="118" t="s">
        <v>258</v>
      </c>
      <c r="D799" s="118" t="s">
        <v>267</v>
      </c>
      <c r="E799" s="118" t="s">
        <v>57</v>
      </c>
      <c r="F799" s="120" t="n">
        <v>70725</v>
      </c>
      <c r="G799" s="120" t="n">
        <v>209782</v>
      </c>
      <c r="H799" s="122" t="n">
        <v>1006716.17</v>
      </c>
    </row>
    <row r="800" ht="14.5" customHeight="1">
      <c r="A800" s="118" t="s">
        <v>45</v>
      </c>
      <c r="B800" s="118" t="s">
        <v>39</v>
      </c>
      <c r="C800" s="118" t="s">
        <v>259</v>
      </c>
      <c r="D800" s="118" t="s">
        <v>267</v>
      </c>
      <c r="E800" s="118" t="s">
        <v>57</v>
      </c>
      <c r="F800" s="120" t="n">
        <v>28640</v>
      </c>
      <c r="G800" s="120" t="n">
        <v>85001</v>
      </c>
      <c r="H800" s="122" t="n">
        <v>411641.61</v>
      </c>
    </row>
    <row r="801" ht="14.5" customHeight="1">
      <c r="A801" s="118" t="s">
        <v>45</v>
      </c>
      <c r="B801" s="118" t="s">
        <v>40</v>
      </c>
      <c r="C801" s="118" t="s">
        <v>258</v>
      </c>
      <c r="D801" s="118" t="s">
        <v>267</v>
      </c>
      <c r="E801" s="118" t="s">
        <v>57</v>
      </c>
      <c r="F801" s="120" t="n">
        <v>13801</v>
      </c>
      <c r="G801" s="120" t="n">
        <v>35856</v>
      </c>
      <c r="H801" s="122" t="n">
        <v>19403.68</v>
      </c>
    </row>
    <row r="802" ht="14.5" customHeight="1">
      <c r="A802" s="118" t="s">
        <v>45</v>
      </c>
      <c r="B802" s="118" t="s">
        <v>40</v>
      </c>
      <c r="C802" s="118" t="s">
        <v>259</v>
      </c>
      <c r="D802" s="118" t="s">
        <v>267</v>
      </c>
      <c r="E802" s="118" t="s">
        <v>57</v>
      </c>
      <c r="F802" s="120" t="n">
        <v>7793</v>
      </c>
      <c r="G802" s="120" t="n">
        <v>22155</v>
      </c>
      <c r="H802" s="122" t="n">
        <v>14652.65</v>
      </c>
    </row>
    <row r="803" ht="14.5" customHeight="1">
      <c r="A803" s="118" t="s">
        <v>45</v>
      </c>
      <c r="B803" s="118" t="s">
        <v>37</v>
      </c>
      <c r="C803" s="118" t="s">
        <v>258</v>
      </c>
      <c r="D803" s="118" t="s">
        <v>268</v>
      </c>
      <c r="E803" s="118" t="s">
        <v>57</v>
      </c>
      <c r="F803" s="120" t="n">
        <v>29613</v>
      </c>
      <c r="G803" s="120" t="n">
        <v>103344</v>
      </c>
      <c r="H803" s="122" t="n">
        <v>287066.82</v>
      </c>
    </row>
    <row r="804" ht="14.5" customHeight="1">
      <c r="A804" s="118" t="s">
        <v>45</v>
      </c>
      <c r="B804" s="118" t="s">
        <v>37</v>
      </c>
      <c r="C804" s="118" t="s">
        <v>259</v>
      </c>
      <c r="D804" s="118" t="s">
        <v>268</v>
      </c>
      <c r="E804" s="118" t="s">
        <v>57</v>
      </c>
      <c r="F804" s="120" t="n">
        <v>16100</v>
      </c>
      <c r="G804" s="120" t="n">
        <v>74337</v>
      </c>
      <c r="H804" s="122" t="n">
        <v>417874.58</v>
      </c>
    </row>
    <row r="805" ht="14.5" customHeight="1">
      <c r="A805" s="118" t="s">
        <v>45</v>
      </c>
      <c r="B805" s="118" t="s">
        <v>38</v>
      </c>
      <c r="C805" s="118" t="s">
        <v>258</v>
      </c>
      <c r="D805" s="118" t="s">
        <v>268</v>
      </c>
      <c r="E805" s="118" t="s">
        <v>57</v>
      </c>
      <c r="F805" s="120" t="n">
        <v>22497</v>
      </c>
      <c r="G805" s="120" t="n">
        <v>207892</v>
      </c>
      <c r="H805" s="122" t="n">
        <v>917037.45</v>
      </c>
    </row>
    <row r="806" ht="14.5" customHeight="1">
      <c r="A806" s="118" t="s">
        <v>45</v>
      </c>
      <c r="B806" s="118" t="s">
        <v>38</v>
      </c>
      <c r="C806" s="118" t="s">
        <v>259</v>
      </c>
      <c r="D806" s="118" t="s">
        <v>268</v>
      </c>
      <c r="E806" s="118" t="s">
        <v>57</v>
      </c>
      <c r="F806" s="120" t="n">
        <v>10454</v>
      </c>
      <c r="G806" s="120" t="n">
        <v>106618</v>
      </c>
      <c r="H806" s="122" t="n">
        <v>538506.67</v>
      </c>
    </row>
    <row r="807" ht="14.5" customHeight="1">
      <c r="A807" s="118" t="s">
        <v>45</v>
      </c>
      <c r="B807" s="118" t="s">
        <v>39</v>
      </c>
      <c r="C807" s="118" t="s">
        <v>258</v>
      </c>
      <c r="D807" s="118" t="s">
        <v>268</v>
      </c>
      <c r="E807" s="118" t="s">
        <v>57</v>
      </c>
      <c r="F807" s="120" t="n">
        <v>117021</v>
      </c>
      <c r="G807" s="120" t="n">
        <v>502848</v>
      </c>
      <c r="H807" s="122" t="n">
        <v>2716006.46</v>
      </c>
    </row>
    <row r="808" ht="14.5" customHeight="1">
      <c r="A808" s="118" t="s">
        <v>45</v>
      </c>
      <c r="B808" s="118" t="s">
        <v>39</v>
      </c>
      <c r="C808" s="118" t="s">
        <v>259</v>
      </c>
      <c r="D808" s="118" t="s">
        <v>268</v>
      </c>
      <c r="E808" s="118" t="s">
        <v>57</v>
      </c>
      <c r="F808" s="120" t="n">
        <v>50544</v>
      </c>
      <c r="G808" s="120" t="n">
        <v>213273</v>
      </c>
      <c r="H808" s="122" t="n">
        <v>1134951.16</v>
      </c>
    </row>
    <row r="809" ht="14.5" customHeight="1">
      <c r="A809" s="118" t="s">
        <v>45</v>
      </c>
      <c r="B809" s="118" t="s">
        <v>40</v>
      </c>
      <c r="C809" s="118" t="s">
        <v>258</v>
      </c>
      <c r="D809" s="118" t="s">
        <v>268</v>
      </c>
      <c r="E809" s="118" t="s">
        <v>57</v>
      </c>
      <c r="F809" s="120" t="n">
        <v>21696</v>
      </c>
      <c r="G809" s="120" t="n">
        <v>76027</v>
      </c>
      <c r="H809" s="122" t="n">
        <v>40383.45</v>
      </c>
    </row>
    <row r="810" ht="14.5" customHeight="1">
      <c r="A810" s="118" t="s">
        <v>45</v>
      </c>
      <c r="B810" s="118" t="s">
        <v>40</v>
      </c>
      <c r="C810" s="118" t="s">
        <v>259</v>
      </c>
      <c r="D810" s="118" t="s">
        <v>268</v>
      </c>
      <c r="E810" s="118" t="s">
        <v>57</v>
      </c>
      <c r="F810" s="120" t="n">
        <v>13027</v>
      </c>
      <c r="G810" s="120" t="n">
        <v>55434</v>
      </c>
      <c r="H810" s="122" t="n">
        <v>29703.29</v>
      </c>
    </row>
    <row r="811" ht="14.5" customHeight="1">
      <c r="A811" s="118" t="s">
        <v>45</v>
      </c>
      <c r="B811" s="118" t="s">
        <v>37</v>
      </c>
      <c r="C811" s="118" t="s">
        <v>258</v>
      </c>
      <c r="D811" s="118" t="s">
        <v>269</v>
      </c>
      <c r="E811" s="118" t="s">
        <v>57</v>
      </c>
      <c r="F811" s="120" t="n">
        <v>42824</v>
      </c>
      <c r="G811" s="120" t="n">
        <v>178981</v>
      </c>
      <c r="H811" s="122" t="n">
        <v>430850.19</v>
      </c>
    </row>
    <row r="812" ht="14.5" customHeight="1">
      <c r="A812" s="118" t="s">
        <v>45</v>
      </c>
      <c r="B812" s="118" t="s">
        <v>37</v>
      </c>
      <c r="C812" s="118" t="s">
        <v>259</v>
      </c>
      <c r="D812" s="118" t="s">
        <v>269</v>
      </c>
      <c r="E812" s="118" t="s">
        <v>57</v>
      </c>
      <c r="F812" s="120" t="n">
        <v>23811</v>
      </c>
      <c r="G812" s="120" t="n">
        <v>128659</v>
      </c>
      <c r="H812" s="122" t="n">
        <v>413098.55</v>
      </c>
    </row>
    <row r="813" ht="14.5" customHeight="1">
      <c r="A813" s="118" t="s">
        <v>45</v>
      </c>
      <c r="B813" s="118" t="s">
        <v>38</v>
      </c>
      <c r="C813" s="118" t="s">
        <v>258</v>
      </c>
      <c r="D813" s="118" t="s">
        <v>269</v>
      </c>
      <c r="E813" s="118" t="s">
        <v>57</v>
      </c>
      <c r="F813" s="120" t="n">
        <v>37046</v>
      </c>
      <c r="G813" s="120" t="n">
        <v>367654</v>
      </c>
      <c r="H813" s="122" t="n">
        <v>1508929.48</v>
      </c>
    </row>
    <row r="814" ht="14.5" customHeight="1">
      <c r="A814" s="118" t="s">
        <v>45</v>
      </c>
      <c r="B814" s="118" t="s">
        <v>38</v>
      </c>
      <c r="C814" s="118" t="s">
        <v>259</v>
      </c>
      <c r="D814" s="118" t="s">
        <v>269</v>
      </c>
      <c r="E814" s="118" t="s">
        <v>57</v>
      </c>
      <c r="F814" s="120" t="n">
        <v>18846</v>
      </c>
      <c r="G814" s="120" t="n">
        <v>211040</v>
      </c>
      <c r="H814" s="122" t="n">
        <v>822266.12</v>
      </c>
    </row>
    <row r="815" ht="14.5" customHeight="1">
      <c r="A815" s="118" t="s">
        <v>45</v>
      </c>
      <c r="B815" s="118" t="s">
        <v>39</v>
      </c>
      <c r="C815" s="118" t="s">
        <v>258</v>
      </c>
      <c r="D815" s="118" t="s">
        <v>269</v>
      </c>
      <c r="E815" s="118" t="s">
        <v>57</v>
      </c>
      <c r="F815" s="120" t="n">
        <v>163036</v>
      </c>
      <c r="G815" s="120" t="n">
        <v>902589</v>
      </c>
      <c r="H815" s="122" t="n">
        <v>5102886.86</v>
      </c>
    </row>
    <row r="816" ht="14.5" customHeight="1">
      <c r="A816" s="118" t="s">
        <v>45</v>
      </c>
      <c r="B816" s="118" t="s">
        <v>39</v>
      </c>
      <c r="C816" s="118" t="s">
        <v>259</v>
      </c>
      <c r="D816" s="118" t="s">
        <v>269</v>
      </c>
      <c r="E816" s="118" t="s">
        <v>57</v>
      </c>
      <c r="F816" s="120" t="n">
        <v>79444</v>
      </c>
      <c r="G816" s="120" t="n">
        <v>427264</v>
      </c>
      <c r="H816" s="122" t="n">
        <v>2353678.4</v>
      </c>
    </row>
    <row r="817" ht="14.5" customHeight="1">
      <c r="A817" s="118" t="s">
        <v>45</v>
      </c>
      <c r="B817" s="118" t="s">
        <v>40</v>
      </c>
      <c r="C817" s="118" t="s">
        <v>258</v>
      </c>
      <c r="D817" s="118" t="s">
        <v>269</v>
      </c>
      <c r="E817" s="118" t="s">
        <v>57</v>
      </c>
      <c r="F817" s="120" t="n">
        <v>30371</v>
      </c>
      <c r="G817" s="120" t="n">
        <v>136535</v>
      </c>
      <c r="H817" s="122" t="n">
        <v>71715.03</v>
      </c>
    </row>
    <row r="818" ht="14.5" customHeight="1">
      <c r="A818" s="118" t="s">
        <v>45</v>
      </c>
      <c r="B818" s="118" t="s">
        <v>40</v>
      </c>
      <c r="C818" s="118" t="s">
        <v>259</v>
      </c>
      <c r="D818" s="118" t="s">
        <v>269</v>
      </c>
      <c r="E818" s="118" t="s">
        <v>57</v>
      </c>
      <c r="F818" s="120" t="n">
        <v>18199</v>
      </c>
      <c r="G818" s="120" t="n">
        <v>90147</v>
      </c>
      <c r="H818" s="122" t="n">
        <v>49893.7</v>
      </c>
    </row>
    <row r="819" ht="14.5" customHeight="1">
      <c r="A819" s="118" t="s">
        <v>45</v>
      </c>
      <c r="B819" s="118" t="s">
        <v>37</v>
      </c>
      <c r="C819" s="118" t="s">
        <v>258</v>
      </c>
      <c r="D819" s="118" t="s">
        <v>270</v>
      </c>
      <c r="E819" s="118" t="s">
        <v>57</v>
      </c>
      <c r="F819" s="120" t="n">
        <v>49050</v>
      </c>
      <c r="G819" s="120" t="n">
        <v>247099</v>
      </c>
      <c r="H819" s="122" t="n">
        <v>461127.13</v>
      </c>
    </row>
    <row r="820" ht="14.5" customHeight="1">
      <c r="A820" s="118" t="s">
        <v>45</v>
      </c>
      <c r="B820" s="118" t="s">
        <v>37</v>
      </c>
      <c r="C820" s="118" t="s">
        <v>259</v>
      </c>
      <c r="D820" s="118" t="s">
        <v>270</v>
      </c>
      <c r="E820" s="118" t="s">
        <v>57</v>
      </c>
      <c r="F820" s="120" t="n">
        <v>27969</v>
      </c>
      <c r="G820" s="120" t="n">
        <v>174916</v>
      </c>
      <c r="H820" s="122" t="n">
        <v>375218.19</v>
      </c>
    </row>
    <row r="821" ht="14.5" customHeight="1">
      <c r="A821" s="118" t="s">
        <v>45</v>
      </c>
      <c r="B821" s="118" t="s">
        <v>38</v>
      </c>
      <c r="C821" s="118" t="s">
        <v>258</v>
      </c>
      <c r="D821" s="118" t="s">
        <v>270</v>
      </c>
      <c r="E821" s="118" t="s">
        <v>57</v>
      </c>
      <c r="F821" s="120" t="n">
        <v>49494</v>
      </c>
      <c r="G821" s="120" t="n">
        <v>510127</v>
      </c>
      <c r="H821" s="122" t="n">
        <v>2031359.77</v>
      </c>
    </row>
    <row r="822" ht="14.5" customHeight="1">
      <c r="A822" s="118" t="s">
        <v>45</v>
      </c>
      <c r="B822" s="118" t="s">
        <v>38</v>
      </c>
      <c r="C822" s="118" t="s">
        <v>259</v>
      </c>
      <c r="D822" s="118" t="s">
        <v>270</v>
      </c>
      <c r="E822" s="118" t="s">
        <v>57</v>
      </c>
      <c r="F822" s="120" t="n">
        <v>26682</v>
      </c>
      <c r="G822" s="120" t="n">
        <v>316428</v>
      </c>
      <c r="H822" s="122" t="n">
        <v>1095924.22</v>
      </c>
    </row>
    <row r="823" ht="14.5" customHeight="1">
      <c r="A823" s="118" t="s">
        <v>45</v>
      </c>
      <c r="B823" s="118" t="s">
        <v>39</v>
      </c>
      <c r="C823" s="118" t="s">
        <v>258</v>
      </c>
      <c r="D823" s="118" t="s">
        <v>270</v>
      </c>
      <c r="E823" s="118" t="s">
        <v>57</v>
      </c>
      <c r="F823" s="120" t="n">
        <v>182631</v>
      </c>
      <c r="G823" s="120" t="n">
        <v>1174180</v>
      </c>
      <c r="H823" s="122" t="n">
        <v>7529538.18</v>
      </c>
    </row>
    <row r="824" ht="14.5" customHeight="1">
      <c r="A824" s="118" t="s">
        <v>45</v>
      </c>
      <c r="B824" s="118" t="s">
        <v>39</v>
      </c>
      <c r="C824" s="118" t="s">
        <v>259</v>
      </c>
      <c r="D824" s="118" t="s">
        <v>270</v>
      </c>
      <c r="E824" s="118" t="s">
        <v>57</v>
      </c>
      <c r="F824" s="120" t="n">
        <v>98957</v>
      </c>
      <c r="G824" s="120" t="n">
        <v>602964</v>
      </c>
      <c r="H824" s="122" t="n">
        <v>3678813.49</v>
      </c>
    </row>
    <row r="825" ht="14.5" customHeight="1">
      <c r="A825" s="118" t="s">
        <v>45</v>
      </c>
      <c r="B825" s="118" t="s">
        <v>40</v>
      </c>
      <c r="C825" s="118" t="s">
        <v>258</v>
      </c>
      <c r="D825" s="118" t="s">
        <v>270</v>
      </c>
      <c r="E825" s="118" t="s">
        <v>57</v>
      </c>
      <c r="F825" s="120" t="n">
        <v>34227</v>
      </c>
      <c r="G825" s="120" t="n">
        <v>183269</v>
      </c>
      <c r="H825" s="122" t="n">
        <v>103011.1</v>
      </c>
    </row>
    <row r="826" ht="14.5" customHeight="1">
      <c r="A826" s="118" t="s">
        <v>45</v>
      </c>
      <c r="B826" s="118" t="s">
        <v>40</v>
      </c>
      <c r="C826" s="118" t="s">
        <v>259</v>
      </c>
      <c r="D826" s="118" t="s">
        <v>270</v>
      </c>
      <c r="E826" s="118" t="s">
        <v>57</v>
      </c>
      <c r="F826" s="120" t="n">
        <v>20798</v>
      </c>
      <c r="G826" s="120" t="n">
        <v>129194</v>
      </c>
      <c r="H826" s="122" t="n">
        <v>69163.39</v>
      </c>
    </row>
    <row r="827" ht="14.5" customHeight="1">
      <c r="A827" s="118" t="s">
        <v>45</v>
      </c>
      <c r="B827" s="118" t="s">
        <v>37</v>
      </c>
      <c r="C827" s="118" t="s">
        <v>258</v>
      </c>
      <c r="D827" s="118" t="s">
        <v>271</v>
      </c>
      <c r="E827" s="118" t="s">
        <v>57</v>
      </c>
      <c r="F827" s="120" t="n">
        <v>52774</v>
      </c>
      <c r="G827" s="120" t="n">
        <v>292774</v>
      </c>
      <c r="H827" s="122" t="n">
        <v>469136.31</v>
      </c>
    </row>
    <row r="828" ht="14.5" customHeight="1">
      <c r="A828" s="118" t="s">
        <v>45</v>
      </c>
      <c r="B828" s="118" t="s">
        <v>37</v>
      </c>
      <c r="C828" s="118" t="s">
        <v>259</v>
      </c>
      <c r="D828" s="118" t="s">
        <v>271</v>
      </c>
      <c r="E828" s="118" t="s">
        <v>57</v>
      </c>
      <c r="F828" s="120" t="n">
        <v>31505</v>
      </c>
      <c r="G828" s="120" t="n">
        <v>240088</v>
      </c>
      <c r="H828" s="122" t="n">
        <v>413202.01</v>
      </c>
    </row>
    <row r="829" ht="14.5" customHeight="1">
      <c r="A829" s="118" t="s">
        <v>45</v>
      </c>
      <c r="B829" s="118" t="s">
        <v>38</v>
      </c>
      <c r="C829" s="118" t="s">
        <v>258</v>
      </c>
      <c r="D829" s="118" t="s">
        <v>271</v>
      </c>
      <c r="E829" s="118" t="s">
        <v>57</v>
      </c>
      <c r="F829" s="120" t="n">
        <v>61759</v>
      </c>
      <c r="G829" s="120" t="n">
        <v>659978</v>
      </c>
      <c r="H829" s="122" t="n">
        <v>2613256.95</v>
      </c>
    </row>
    <row r="830" ht="14.5" customHeight="1">
      <c r="A830" s="118" t="s">
        <v>45</v>
      </c>
      <c r="B830" s="118" t="s">
        <v>38</v>
      </c>
      <c r="C830" s="118" t="s">
        <v>259</v>
      </c>
      <c r="D830" s="118" t="s">
        <v>271</v>
      </c>
      <c r="E830" s="118" t="s">
        <v>57</v>
      </c>
      <c r="F830" s="120" t="n">
        <v>34988</v>
      </c>
      <c r="G830" s="120" t="n">
        <v>435636</v>
      </c>
      <c r="H830" s="122" t="n">
        <v>1596012.98</v>
      </c>
    </row>
    <row r="831" ht="14.5" customHeight="1">
      <c r="A831" s="118" t="s">
        <v>45</v>
      </c>
      <c r="B831" s="118" t="s">
        <v>39</v>
      </c>
      <c r="C831" s="118" t="s">
        <v>258</v>
      </c>
      <c r="D831" s="118" t="s">
        <v>271</v>
      </c>
      <c r="E831" s="118" t="s">
        <v>57</v>
      </c>
      <c r="F831" s="120" t="n">
        <v>196583</v>
      </c>
      <c r="G831" s="120" t="n">
        <v>1419622</v>
      </c>
      <c r="H831" s="122" t="n">
        <v>9938130.49</v>
      </c>
    </row>
    <row r="832" ht="14.5" customHeight="1">
      <c r="A832" s="118" t="s">
        <v>45</v>
      </c>
      <c r="B832" s="118" t="s">
        <v>39</v>
      </c>
      <c r="C832" s="118" t="s">
        <v>259</v>
      </c>
      <c r="D832" s="118" t="s">
        <v>271</v>
      </c>
      <c r="E832" s="118" t="s">
        <v>57</v>
      </c>
      <c r="F832" s="120" t="n">
        <v>116385</v>
      </c>
      <c r="G832" s="120" t="n">
        <v>794843</v>
      </c>
      <c r="H832" s="122" t="n">
        <v>5469171.52</v>
      </c>
    </row>
    <row r="833" ht="14.5" customHeight="1">
      <c r="A833" s="118" t="s">
        <v>45</v>
      </c>
      <c r="B833" s="118" t="s">
        <v>40</v>
      </c>
      <c r="C833" s="118" t="s">
        <v>258</v>
      </c>
      <c r="D833" s="118" t="s">
        <v>271</v>
      </c>
      <c r="E833" s="118" t="s">
        <v>57</v>
      </c>
      <c r="F833" s="120" t="n">
        <v>37361</v>
      </c>
      <c r="G833" s="120" t="n">
        <v>224425</v>
      </c>
      <c r="H833" s="122" t="n">
        <v>138187.39</v>
      </c>
    </row>
    <row r="834" ht="14.5" customHeight="1">
      <c r="A834" s="118" t="s">
        <v>45</v>
      </c>
      <c r="B834" s="118" t="s">
        <v>40</v>
      </c>
      <c r="C834" s="118" t="s">
        <v>259</v>
      </c>
      <c r="D834" s="118" t="s">
        <v>271</v>
      </c>
      <c r="E834" s="118" t="s">
        <v>57</v>
      </c>
      <c r="F834" s="120" t="n">
        <v>23353</v>
      </c>
      <c r="G834" s="120" t="n">
        <v>163236</v>
      </c>
      <c r="H834" s="122" t="n">
        <v>96166.42</v>
      </c>
    </row>
    <row r="835" ht="14.5" customHeight="1">
      <c r="A835" s="118" t="s">
        <v>45</v>
      </c>
      <c r="B835" s="118" t="s">
        <v>37</v>
      </c>
      <c r="C835" s="118" t="s">
        <v>258</v>
      </c>
      <c r="D835" s="118" t="s">
        <v>272</v>
      </c>
      <c r="E835" s="118" t="s">
        <v>57</v>
      </c>
      <c r="F835" s="120" t="n">
        <v>56914</v>
      </c>
      <c r="G835" s="120" t="n">
        <v>356687</v>
      </c>
      <c r="H835" s="122" t="n">
        <v>575815.37</v>
      </c>
    </row>
    <row r="836" ht="14.5" customHeight="1">
      <c r="A836" s="118" t="s">
        <v>45</v>
      </c>
      <c r="B836" s="118" t="s">
        <v>37</v>
      </c>
      <c r="C836" s="118" t="s">
        <v>259</v>
      </c>
      <c r="D836" s="118" t="s">
        <v>272</v>
      </c>
      <c r="E836" s="118" t="s">
        <v>57</v>
      </c>
      <c r="F836" s="120" t="n">
        <v>34288</v>
      </c>
      <c r="G836" s="120" t="n">
        <v>290240</v>
      </c>
      <c r="H836" s="122" t="n">
        <v>549172.72</v>
      </c>
    </row>
    <row r="837" ht="14.5" customHeight="1">
      <c r="A837" s="118" t="s">
        <v>45</v>
      </c>
      <c r="B837" s="118" t="s">
        <v>38</v>
      </c>
      <c r="C837" s="118" t="s">
        <v>258</v>
      </c>
      <c r="D837" s="118" t="s">
        <v>272</v>
      </c>
      <c r="E837" s="118" t="s">
        <v>57</v>
      </c>
      <c r="F837" s="120" t="n">
        <v>80387</v>
      </c>
      <c r="G837" s="120" t="n">
        <v>870608</v>
      </c>
      <c r="H837" s="122" t="n">
        <v>3687373.41</v>
      </c>
    </row>
    <row r="838" ht="14.5" customHeight="1">
      <c r="A838" s="118" t="s">
        <v>45</v>
      </c>
      <c r="B838" s="118" t="s">
        <v>38</v>
      </c>
      <c r="C838" s="118" t="s">
        <v>259</v>
      </c>
      <c r="D838" s="118" t="s">
        <v>272</v>
      </c>
      <c r="E838" s="118" t="s">
        <v>57</v>
      </c>
      <c r="F838" s="120" t="n">
        <v>45653</v>
      </c>
      <c r="G838" s="120" t="n">
        <v>552708</v>
      </c>
      <c r="H838" s="122" t="n">
        <v>2115739.3</v>
      </c>
    </row>
    <row r="839" ht="14.5" customHeight="1">
      <c r="A839" s="118" t="s">
        <v>45</v>
      </c>
      <c r="B839" s="118" t="s">
        <v>39</v>
      </c>
      <c r="C839" s="118" t="s">
        <v>258</v>
      </c>
      <c r="D839" s="118" t="s">
        <v>272</v>
      </c>
      <c r="E839" s="118" t="s">
        <v>57</v>
      </c>
      <c r="F839" s="120" t="n">
        <v>232036</v>
      </c>
      <c r="G839" s="120" t="n">
        <v>1816313</v>
      </c>
      <c r="H839" s="122" t="n">
        <v>13695255.14</v>
      </c>
    </row>
    <row r="840" ht="14.5" customHeight="1">
      <c r="A840" s="118" t="s">
        <v>45</v>
      </c>
      <c r="B840" s="118" t="s">
        <v>39</v>
      </c>
      <c r="C840" s="118" t="s">
        <v>259</v>
      </c>
      <c r="D840" s="118" t="s">
        <v>272</v>
      </c>
      <c r="E840" s="118" t="s">
        <v>57</v>
      </c>
      <c r="F840" s="120" t="n">
        <v>144715</v>
      </c>
      <c r="G840" s="120" t="n">
        <v>1073306</v>
      </c>
      <c r="H840" s="122" t="n">
        <v>8000787.06</v>
      </c>
    </row>
    <row r="841" ht="14.5" customHeight="1">
      <c r="A841" s="118" t="s">
        <v>45</v>
      </c>
      <c r="B841" s="118" t="s">
        <v>40</v>
      </c>
      <c r="C841" s="118" t="s">
        <v>258</v>
      </c>
      <c r="D841" s="118" t="s">
        <v>272</v>
      </c>
      <c r="E841" s="118" t="s">
        <v>57</v>
      </c>
      <c r="F841" s="120" t="n">
        <v>41913</v>
      </c>
      <c r="G841" s="120" t="n">
        <v>273637</v>
      </c>
      <c r="H841" s="122" t="n">
        <v>184509.03</v>
      </c>
    </row>
    <row r="842" ht="14.5" customHeight="1">
      <c r="A842" s="118" t="s">
        <v>45</v>
      </c>
      <c r="B842" s="118" t="s">
        <v>40</v>
      </c>
      <c r="C842" s="118" t="s">
        <v>259</v>
      </c>
      <c r="D842" s="118" t="s">
        <v>272</v>
      </c>
      <c r="E842" s="118" t="s">
        <v>57</v>
      </c>
      <c r="F842" s="120" t="n">
        <v>26021</v>
      </c>
      <c r="G842" s="120" t="n">
        <v>196556</v>
      </c>
      <c r="H842" s="122" t="n">
        <v>122104.84</v>
      </c>
    </row>
    <row r="843" ht="14.5" customHeight="1">
      <c r="A843" s="118" t="s">
        <v>45</v>
      </c>
      <c r="B843" s="118" t="s">
        <v>37</v>
      </c>
      <c r="C843" s="118" t="s">
        <v>258</v>
      </c>
      <c r="D843" s="118" t="s">
        <v>273</v>
      </c>
      <c r="E843" s="118" t="s">
        <v>57</v>
      </c>
      <c r="F843" s="120" t="n">
        <v>62645</v>
      </c>
      <c r="G843" s="120" t="n">
        <v>395061</v>
      </c>
      <c r="H843" s="122" t="n">
        <v>767061.47</v>
      </c>
    </row>
    <row r="844" ht="14.5" customHeight="1">
      <c r="A844" s="118" t="s">
        <v>45</v>
      </c>
      <c r="B844" s="118" t="s">
        <v>37</v>
      </c>
      <c r="C844" s="118" t="s">
        <v>259</v>
      </c>
      <c r="D844" s="118" t="s">
        <v>273</v>
      </c>
      <c r="E844" s="118" t="s">
        <v>57</v>
      </c>
      <c r="F844" s="120" t="n">
        <v>38326</v>
      </c>
      <c r="G844" s="120" t="n">
        <v>314554</v>
      </c>
      <c r="H844" s="122" t="n">
        <v>726027.85</v>
      </c>
    </row>
    <row r="845" ht="14.5" customHeight="1">
      <c r="A845" s="118" t="s">
        <v>45</v>
      </c>
      <c r="B845" s="118" t="s">
        <v>38</v>
      </c>
      <c r="C845" s="118" t="s">
        <v>258</v>
      </c>
      <c r="D845" s="118" t="s">
        <v>273</v>
      </c>
      <c r="E845" s="118" t="s">
        <v>57</v>
      </c>
      <c r="F845" s="120" t="n">
        <v>104555</v>
      </c>
      <c r="G845" s="120" t="n">
        <v>1095695</v>
      </c>
      <c r="H845" s="122" t="n">
        <v>4746546.51</v>
      </c>
    </row>
    <row r="846" ht="14.5" customHeight="1">
      <c r="A846" s="118" t="s">
        <v>45</v>
      </c>
      <c r="B846" s="118" t="s">
        <v>38</v>
      </c>
      <c r="C846" s="118" t="s">
        <v>259</v>
      </c>
      <c r="D846" s="118" t="s">
        <v>273</v>
      </c>
      <c r="E846" s="118" t="s">
        <v>57</v>
      </c>
      <c r="F846" s="120" t="n">
        <v>60417</v>
      </c>
      <c r="G846" s="120" t="n">
        <v>687108</v>
      </c>
      <c r="H846" s="122" t="n">
        <v>2831202.15</v>
      </c>
    </row>
    <row r="847" ht="14.5" customHeight="1">
      <c r="A847" s="118" t="s">
        <v>45</v>
      </c>
      <c r="B847" s="118" t="s">
        <v>39</v>
      </c>
      <c r="C847" s="118" t="s">
        <v>258</v>
      </c>
      <c r="D847" s="118" t="s">
        <v>273</v>
      </c>
      <c r="E847" s="118" t="s">
        <v>57</v>
      </c>
      <c r="F847" s="120" t="n">
        <v>295904</v>
      </c>
      <c r="G847" s="120" t="n">
        <v>2332942</v>
      </c>
      <c r="H847" s="122" t="n">
        <v>19065837.26</v>
      </c>
    </row>
    <row r="848" ht="14.5" customHeight="1">
      <c r="A848" s="118" t="s">
        <v>45</v>
      </c>
      <c r="B848" s="118" t="s">
        <v>39</v>
      </c>
      <c r="C848" s="118" t="s">
        <v>259</v>
      </c>
      <c r="D848" s="118" t="s">
        <v>273</v>
      </c>
      <c r="E848" s="118" t="s">
        <v>57</v>
      </c>
      <c r="F848" s="120" t="n">
        <v>193204</v>
      </c>
      <c r="G848" s="120" t="n">
        <v>1487019</v>
      </c>
      <c r="H848" s="122" t="n">
        <v>11605086.54</v>
      </c>
    </row>
    <row r="849" ht="14.5" customHeight="1">
      <c r="A849" s="118" t="s">
        <v>45</v>
      </c>
      <c r="B849" s="118" t="s">
        <v>40</v>
      </c>
      <c r="C849" s="118" t="s">
        <v>258</v>
      </c>
      <c r="D849" s="118" t="s">
        <v>273</v>
      </c>
      <c r="E849" s="118" t="s">
        <v>57</v>
      </c>
      <c r="F849" s="120" t="n">
        <v>50332</v>
      </c>
      <c r="G849" s="120" t="n">
        <v>337020</v>
      </c>
      <c r="H849" s="122" t="n">
        <v>247094.44</v>
      </c>
    </row>
    <row r="850" ht="14.5" customHeight="1">
      <c r="A850" s="118" t="s">
        <v>45</v>
      </c>
      <c r="B850" s="118" t="s">
        <v>40</v>
      </c>
      <c r="C850" s="118" t="s">
        <v>259</v>
      </c>
      <c r="D850" s="118" t="s">
        <v>273</v>
      </c>
      <c r="E850" s="118" t="s">
        <v>57</v>
      </c>
      <c r="F850" s="120" t="n">
        <v>30217</v>
      </c>
      <c r="G850" s="120" t="n">
        <v>223690</v>
      </c>
      <c r="H850" s="122" t="n">
        <v>162855.9</v>
      </c>
    </row>
    <row r="851" ht="14.5" customHeight="1">
      <c r="A851" s="118" t="s">
        <v>45</v>
      </c>
      <c r="B851" s="118" t="s">
        <v>37</v>
      </c>
      <c r="C851" s="118" t="s">
        <v>258</v>
      </c>
      <c r="D851" s="118" t="s">
        <v>274</v>
      </c>
      <c r="E851" s="118" t="s">
        <v>57</v>
      </c>
      <c r="F851" s="120" t="n">
        <v>60418</v>
      </c>
      <c r="G851" s="120" t="n">
        <v>387054</v>
      </c>
      <c r="H851" s="122" t="n">
        <v>815978.92</v>
      </c>
    </row>
    <row r="852" ht="14.5" customHeight="1">
      <c r="A852" s="118" t="s">
        <v>45</v>
      </c>
      <c r="B852" s="118" t="s">
        <v>37</v>
      </c>
      <c r="C852" s="118" t="s">
        <v>259</v>
      </c>
      <c r="D852" s="118" t="s">
        <v>274</v>
      </c>
      <c r="E852" s="118" t="s">
        <v>57</v>
      </c>
      <c r="F852" s="120" t="n">
        <v>36839</v>
      </c>
      <c r="G852" s="120" t="n">
        <v>266441</v>
      </c>
      <c r="H852" s="122" t="n">
        <v>639239.52</v>
      </c>
    </row>
    <row r="853" ht="14.5" customHeight="1">
      <c r="A853" s="118" t="s">
        <v>45</v>
      </c>
      <c r="B853" s="118" t="s">
        <v>38</v>
      </c>
      <c r="C853" s="118" t="s">
        <v>258</v>
      </c>
      <c r="D853" s="118" t="s">
        <v>274</v>
      </c>
      <c r="E853" s="118" t="s">
        <v>57</v>
      </c>
      <c r="F853" s="120" t="n">
        <v>109952</v>
      </c>
      <c r="G853" s="120" t="n">
        <v>1149221</v>
      </c>
      <c r="H853" s="122" t="n">
        <v>4922545.67</v>
      </c>
    </row>
    <row r="854" ht="14.5" customHeight="1">
      <c r="A854" s="118" t="s">
        <v>45</v>
      </c>
      <c r="B854" s="118" t="s">
        <v>38</v>
      </c>
      <c r="C854" s="118" t="s">
        <v>259</v>
      </c>
      <c r="D854" s="118" t="s">
        <v>274</v>
      </c>
      <c r="E854" s="118" t="s">
        <v>57</v>
      </c>
      <c r="F854" s="120" t="n">
        <v>68227</v>
      </c>
      <c r="G854" s="120" t="n">
        <v>727963</v>
      </c>
      <c r="H854" s="122" t="n">
        <v>3160030.99</v>
      </c>
    </row>
    <row r="855" ht="14.5" customHeight="1">
      <c r="A855" s="118" t="s">
        <v>45</v>
      </c>
      <c r="B855" s="118" t="s">
        <v>39</v>
      </c>
      <c r="C855" s="118" t="s">
        <v>258</v>
      </c>
      <c r="D855" s="118" t="s">
        <v>274</v>
      </c>
      <c r="E855" s="118" t="s">
        <v>57</v>
      </c>
      <c r="F855" s="120" t="n">
        <v>317378</v>
      </c>
      <c r="G855" s="120" t="n">
        <v>2521697</v>
      </c>
      <c r="H855" s="122" t="n">
        <v>20624686.99</v>
      </c>
    </row>
    <row r="856" ht="14.5" customHeight="1">
      <c r="A856" s="118" t="s">
        <v>45</v>
      </c>
      <c r="B856" s="118" t="s">
        <v>39</v>
      </c>
      <c r="C856" s="118" t="s">
        <v>259</v>
      </c>
      <c r="D856" s="118" t="s">
        <v>274</v>
      </c>
      <c r="E856" s="118" t="s">
        <v>57</v>
      </c>
      <c r="F856" s="120" t="n">
        <v>223492</v>
      </c>
      <c r="G856" s="120" t="n">
        <v>1704626</v>
      </c>
      <c r="H856" s="122" t="n">
        <v>13985715.27</v>
      </c>
    </row>
    <row r="857" ht="14.5" customHeight="1">
      <c r="A857" s="118" t="s">
        <v>45</v>
      </c>
      <c r="B857" s="118" t="s">
        <v>40</v>
      </c>
      <c r="C857" s="118" t="s">
        <v>258</v>
      </c>
      <c r="D857" s="118" t="s">
        <v>274</v>
      </c>
      <c r="E857" s="118" t="s">
        <v>57</v>
      </c>
      <c r="F857" s="120" t="n">
        <v>49954</v>
      </c>
      <c r="G857" s="120" t="n">
        <v>354309</v>
      </c>
      <c r="H857" s="122" t="n">
        <v>284184.61</v>
      </c>
    </row>
    <row r="858" ht="14.5" customHeight="1">
      <c r="A858" s="118" t="s">
        <v>45</v>
      </c>
      <c r="B858" s="118" t="s">
        <v>40</v>
      </c>
      <c r="C858" s="118" t="s">
        <v>259</v>
      </c>
      <c r="D858" s="118" t="s">
        <v>274</v>
      </c>
      <c r="E858" s="118" t="s">
        <v>57</v>
      </c>
      <c r="F858" s="120" t="n">
        <v>29537</v>
      </c>
      <c r="G858" s="120" t="n">
        <v>217234</v>
      </c>
      <c r="H858" s="122" t="n">
        <v>170136.17</v>
      </c>
    </row>
    <row r="859" ht="14.5" customHeight="1">
      <c r="A859" s="118" t="s">
        <v>45</v>
      </c>
      <c r="B859" s="118" t="s">
        <v>37</v>
      </c>
      <c r="C859" s="118" t="s">
        <v>258</v>
      </c>
      <c r="D859" s="118" t="s">
        <v>275</v>
      </c>
      <c r="E859" s="118" t="s">
        <v>57</v>
      </c>
      <c r="F859" s="120" t="n">
        <v>52849</v>
      </c>
      <c r="G859" s="120" t="n">
        <v>332457</v>
      </c>
      <c r="H859" s="122" t="n">
        <v>891235.87</v>
      </c>
    </row>
    <row r="860" ht="14.5" customHeight="1">
      <c r="A860" s="118" t="s">
        <v>45</v>
      </c>
      <c r="B860" s="118" t="s">
        <v>37</v>
      </c>
      <c r="C860" s="118" t="s">
        <v>259</v>
      </c>
      <c r="D860" s="118" t="s">
        <v>275</v>
      </c>
      <c r="E860" s="118" t="s">
        <v>57</v>
      </c>
      <c r="F860" s="120" t="n">
        <v>32827</v>
      </c>
      <c r="G860" s="120" t="n">
        <v>211980</v>
      </c>
      <c r="H860" s="122" t="n">
        <v>613902.72</v>
      </c>
    </row>
    <row r="861" ht="14.5" customHeight="1">
      <c r="A861" s="118" t="s">
        <v>45</v>
      </c>
      <c r="B861" s="118" t="s">
        <v>38</v>
      </c>
      <c r="C861" s="118" t="s">
        <v>258</v>
      </c>
      <c r="D861" s="118" t="s">
        <v>275</v>
      </c>
      <c r="E861" s="118" t="s">
        <v>57</v>
      </c>
      <c r="F861" s="120" t="n">
        <v>100193</v>
      </c>
      <c r="G861" s="120" t="n">
        <v>1016146</v>
      </c>
      <c r="H861" s="122" t="n">
        <v>4265301.68</v>
      </c>
    </row>
    <row r="862" ht="14.5" customHeight="1">
      <c r="A862" s="118" t="s">
        <v>45</v>
      </c>
      <c r="B862" s="118" t="s">
        <v>38</v>
      </c>
      <c r="C862" s="118" t="s">
        <v>259</v>
      </c>
      <c r="D862" s="118" t="s">
        <v>275</v>
      </c>
      <c r="E862" s="118" t="s">
        <v>57</v>
      </c>
      <c r="F862" s="120" t="n">
        <v>69650</v>
      </c>
      <c r="G862" s="120" t="n">
        <v>710066</v>
      </c>
      <c r="H862" s="122" t="n">
        <v>3137779.41</v>
      </c>
    </row>
    <row r="863" ht="14.5" customHeight="1">
      <c r="A863" s="118" t="s">
        <v>45</v>
      </c>
      <c r="B863" s="118" t="s">
        <v>39</v>
      </c>
      <c r="C863" s="118" t="s">
        <v>258</v>
      </c>
      <c r="D863" s="118" t="s">
        <v>275</v>
      </c>
      <c r="E863" s="118" t="s">
        <v>57</v>
      </c>
      <c r="F863" s="120" t="n">
        <v>319182</v>
      </c>
      <c r="G863" s="120" t="n">
        <v>2459038</v>
      </c>
      <c r="H863" s="122" t="n">
        <v>19675044.85</v>
      </c>
    </row>
    <row r="864" ht="14.5" customHeight="1">
      <c r="A864" s="118" t="s">
        <v>45</v>
      </c>
      <c r="B864" s="118" t="s">
        <v>39</v>
      </c>
      <c r="C864" s="118" t="s">
        <v>259</v>
      </c>
      <c r="D864" s="118" t="s">
        <v>275</v>
      </c>
      <c r="E864" s="118" t="s">
        <v>57</v>
      </c>
      <c r="F864" s="120" t="n">
        <v>243202</v>
      </c>
      <c r="G864" s="120" t="n">
        <v>1798416</v>
      </c>
      <c r="H864" s="122" t="n">
        <v>14630338.79</v>
      </c>
    </row>
    <row r="865" ht="14.5" customHeight="1">
      <c r="A865" s="118" t="s">
        <v>45</v>
      </c>
      <c r="B865" s="118" t="s">
        <v>40</v>
      </c>
      <c r="C865" s="118" t="s">
        <v>258</v>
      </c>
      <c r="D865" s="118" t="s">
        <v>275</v>
      </c>
      <c r="E865" s="118" t="s">
        <v>57</v>
      </c>
      <c r="F865" s="120" t="n">
        <v>43373</v>
      </c>
      <c r="G865" s="120" t="n">
        <v>300945</v>
      </c>
      <c r="H865" s="122" t="n">
        <v>262895.72</v>
      </c>
    </row>
    <row r="866" ht="14.5" customHeight="1">
      <c r="A866" s="118" t="s">
        <v>45</v>
      </c>
      <c r="B866" s="118" t="s">
        <v>40</v>
      </c>
      <c r="C866" s="118" t="s">
        <v>259</v>
      </c>
      <c r="D866" s="118" t="s">
        <v>275</v>
      </c>
      <c r="E866" s="118" t="s">
        <v>57</v>
      </c>
      <c r="F866" s="120" t="n">
        <v>26659</v>
      </c>
      <c r="G866" s="120" t="n">
        <v>188965</v>
      </c>
      <c r="H866" s="122" t="n">
        <v>163370.18</v>
      </c>
    </row>
    <row r="867" ht="14.5" customHeight="1">
      <c r="A867" s="118" t="s">
        <v>45</v>
      </c>
      <c r="B867" s="118" t="s">
        <v>37</v>
      </c>
      <c r="C867" s="118" t="s">
        <v>258</v>
      </c>
      <c r="D867" s="118" t="s">
        <v>276</v>
      </c>
      <c r="E867" s="118" t="s">
        <v>57</v>
      </c>
      <c r="F867" s="120" t="n">
        <v>47270</v>
      </c>
      <c r="G867" s="120" t="n">
        <v>297381</v>
      </c>
      <c r="H867" s="122" t="n">
        <v>935949.52</v>
      </c>
    </row>
    <row r="868" ht="14.5" customHeight="1">
      <c r="A868" s="118" t="s">
        <v>45</v>
      </c>
      <c r="B868" s="118" t="s">
        <v>37</v>
      </c>
      <c r="C868" s="118" t="s">
        <v>259</v>
      </c>
      <c r="D868" s="118" t="s">
        <v>276</v>
      </c>
      <c r="E868" s="118" t="s">
        <v>57</v>
      </c>
      <c r="F868" s="120" t="n">
        <v>28373</v>
      </c>
      <c r="G868" s="120" t="n">
        <v>172715</v>
      </c>
      <c r="H868" s="122" t="n">
        <v>662678.96</v>
      </c>
    </row>
    <row r="869" ht="14.5" customHeight="1">
      <c r="A869" s="118" t="s">
        <v>45</v>
      </c>
      <c r="B869" s="118" t="s">
        <v>38</v>
      </c>
      <c r="C869" s="118" t="s">
        <v>258</v>
      </c>
      <c r="D869" s="118" t="s">
        <v>276</v>
      </c>
      <c r="E869" s="118" t="s">
        <v>57</v>
      </c>
      <c r="F869" s="120" t="n">
        <v>85088</v>
      </c>
      <c r="G869" s="120" t="n">
        <v>842232</v>
      </c>
      <c r="H869" s="122" t="n">
        <v>3535631.93</v>
      </c>
    </row>
    <row r="870" ht="14.5" customHeight="1">
      <c r="A870" s="118" t="s">
        <v>45</v>
      </c>
      <c r="B870" s="118" t="s">
        <v>38</v>
      </c>
      <c r="C870" s="118" t="s">
        <v>259</v>
      </c>
      <c r="D870" s="118" t="s">
        <v>276</v>
      </c>
      <c r="E870" s="118" t="s">
        <v>57</v>
      </c>
      <c r="F870" s="120" t="n">
        <v>61940</v>
      </c>
      <c r="G870" s="120" t="n">
        <v>614921</v>
      </c>
      <c r="H870" s="122" t="n">
        <v>2702890.66</v>
      </c>
    </row>
    <row r="871" ht="14.5" customHeight="1">
      <c r="A871" s="118" t="s">
        <v>45</v>
      </c>
      <c r="B871" s="118" t="s">
        <v>39</v>
      </c>
      <c r="C871" s="118" t="s">
        <v>258</v>
      </c>
      <c r="D871" s="118" t="s">
        <v>276</v>
      </c>
      <c r="E871" s="118" t="s">
        <v>57</v>
      </c>
      <c r="F871" s="120" t="n">
        <v>296726</v>
      </c>
      <c r="G871" s="120" t="n">
        <v>2269202</v>
      </c>
      <c r="H871" s="122" t="n">
        <v>18002410.56</v>
      </c>
    </row>
    <row r="872" ht="14.5" customHeight="1">
      <c r="A872" s="118" t="s">
        <v>45</v>
      </c>
      <c r="B872" s="118" t="s">
        <v>39</v>
      </c>
      <c r="C872" s="118" t="s">
        <v>259</v>
      </c>
      <c r="D872" s="118" t="s">
        <v>276</v>
      </c>
      <c r="E872" s="118" t="s">
        <v>57</v>
      </c>
      <c r="F872" s="120" t="n">
        <v>226813</v>
      </c>
      <c r="G872" s="120" t="n">
        <v>1665043</v>
      </c>
      <c r="H872" s="122" t="n">
        <v>13464216.54</v>
      </c>
    </row>
    <row r="873" ht="14.5" customHeight="1">
      <c r="A873" s="118" t="s">
        <v>45</v>
      </c>
      <c r="B873" s="118" t="s">
        <v>40</v>
      </c>
      <c r="C873" s="118" t="s">
        <v>258</v>
      </c>
      <c r="D873" s="118" t="s">
        <v>276</v>
      </c>
      <c r="E873" s="118" t="s">
        <v>57</v>
      </c>
      <c r="F873" s="120" t="n">
        <v>37300</v>
      </c>
      <c r="G873" s="120" t="n">
        <v>264114</v>
      </c>
      <c r="H873" s="122" t="n">
        <v>257551.28</v>
      </c>
    </row>
    <row r="874" ht="14.5" customHeight="1">
      <c r="A874" s="118" t="s">
        <v>45</v>
      </c>
      <c r="B874" s="118" t="s">
        <v>40</v>
      </c>
      <c r="C874" s="118" t="s">
        <v>259</v>
      </c>
      <c r="D874" s="118" t="s">
        <v>276</v>
      </c>
      <c r="E874" s="118" t="s">
        <v>57</v>
      </c>
      <c r="F874" s="120" t="n">
        <v>23293</v>
      </c>
      <c r="G874" s="120" t="n">
        <v>158820</v>
      </c>
      <c r="H874" s="122" t="n">
        <v>152632.79</v>
      </c>
    </row>
    <row r="875" ht="14.5" customHeight="1">
      <c r="A875" s="118" t="s">
        <v>45</v>
      </c>
      <c r="B875" s="118" t="s">
        <v>37</v>
      </c>
      <c r="C875" s="118" t="s">
        <v>258</v>
      </c>
      <c r="D875" s="118" t="s">
        <v>277</v>
      </c>
      <c r="E875" s="118" t="s">
        <v>57</v>
      </c>
      <c r="F875" s="120" t="n">
        <v>54575</v>
      </c>
      <c r="G875" s="120" t="n">
        <v>353311</v>
      </c>
      <c r="H875" s="122" t="n">
        <v>1312762.31</v>
      </c>
    </row>
    <row r="876" ht="14.5" customHeight="1">
      <c r="A876" s="118" t="s">
        <v>45</v>
      </c>
      <c r="B876" s="118" t="s">
        <v>37</v>
      </c>
      <c r="C876" s="118" t="s">
        <v>259</v>
      </c>
      <c r="D876" s="118" t="s">
        <v>277</v>
      </c>
      <c r="E876" s="118" t="s">
        <v>57</v>
      </c>
      <c r="F876" s="120" t="n">
        <v>30469</v>
      </c>
      <c r="G876" s="120" t="n">
        <v>177728</v>
      </c>
      <c r="H876" s="122" t="n">
        <v>778876.85</v>
      </c>
    </row>
    <row r="877" ht="14.5" customHeight="1">
      <c r="A877" s="118" t="s">
        <v>45</v>
      </c>
      <c r="B877" s="118" t="s">
        <v>38</v>
      </c>
      <c r="C877" s="118" t="s">
        <v>258</v>
      </c>
      <c r="D877" s="118" t="s">
        <v>277</v>
      </c>
      <c r="E877" s="118" t="s">
        <v>57</v>
      </c>
      <c r="F877" s="120" t="n">
        <v>84782</v>
      </c>
      <c r="G877" s="120" t="n">
        <v>809119</v>
      </c>
      <c r="H877" s="122" t="n">
        <v>3272850.37</v>
      </c>
    </row>
    <row r="878" ht="14.5" customHeight="1">
      <c r="A878" s="118" t="s">
        <v>45</v>
      </c>
      <c r="B878" s="118" t="s">
        <v>38</v>
      </c>
      <c r="C878" s="118" t="s">
        <v>259</v>
      </c>
      <c r="D878" s="118" t="s">
        <v>277</v>
      </c>
      <c r="E878" s="118" t="s">
        <v>57</v>
      </c>
      <c r="F878" s="120" t="n">
        <v>59849</v>
      </c>
      <c r="G878" s="120" t="n">
        <v>572658</v>
      </c>
      <c r="H878" s="122" t="n">
        <v>2406404.71</v>
      </c>
    </row>
    <row r="879" ht="14.5" customHeight="1">
      <c r="A879" s="118" t="s">
        <v>45</v>
      </c>
      <c r="B879" s="118" t="s">
        <v>39</v>
      </c>
      <c r="C879" s="118" t="s">
        <v>258</v>
      </c>
      <c r="D879" s="118" t="s">
        <v>277</v>
      </c>
      <c r="E879" s="118" t="s">
        <v>57</v>
      </c>
      <c r="F879" s="120" t="n">
        <v>327655</v>
      </c>
      <c r="G879" s="120" t="n">
        <v>2432763</v>
      </c>
      <c r="H879" s="122" t="n">
        <v>19244504.13</v>
      </c>
    </row>
    <row r="880" ht="14.5" customHeight="1">
      <c r="A880" s="118" t="s">
        <v>45</v>
      </c>
      <c r="B880" s="118" t="s">
        <v>39</v>
      </c>
      <c r="C880" s="118" t="s">
        <v>259</v>
      </c>
      <c r="D880" s="118" t="s">
        <v>277</v>
      </c>
      <c r="E880" s="118" t="s">
        <v>57</v>
      </c>
      <c r="F880" s="120" t="n">
        <v>237637</v>
      </c>
      <c r="G880" s="120" t="n">
        <v>1642847</v>
      </c>
      <c r="H880" s="122" t="n">
        <v>13023820.28</v>
      </c>
    </row>
    <row r="881" ht="14.5" customHeight="1">
      <c r="A881" s="118" t="s">
        <v>45</v>
      </c>
      <c r="B881" s="118" t="s">
        <v>40</v>
      </c>
      <c r="C881" s="118" t="s">
        <v>258</v>
      </c>
      <c r="D881" s="118" t="s">
        <v>277</v>
      </c>
      <c r="E881" s="118" t="s">
        <v>57</v>
      </c>
      <c r="F881" s="120" t="n">
        <v>41836</v>
      </c>
      <c r="G881" s="120" t="n">
        <v>295239</v>
      </c>
      <c r="H881" s="122" t="n">
        <v>306564.57</v>
      </c>
    </row>
    <row r="882" ht="14.5" customHeight="1">
      <c r="A882" s="118" t="s">
        <v>45</v>
      </c>
      <c r="B882" s="118" t="s">
        <v>40</v>
      </c>
      <c r="C882" s="118" t="s">
        <v>259</v>
      </c>
      <c r="D882" s="118" t="s">
        <v>277</v>
      </c>
      <c r="E882" s="118" t="s">
        <v>57</v>
      </c>
      <c r="F882" s="120" t="n">
        <v>25611</v>
      </c>
      <c r="G882" s="120" t="n">
        <v>168728</v>
      </c>
      <c r="H882" s="122" t="n">
        <v>171214.85</v>
      </c>
    </row>
    <row r="883" ht="14.5" customHeight="1">
      <c r="A883" s="118" t="s">
        <v>45</v>
      </c>
      <c r="B883" s="118" t="s">
        <v>37</v>
      </c>
      <c r="C883" s="118" t="s">
        <v>258</v>
      </c>
      <c r="D883" s="118" t="s">
        <v>278</v>
      </c>
      <c r="E883" s="118" t="s">
        <v>57</v>
      </c>
      <c r="F883" s="120" t="n">
        <v>52705</v>
      </c>
      <c r="G883" s="120" t="n">
        <v>343454</v>
      </c>
      <c r="H883" s="122" t="n">
        <v>1423398.82</v>
      </c>
    </row>
    <row r="884" ht="14.5" customHeight="1">
      <c r="A884" s="118" t="s">
        <v>45</v>
      </c>
      <c r="B884" s="118" t="s">
        <v>37</v>
      </c>
      <c r="C884" s="118" t="s">
        <v>259</v>
      </c>
      <c r="D884" s="118" t="s">
        <v>278</v>
      </c>
      <c r="E884" s="118" t="s">
        <v>57</v>
      </c>
      <c r="F884" s="120" t="n">
        <v>27849</v>
      </c>
      <c r="G884" s="120" t="n">
        <v>149395</v>
      </c>
      <c r="H884" s="122" t="n">
        <v>778979.49</v>
      </c>
    </row>
    <row r="885" ht="14.5" customHeight="1">
      <c r="A885" s="118" t="s">
        <v>45</v>
      </c>
      <c r="B885" s="118" t="s">
        <v>38</v>
      </c>
      <c r="C885" s="118" t="s">
        <v>258</v>
      </c>
      <c r="D885" s="118" t="s">
        <v>278</v>
      </c>
      <c r="E885" s="118" t="s">
        <v>57</v>
      </c>
      <c r="F885" s="120" t="n">
        <v>75571</v>
      </c>
      <c r="G885" s="120" t="n">
        <v>723884</v>
      </c>
      <c r="H885" s="122" t="n">
        <v>2761910</v>
      </c>
    </row>
    <row r="886" ht="14.5" customHeight="1">
      <c r="A886" s="118" t="s">
        <v>45</v>
      </c>
      <c r="B886" s="118" t="s">
        <v>38</v>
      </c>
      <c r="C886" s="118" t="s">
        <v>259</v>
      </c>
      <c r="D886" s="118" t="s">
        <v>278</v>
      </c>
      <c r="E886" s="118" t="s">
        <v>57</v>
      </c>
      <c r="F886" s="120" t="n">
        <v>49010</v>
      </c>
      <c r="G886" s="120" t="n">
        <v>455919</v>
      </c>
      <c r="H886" s="122" t="n">
        <v>1828959.94</v>
      </c>
    </row>
    <row r="887" ht="14.5" customHeight="1">
      <c r="A887" s="118" t="s">
        <v>45</v>
      </c>
      <c r="B887" s="118" t="s">
        <v>39</v>
      </c>
      <c r="C887" s="118" t="s">
        <v>258</v>
      </c>
      <c r="D887" s="118" t="s">
        <v>278</v>
      </c>
      <c r="E887" s="118" t="s">
        <v>57</v>
      </c>
      <c r="F887" s="120" t="n">
        <v>300746</v>
      </c>
      <c r="G887" s="120" t="n">
        <v>2205501</v>
      </c>
      <c r="H887" s="122" t="n">
        <v>17678116.34</v>
      </c>
    </row>
    <row r="888" ht="14.5" customHeight="1">
      <c r="A888" s="118" t="s">
        <v>45</v>
      </c>
      <c r="B888" s="118" t="s">
        <v>39</v>
      </c>
      <c r="C888" s="118" t="s">
        <v>259</v>
      </c>
      <c r="D888" s="118" t="s">
        <v>278</v>
      </c>
      <c r="E888" s="118" t="s">
        <v>57</v>
      </c>
      <c r="F888" s="120" t="n">
        <v>202563</v>
      </c>
      <c r="G888" s="120" t="n">
        <v>1303785</v>
      </c>
      <c r="H888" s="122" t="n">
        <v>10091332.19</v>
      </c>
    </row>
    <row r="889" ht="14.5" customHeight="1">
      <c r="A889" s="118" t="s">
        <v>45</v>
      </c>
      <c r="B889" s="118" t="s">
        <v>40</v>
      </c>
      <c r="C889" s="118" t="s">
        <v>258</v>
      </c>
      <c r="D889" s="118" t="s">
        <v>278</v>
      </c>
      <c r="E889" s="118" t="s">
        <v>57</v>
      </c>
      <c r="F889" s="120" t="n">
        <v>39154</v>
      </c>
      <c r="G889" s="120" t="n">
        <v>282151</v>
      </c>
      <c r="H889" s="122" t="n">
        <v>301528.25</v>
      </c>
    </row>
    <row r="890" ht="14.5" customHeight="1">
      <c r="A890" s="118" t="s">
        <v>45</v>
      </c>
      <c r="B890" s="118" t="s">
        <v>40</v>
      </c>
      <c r="C890" s="118" t="s">
        <v>259</v>
      </c>
      <c r="D890" s="118" t="s">
        <v>278</v>
      </c>
      <c r="E890" s="118" t="s">
        <v>57</v>
      </c>
      <c r="F890" s="120" t="n">
        <v>23984</v>
      </c>
      <c r="G890" s="120" t="n">
        <v>151441</v>
      </c>
      <c r="H890" s="122" t="n">
        <v>155781.54</v>
      </c>
    </row>
    <row r="891" ht="14.5" customHeight="1">
      <c r="A891" s="118" t="s">
        <v>45</v>
      </c>
      <c r="B891" s="118" t="s">
        <v>37</v>
      </c>
      <c r="C891" s="118" t="s">
        <v>258</v>
      </c>
      <c r="D891" s="118" t="s">
        <v>279</v>
      </c>
      <c r="E891" s="118" t="s">
        <v>57</v>
      </c>
      <c r="F891" s="120" t="n">
        <v>42587</v>
      </c>
      <c r="G891" s="120" t="n">
        <v>293367</v>
      </c>
      <c r="H891" s="122" t="n">
        <v>1396374.49</v>
      </c>
    </row>
    <row r="892" ht="14.5" customHeight="1">
      <c r="A892" s="118" t="s">
        <v>45</v>
      </c>
      <c r="B892" s="118" t="s">
        <v>37</v>
      </c>
      <c r="C892" s="118" t="s">
        <v>259</v>
      </c>
      <c r="D892" s="118" t="s">
        <v>279</v>
      </c>
      <c r="E892" s="118" t="s">
        <v>57</v>
      </c>
      <c r="F892" s="120" t="n">
        <v>21543</v>
      </c>
      <c r="G892" s="120" t="n">
        <v>113365</v>
      </c>
      <c r="H892" s="122" t="n">
        <v>655928.11</v>
      </c>
    </row>
    <row r="893" ht="14.5" customHeight="1">
      <c r="A893" s="118" t="s">
        <v>45</v>
      </c>
      <c r="B893" s="118" t="s">
        <v>38</v>
      </c>
      <c r="C893" s="118" t="s">
        <v>258</v>
      </c>
      <c r="D893" s="118" t="s">
        <v>279</v>
      </c>
      <c r="E893" s="118" t="s">
        <v>57</v>
      </c>
      <c r="F893" s="120" t="n">
        <v>58682</v>
      </c>
      <c r="G893" s="120" t="n">
        <v>591383</v>
      </c>
      <c r="H893" s="122" t="n">
        <v>2091048.42</v>
      </c>
    </row>
    <row r="894" ht="14.5" customHeight="1">
      <c r="A894" s="118" t="s">
        <v>45</v>
      </c>
      <c r="B894" s="118" t="s">
        <v>38</v>
      </c>
      <c r="C894" s="118" t="s">
        <v>259</v>
      </c>
      <c r="D894" s="118" t="s">
        <v>279</v>
      </c>
      <c r="E894" s="118" t="s">
        <v>57</v>
      </c>
      <c r="F894" s="120" t="n">
        <v>33961</v>
      </c>
      <c r="G894" s="120" t="n">
        <v>320629</v>
      </c>
      <c r="H894" s="122" t="n">
        <v>1159444.28</v>
      </c>
    </row>
    <row r="895" ht="14.5" customHeight="1">
      <c r="A895" s="118" t="s">
        <v>45</v>
      </c>
      <c r="B895" s="118" t="s">
        <v>39</v>
      </c>
      <c r="C895" s="118" t="s">
        <v>258</v>
      </c>
      <c r="D895" s="118" t="s">
        <v>279</v>
      </c>
      <c r="E895" s="118" t="s">
        <v>57</v>
      </c>
      <c r="F895" s="120" t="n">
        <v>251236</v>
      </c>
      <c r="G895" s="120" t="n">
        <v>1872249</v>
      </c>
      <c r="H895" s="122" t="n">
        <v>15267052.51</v>
      </c>
    </row>
    <row r="896" ht="14.5" customHeight="1">
      <c r="A896" s="118" t="s">
        <v>45</v>
      </c>
      <c r="B896" s="118" t="s">
        <v>39</v>
      </c>
      <c r="C896" s="118" t="s">
        <v>259</v>
      </c>
      <c r="D896" s="118" t="s">
        <v>279</v>
      </c>
      <c r="E896" s="118" t="s">
        <v>57</v>
      </c>
      <c r="F896" s="120" t="n">
        <v>149751</v>
      </c>
      <c r="G896" s="120" t="n">
        <v>922066</v>
      </c>
      <c r="H896" s="122" t="n">
        <v>7063704.01</v>
      </c>
    </row>
    <row r="897" ht="14.5" customHeight="1">
      <c r="A897" s="118" t="s">
        <v>45</v>
      </c>
      <c r="B897" s="118" t="s">
        <v>40</v>
      </c>
      <c r="C897" s="118" t="s">
        <v>258</v>
      </c>
      <c r="D897" s="118" t="s">
        <v>279</v>
      </c>
      <c r="E897" s="118" t="s">
        <v>57</v>
      </c>
      <c r="F897" s="120" t="n">
        <v>30916</v>
      </c>
      <c r="G897" s="120" t="n">
        <v>238345</v>
      </c>
      <c r="H897" s="122" t="n">
        <v>248730.95</v>
      </c>
    </row>
    <row r="898" ht="14.5" customHeight="1">
      <c r="A898" s="118" t="s">
        <v>45</v>
      </c>
      <c r="B898" s="118" t="s">
        <v>40</v>
      </c>
      <c r="C898" s="118" t="s">
        <v>259</v>
      </c>
      <c r="D898" s="118" t="s">
        <v>279</v>
      </c>
      <c r="E898" s="118" t="s">
        <v>57</v>
      </c>
      <c r="F898" s="120" t="n">
        <v>18968</v>
      </c>
      <c r="G898" s="120" t="n">
        <v>121422</v>
      </c>
      <c r="H898" s="122" t="n">
        <v>127066.23</v>
      </c>
    </row>
    <row r="899" ht="14.5" customHeight="1">
      <c r="A899" s="118" t="s">
        <v>45</v>
      </c>
      <c r="B899" s="118" t="s">
        <v>37</v>
      </c>
      <c r="C899" s="118" t="s">
        <v>258</v>
      </c>
      <c r="D899" s="118" t="s">
        <v>280</v>
      </c>
      <c r="E899" s="118" t="s">
        <v>57</v>
      </c>
      <c r="F899" s="120" t="n">
        <v>32989</v>
      </c>
      <c r="G899" s="120" t="n">
        <v>229670</v>
      </c>
      <c r="H899" s="122" t="n">
        <v>1196382.13</v>
      </c>
    </row>
    <row r="900" ht="14.5" customHeight="1">
      <c r="A900" s="118" t="s">
        <v>45</v>
      </c>
      <c r="B900" s="118" t="s">
        <v>37</v>
      </c>
      <c r="C900" s="118" t="s">
        <v>259</v>
      </c>
      <c r="D900" s="118" t="s">
        <v>280</v>
      </c>
      <c r="E900" s="118" t="s">
        <v>57</v>
      </c>
      <c r="F900" s="120" t="n">
        <v>15239</v>
      </c>
      <c r="G900" s="120" t="n">
        <v>75901</v>
      </c>
      <c r="H900" s="122" t="n">
        <v>456089.67</v>
      </c>
    </row>
    <row r="901" ht="14.5" customHeight="1">
      <c r="A901" s="118" t="s">
        <v>45</v>
      </c>
      <c r="B901" s="118" t="s">
        <v>38</v>
      </c>
      <c r="C901" s="118" t="s">
        <v>258</v>
      </c>
      <c r="D901" s="118" t="s">
        <v>280</v>
      </c>
      <c r="E901" s="118" t="s">
        <v>57</v>
      </c>
      <c r="F901" s="120" t="n">
        <v>38848</v>
      </c>
      <c r="G901" s="120" t="n">
        <v>418155</v>
      </c>
      <c r="H901" s="122" t="n">
        <v>1355214.85</v>
      </c>
    </row>
    <row r="902" ht="14.5" customHeight="1">
      <c r="A902" s="118" t="s">
        <v>45</v>
      </c>
      <c r="B902" s="118" t="s">
        <v>38</v>
      </c>
      <c r="C902" s="118" t="s">
        <v>259</v>
      </c>
      <c r="D902" s="118" t="s">
        <v>280</v>
      </c>
      <c r="E902" s="118" t="s">
        <v>57</v>
      </c>
      <c r="F902" s="120" t="n">
        <v>19861</v>
      </c>
      <c r="G902" s="120" t="n">
        <v>193981</v>
      </c>
      <c r="H902" s="122" t="n">
        <v>631309.41</v>
      </c>
    </row>
    <row r="903" ht="14.5" customHeight="1">
      <c r="A903" s="118" t="s">
        <v>45</v>
      </c>
      <c r="B903" s="118" t="s">
        <v>39</v>
      </c>
      <c r="C903" s="118" t="s">
        <v>258</v>
      </c>
      <c r="D903" s="118" t="s">
        <v>280</v>
      </c>
      <c r="E903" s="118" t="s">
        <v>57</v>
      </c>
      <c r="F903" s="120" t="n">
        <v>185283</v>
      </c>
      <c r="G903" s="120" t="n">
        <v>1387897</v>
      </c>
      <c r="H903" s="122" t="n">
        <v>11834644.98</v>
      </c>
    </row>
    <row r="904" ht="14.5" customHeight="1">
      <c r="A904" s="118" t="s">
        <v>45</v>
      </c>
      <c r="B904" s="118" t="s">
        <v>39</v>
      </c>
      <c r="C904" s="118" t="s">
        <v>259</v>
      </c>
      <c r="D904" s="118" t="s">
        <v>280</v>
      </c>
      <c r="E904" s="118" t="s">
        <v>57</v>
      </c>
      <c r="F904" s="120" t="n">
        <v>96470</v>
      </c>
      <c r="G904" s="120" t="n">
        <v>564476</v>
      </c>
      <c r="H904" s="122" t="n">
        <v>4344016.47</v>
      </c>
    </row>
    <row r="905" ht="14.5" customHeight="1">
      <c r="A905" s="118" t="s">
        <v>45</v>
      </c>
      <c r="B905" s="118" t="s">
        <v>40</v>
      </c>
      <c r="C905" s="118" t="s">
        <v>258</v>
      </c>
      <c r="D905" s="118" t="s">
        <v>280</v>
      </c>
      <c r="E905" s="118" t="s">
        <v>57</v>
      </c>
      <c r="F905" s="120" t="n">
        <v>22500</v>
      </c>
      <c r="G905" s="120" t="n">
        <v>185543</v>
      </c>
      <c r="H905" s="122" t="n">
        <v>190560.41</v>
      </c>
    </row>
    <row r="906" ht="14.5" customHeight="1">
      <c r="A906" s="118" t="s">
        <v>45</v>
      </c>
      <c r="B906" s="118" t="s">
        <v>40</v>
      </c>
      <c r="C906" s="118" t="s">
        <v>259</v>
      </c>
      <c r="D906" s="118" t="s">
        <v>280</v>
      </c>
      <c r="E906" s="118" t="s">
        <v>57</v>
      </c>
      <c r="F906" s="120" t="n">
        <v>12989</v>
      </c>
      <c r="G906" s="120" t="n">
        <v>87914</v>
      </c>
      <c r="H906" s="122" t="n">
        <v>91570.75</v>
      </c>
    </row>
    <row r="907" ht="14.5" customHeight="1">
      <c r="A907" s="118" t="s">
        <v>45</v>
      </c>
      <c r="B907" s="118" t="s">
        <v>37</v>
      </c>
      <c r="C907" s="118" t="s">
        <v>258</v>
      </c>
      <c r="D907" s="118" t="s">
        <v>281</v>
      </c>
      <c r="E907" s="118" t="s">
        <v>57</v>
      </c>
      <c r="F907" s="120" t="n">
        <v>28442</v>
      </c>
      <c r="G907" s="120" t="n">
        <v>186408</v>
      </c>
      <c r="H907" s="122" t="n">
        <v>1114659.22</v>
      </c>
    </row>
    <row r="908" ht="14.5" customHeight="1">
      <c r="A908" s="118" t="s">
        <v>45</v>
      </c>
      <c r="B908" s="118" t="s">
        <v>37</v>
      </c>
      <c r="C908" s="118" t="s">
        <v>259</v>
      </c>
      <c r="D908" s="118" t="s">
        <v>281</v>
      </c>
      <c r="E908" s="118" t="s">
        <v>57</v>
      </c>
      <c r="F908" s="120" t="n">
        <v>9287</v>
      </c>
      <c r="G908" s="120" t="n">
        <v>44517</v>
      </c>
      <c r="H908" s="122" t="n">
        <v>282011.16</v>
      </c>
    </row>
    <row r="909" ht="14.5" customHeight="1">
      <c r="A909" s="118" t="s">
        <v>45</v>
      </c>
      <c r="B909" s="118" t="s">
        <v>38</v>
      </c>
      <c r="C909" s="118" t="s">
        <v>258</v>
      </c>
      <c r="D909" s="118" t="s">
        <v>281</v>
      </c>
      <c r="E909" s="118" t="s">
        <v>57</v>
      </c>
      <c r="F909" s="120" t="n">
        <v>21394</v>
      </c>
      <c r="G909" s="120" t="n">
        <v>241252</v>
      </c>
      <c r="H909" s="122" t="n">
        <v>747486.38</v>
      </c>
    </row>
    <row r="910" ht="14.5" customHeight="1">
      <c r="A910" s="118" t="s">
        <v>45</v>
      </c>
      <c r="B910" s="118" t="s">
        <v>38</v>
      </c>
      <c r="C910" s="118" t="s">
        <v>259</v>
      </c>
      <c r="D910" s="118" t="s">
        <v>281</v>
      </c>
      <c r="E910" s="118" t="s">
        <v>57</v>
      </c>
      <c r="F910" s="120" t="n">
        <v>8218</v>
      </c>
      <c r="G910" s="120" t="n">
        <v>83719</v>
      </c>
      <c r="H910" s="122" t="n">
        <v>271085.37</v>
      </c>
    </row>
    <row r="911" ht="14.5" customHeight="1">
      <c r="A911" s="118" t="s">
        <v>45</v>
      </c>
      <c r="B911" s="118" t="s">
        <v>39</v>
      </c>
      <c r="C911" s="118" t="s">
        <v>258</v>
      </c>
      <c r="D911" s="118" t="s">
        <v>281</v>
      </c>
      <c r="E911" s="118" t="s">
        <v>57</v>
      </c>
      <c r="F911" s="120" t="n">
        <v>140515</v>
      </c>
      <c r="G911" s="120" t="n">
        <v>985359</v>
      </c>
      <c r="H911" s="122" t="n">
        <v>8944383.33</v>
      </c>
    </row>
    <row r="912" ht="14.5" customHeight="1">
      <c r="A912" s="118" t="s">
        <v>45</v>
      </c>
      <c r="B912" s="118" t="s">
        <v>39</v>
      </c>
      <c r="C912" s="118" t="s">
        <v>259</v>
      </c>
      <c r="D912" s="118" t="s">
        <v>281</v>
      </c>
      <c r="E912" s="118" t="s">
        <v>57</v>
      </c>
      <c r="F912" s="120" t="n">
        <v>51823</v>
      </c>
      <c r="G912" s="120" t="n">
        <v>269467</v>
      </c>
      <c r="H912" s="122" t="n">
        <v>2141136.07</v>
      </c>
    </row>
    <row r="913" ht="14.5" customHeight="1">
      <c r="A913" s="118" t="s">
        <v>45</v>
      </c>
      <c r="B913" s="118" t="s">
        <v>40</v>
      </c>
      <c r="C913" s="118" t="s">
        <v>258</v>
      </c>
      <c r="D913" s="118" t="s">
        <v>281</v>
      </c>
      <c r="E913" s="118" t="s">
        <v>57</v>
      </c>
      <c r="F913" s="120" t="n">
        <v>17019</v>
      </c>
      <c r="G913" s="120" t="n">
        <v>143881</v>
      </c>
      <c r="H913" s="122" t="n">
        <v>157091.26</v>
      </c>
    </row>
    <row r="914" ht="14.5" customHeight="1">
      <c r="A914" s="118" t="s">
        <v>45</v>
      </c>
      <c r="B914" s="118" t="s">
        <v>40</v>
      </c>
      <c r="C914" s="118" t="s">
        <v>259</v>
      </c>
      <c r="D914" s="118" t="s">
        <v>281</v>
      </c>
      <c r="E914" s="118" t="s">
        <v>57</v>
      </c>
      <c r="F914" s="120" t="n">
        <v>7743</v>
      </c>
      <c r="G914" s="120" t="n">
        <v>53772</v>
      </c>
      <c r="H914" s="122" t="n">
        <v>55683.56</v>
      </c>
    </row>
    <row r="915" ht="14.5" customHeight="1">
      <c r="A915" s="118" t="s">
        <v>46</v>
      </c>
      <c r="B915" s="118" t="s">
        <v>37</v>
      </c>
      <c r="C915" s="118" t="s">
        <v>258</v>
      </c>
      <c r="D915" s="118" t="s">
        <v>263</v>
      </c>
      <c r="E915" s="118" t="s">
        <v>57</v>
      </c>
      <c r="F915" s="120" t="n">
        <v>184</v>
      </c>
      <c r="G915" s="120" t="n">
        <v>1486</v>
      </c>
      <c r="H915" s="122" t="n">
        <v>243811.16</v>
      </c>
    </row>
    <row r="916" ht="14.5" customHeight="1">
      <c r="A916" s="118" t="s">
        <v>46</v>
      </c>
      <c r="B916" s="118" t="s">
        <v>37</v>
      </c>
      <c r="C916" s="118" t="s">
        <v>259</v>
      </c>
      <c r="D916" s="118" t="s">
        <v>263</v>
      </c>
      <c r="E916" s="118" t="s">
        <v>57</v>
      </c>
      <c r="F916" s="120" t="n">
        <v>172</v>
      </c>
      <c r="G916" s="120" t="n">
        <v>1222</v>
      </c>
      <c r="H916" s="122" t="n">
        <v>170323.54</v>
      </c>
    </row>
    <row r="917" ht="14.5" customHeight="1">
      <c r="A917" s="118" t="s">
        <v>46</v>
      </c>
      <c r="B917" s="118" t="s">
        <v>38</v>
      </c>
      <c r="C917" s="118" t="s">
        <v>258</v>
      </c>
      <c r="D917" s="118" t="s">
        <v>263</v>
      </c>
      <c r="E917" s="118" t="s">
        <v>57</v>
      </c>
      <c r="F917" s="120" t="n">
        <v>164</v>
      </c>
      <c r="G917" s="120" t="n">
        <v>1339</v>
      </c>
      <c r="H917" s="122" t="n">
        <v>153737.96</v>
      </c>
    </row>
    <row r="918" ht="14.5" customHeight="1">
      <c r="A918" s="118" t="s">
        <v>46</v>
      </c>
      <c r="B918" s="118" t="s">
        <v>38</v>
      </c>
      <c r="C918" s="118" t="s">
        <v>259</v>
      </c>
      <c r="D918" s="118" t="s">
        <v>263</v>
      </c>
      <c r="E918" s="118" t="s">
        <v>57</v>
      </c>
      <c r="F918" s="120" t="n">
        <v>203</v>
      </c>
      <c r="G918" s="120" t="n">
        <v>1459</v>
      </c>
      <c r="H918" s="122" t="n">
        <v>170425.94</v>
      </c>
    </row>
    <row r="919" ht="14.5" customHeight="1">
      <c r="A919" s="118" t="s">
        <v>46</v>
      </c>
      <c r="B919" s="118" t="s">
        <v>39</v>
      </c>
      <c r="C919" s="118" t="s">
        <v>258</v>
      </c>
      <c r="D919" s="118" t="s">
        <v>263</v>
      </c>
      <c r="E919" s="118" t="s">
        <v>57</v>
      </c>
      <c r="F919" s="120" t="n">
        <v>144</v>
      </c>
      <c r="G919" s="120" t="n">
        <v>398</v>
      </c>
      <c r="H919" s="122" t="n">
        <v>25493.2</v>
      </c>
    </row>
    <row r="920" ht="14.5" customHeight="1">
      <c r="A920" s="118" t="s">
        <v>46</v>
      </c>
      <c r="B920" s="118" t="s">
        <v>39</v>
      </c>
      <c r="C920" s="118" t="s">
        <v>259</v>
      </c>
      <c r="D920" s="118" t="s">
        <v>263</v>
      </c>
      <c r="E920" s="118" t="s">
        <v>57</v>
      </c>
      <c r="F920" s="120" t="n">
        <v>213</v>
      </c>
      <c r="G920" s="120" t="n">
        <v>542</v>
      </c>
      <c r="H920" s="122" t="n">
        <v>55629.98</v>
      </c>
    </row>
    <row r="921" ht="14.5" customHeight="1">
      <c r="A921" s="118" t="s">
        <v>46</v>
      </c>
      <c r="B921" s="118" t="s">
        <v>40</v>
      </c>
      <c r="C921" s="118" t="s">
        <v>258</v>
      </c>
      <c r="D921" s="118" t="s">
        <v>263</v>
      </c>
      <c r="E921" s="118" t="s">
        <v>57</v>
      </c>
      <c r="F921" s="120"/>
      <c r="G921" s="120"/>
      <c r="H921" s="122"/>
    </row>
    <row r="922" ht="14.5" customHeight="1">
      <c r="A922" s="118" t="s">
        <v>46</v>
      </c>
      <c r="B922" s="118" t="s">
        <v>37</v>
      </c>
      <c r="C922" s="118" t="s">
        <v>258</v>
      </c>
      <c r="D922" s="118" t="s">
        <v>264</v>
      </c>
      <c r="E922" s="118" t="s">
        <v>57</v>
      </c>
      <c r="F922" s="120" t="n">
        <v>286</v>
      </c>
      <c r="G922" s="120" t="n">
        <v>2153</v>
      </c>
      <c r="H922" s="122" t="n">
        <v>414846.49</v>
      </c>
    </row>
    <row r="923" ht="14.5" customHeight="1">
      <c r="A923" s="118" t="s">
        <v>46</v>
      </c>
      <c r="B923" s="118" t="s">
        <v>37</v>
      </c>
      <c r="C923" s="118" t="s">
        <v>259</v>
      </c>
      <c r="D923" s="118" t="s">
        <v>264</v>
      </c>
      <c r="E923" s="118" t="s">
        <v>57</v>
      </c>
      <c r="F923" s="120" t="n">
        <v>381</v>
      </c>
      <c r="G923" s="120" t="n">
        <v>2878</v>
      </c>
      <c r="H923" s="122" t="n">
        <v>511917.11</v>
      </c>
    </row>
    <row r="924" ht="14.5" customHeight="1">
      <c r="A924" s="118" t="s">
        <v>46</v>
      </c>
      <c r="B924" s="118" t="s">
        <v>38</v>
      </c>
      <c r="C924" s="118" t="s">
        <v>258</v>
      </c>
      <c r="D924" s="118" t="s">
        <v>264</v>
      </c>
      <c r="E924" s="118" t="s">
        <v>57</v>
      </c>
      <c r="F924" s="120" t="n">
        <v>340</v>
      </c>
      <c r="G924" s="120" t="n">
        <v>3110</v>
      </c>
      <c r="H924" s="122" t="n">
        <v>504818.35</v>
      </c>
    </row>
    <row r="925" ht="14.5" customHeight="1">
      <c r="A925" s="118" t="s">
        <v>46</v>
      </c>
      <c r="B925" s="118" t="s">
        <v>38</v>
      </c>
      <c r="C925" s="118" t="s">
        <v>259</v>
      </c>
      <c r="D925" s="118" t="s">
        <v>264</v>
      </c>
      <c r="E925" s="118" t="s">
        <v>57</v>
      </c>
      <c r="F925" s="120" t="n">
        <v>450</v>
      </c>
      <c r="G925" s="120" t="n">
        <v>4123</v>
      </c>
      <c r="H925" s="122" t="n">
        <v>661380.64</v>
      </c>
    </row>
    <row r="926" ht="14.5" customHeight="1">
      <c r="A926" s="118" t="s">
        <v>46</v>
      </c>
      <c r="B926" s="118" t="s">
        <v>39</v>
      </c>
      <c r="C926" s="118" t="s">
        <v>258</v>
      </c>
      <c r="D926" s="118" t="s">
        <v>264</v>
      </c>
      <c r="E926" s="118" t="s">
        <v>57</v>
      </c>
      <c r="F926" s="120" t="n">
        <v>345</v>
      </c>
      <c r="G926" s="120" t="n">
        <v>1056</v>
      </c>
      <c r="H926" s="122" t="n">
        <v>23587.22</v>
      </c>
    </row>
    <row r="927" ht="14.5" customHeight="1">
      <c r="A927" s="118" t="s">
        <v>46</v>
      </c>
      <c r="B927" s="118" t="s">
        <v>39</v>
      </c>
      <c r="C927" s="118" t="s">
        <v>259</v>
      </c>
      <c r="D927" s="118" t="s">
        <v>264</v>
      </c>
      <c r="E927" s="118" t="s">
        <v>57</v>
      </c>
      <c r="F927" s="120" t="n">
        <v>443</v>
      </c>
      <c r="G927" s="120" t="n">
        <v>1021</v>
      </c>
      <c r="H927" s="122" t="n">
        <v>19662.99</v>
      </c>
    </row>
    <row r="928" ht="14.5" customHeight="1">
      <c r="A928" s="118" t="s">
        <v>46</v>
      </c>
      <c r="B928" s="118" t="s">
        <v>40</v>
      </c>
      <c r="C928" s="118" t="s">
        <v>258</v>
      </c>
      <c r="D928" s="118" t="s">
        <v>264</v>
      </c>
      <c r="E928" s="118" t="s">
        <v>57</v>
      </c>
      <c r="F928" s="120"/>
      <c r="G928" s="120"/>
      <c r="H928" s="122"/>
    </row>
    <row r="929" ht="14.5" customHeight="1">
      <c r="A929" s="118" t="s">
        <v>46</v>
      </c>
      <c r="B929" s="118" t="s">
        <v>40</v>
      </c>
      <c r="C929" s="118" t="s">
        <v>259</v>
      </c>
      <c r="D929" s="118" t="s">
        <v>264</v>
      </c>
      <c r="E929" s="118" t="s">
        <v>57</v>
      </c>
      <c r="F929" s="120"/>
      <c r="G929" s="120"/>
      <c r="H929" s="122"/>
    </row>
    <row r="930" ht="14.5" customHeight="1">
      <c r="A930" s="118" t="s">
        <v>46</v>
      </c>
      <c r="B930" s="118" t="s">
        <v>37</v>
      </c>
      <c r="C930" s="118" t="s">
        <v>258</v>
      </c>
      <c r="D930" s="118" t="s">
        <v>265</v>
      </c>
      <c r="E930" s="118" t="s">
        <v>57</v>
      </c>
      <c r="F930" s="120" t="n">
        <v>608</v>
      </c>
      <c r="G930" s="120" t="n">
        <v>2693</v>
      </c>
      <c r="H930" s="122" t="n">
        <v>450004.76</v>
      </c>
    </row>
    <row r="931" ht="14.5" customHeight="1">
      <c r="A931" s="118" t="s">
        <v>46</v>
      </c>
      <c r="B931" s="118" t="s">
        <v>37</v>
      </c>
      <c r="C931" s="118" t="s">
        <v>259</v>
      </c>
      <c r="D931" s="118" t="s">
        <v>265</v>
      </c>
      <c r="E931" s="118" t="s">
        <v>57</v>
      </c>
      <c r="F931" s="120" t="n">
        <v>721</v>
      </c>
      <c r="G931" s="120" t="n">
        <v>3939</v>
      </c>
      <c r="H931" s="122" t="n">
        <v>665292.34</v>
      </c>
    </row>
    <row r="932" ht="14.5" customHeight="1">
      <c r="A932" s="118" t="s">
        <v>46</v>
      </c>
      <c r="B932" s="118" t="s">
        <v>38</v>
      </c>
      <c r="C932" s="118" t="s">
        <v>258</v>
      </c>
      <c r="D932" s="118" t="s">
        <v>265</v>
      </c>
      <c r="E932" s="118" t="s">
        <v>57</v>
      </c>
      <c r="F932" s="120" t="n">
        <v>633</v>
      </c>
      <c r="G932" s="120" t="n">
        <v>5138</v>
      </c>
      <c r="H932" s="122" t="n">
        <v>723102.2</v>
      </c>
    </row>
    <row r="933" ht="14.5" customHeight="1">
      <c r="A933" s="118" t="s">
        <v>46</v>
      </c>
      <c r="B933" s="118" t="s">
        <v>38</v>
      </c>
      <c r="C933" s="118" t="s">
        <v>259</v>
      </c>
      <c r="D933" s="118" t="s">
        <v>265</v>
      </c>
      <c r="E933" s="118" t="s">
        <v>57</v>
      </c>
      <c r="F933" s="120" t="n">
        <v>576</v>
      </c>
      <c r="G933" s="120" t="n">
        <v>4969</v>
      </c>
      <c r="H933" s="122" t="n">
        <v>775267.36</v>
      </c>
    </row>
    <row r="934" ht="14.5" customHeight="1">
      <c r="A934" s="118" t="s">
        <v>46</v>
      </c>
      <c r="B934" s="118" t="s">
        <v>39</v>
      </c>
      <c r="C934" s="118" t="s">
        <v>258</v>
      </c>
      <c r="D934" s="118" t="s">
        <v>265</v>
      </c>
      <c r="E934" s="118" t="s">
        <v>57</v>
      </c>
      <c r="F934" s="120" t="n">
        <v>4063</v>
      </c>
      <c r="G934" s="120" t="n">
        <v>7152</v>
      </c>
      <c r="H934" s="122" t="n">
        <v>29659.67</v>
      </c>
    </row>
    <row r="935" ht="14.5" customHeight="1">
      <c r="A935" s="118" t="s">
        <v>46</v>
      </c>
      <c r="B935" s="118" t="s">
        <v>39</v>
      </c>
      <c r="C935" s="118" t="s">
        <v>259</v>
      </c>
      <c r="D935" s="118" t="s">
        <v>265</v>
      </c>
      <c r="E935" s="118" t="s">
        <v>57</v>
      </c>
      <c r="F935" s="120" t="n">
        <v>2567</v>
      </c>
      <c r="G935" s="120" t="n">
        <v>4715</v>
      </c>
      <c r="H935" s="122" t="n">
        <v>21825.25</v>
      </c>
    </row>
    <row r="936" ht="14.5" customHeight="1">
      <c r="A936" s="118" t="s">
        <v>46</v>
      </c>
      <c r="B936" s="118" t="s">
        <v>40</v>
      </c>
      <c r="C936" s="118" t="s">
        <v>258</v>
      </c>
      <c r="D936" s="118" t="s">
        <v>265</v>
      </c>
      <c r="E936" s="118" t="s">
        <v>57</v>
      </c>
      <c r="F936" s="120" t="n">
        <v>16</v>
      </c>
      <c r="G936" s="120" t="n">
        <v>18</v>
      </c>
      <c r="H936" s="122" t="n">
        <v>9.03</v>
      </c>
    </row>
    <row r="937" ht="14.5" customHeight="1">
      <c r="A937" s="118" t="s">
        <v>46</v>
      </c>
      <c r="B937" s="118" t="s">
        <v>40</v>
      </c>
      <c r="C937" s="118" t="s">
        <v>259</v>
      </c>
      <c r="D937" s="118" t="s">
        <v>265</v>
      </c>
      <c r="E937" s="118" t="s">
        <v>57</v>
      </c>
      <c r="F937" s="120" t="n">
        <v>10</v>
      </c>
      <c r="G937" s="120" t="n">
        <v>15</v>
      </c>
      <c r="H937" s="122" t="n">
        <v>11.13</v>
      </c>
    </row>
    <row r="938" ht="14.5" customHeight="1">
      <c r="A938" s="118" t="s">
        <v>46</v>
      </c>
      <c r="B938" s="118" t="s">
        <v>37</v>
      </c>
      <c r="C938" s="118" t="s">
        <v>258</v>
      </c>
      <c r="D938" s="118" t="s">
        <v>266</v>
      </c>
      <c r="E938" s="118" t="s">
        <v>57</v>
      </c>
      <c r="F938" s="120" t="n">
        <v>4803</v>
      </c>
      <c r="G938" s="120" t="n">
        <v>11945</v>
      </c>
      <c r="H938" s="122" t="n">
        <v>490864.97</v>
      </c>
    </row>
    <row r="939" ht="14.5" customHeight="1">
      <c r="A939" s="118" t="s">
        <v>46</v>
      </c>
      <c r="B939" s="118" t="s">
        <v>37</v>
      </c>
      <c r="C939" s="118" t="s">
        <v>259</v>
      </c>
      <c r="D939" s="118" t="s">
        <v>266</v>
      </c>
      <c r="E939" s="118" t="s">
        <v>57</v>
      </c>
      <c r="F939" s="120" t="n">
        <v>3056</v>
      </c>
      <c r="G939" s="120" t="n">
        <v>10044</v>
      </c>
      <c r="H939" s="122" t="n">
        <v>649130.36</v>
      </c>
    </row>
    <row r="940" ht="14.5" customHeight="1">
      <c r="A940" s="118" t="s">
        <v>46</v>
      </c>
      <c r="B940" s="118" t="s">
        <v>38</v>
      </c>
      <c r="C940" s="118" t="s">
        <v>258</v>
      </c>
      <c r="D940" s="118" t="s">
        <v>266</v>
      </c>
      <c r="E940" s="118" t="s">
        <v>57</v>
      </c>
      <c r="F940" s="120" t="n">
        <v>2483</v>
      </c>
      <c r="G940" s="120" t="n">
        <v>15910</v>
      </c>
      <c r="H940" s="122" t="n">
        <v>642263.36</v>
      </c>
    </row>
    <row r="941" ht="14.5" customHeight="1">
      <c r="A941" s="118" t="s">
        <v>46</v>
      </c>
      <c r="B941" s="118" t="s">
        <v>38</v>
      </c>
      <c r="C941" s="118" t="s">
        <v>259</v>
      </c>
      <c r="D941" s="118" t="s">
        <v>266</v>
      </c>
      <c r="E941" s="118" t="s">
        <v>57</v>
      </c>
      <c r="F941" s="120" t="n">
        <v>1336</v>
      </c>
      <c r="G941" s="120" t="n">
        <v>10019</v>
      </c>
      <c r="H941" s="122" t="n">
        <v>822569.51</v>
      </c>
    </row>
    <row r="942" ht="14.5" customHeight="1">
      <c r="A942" s="118" t="s">
        <v>46</v>
      </c>
      <c r="B942" s="118" t="s">
        <v>39</v>
      </c>
      <c r="C942" s="118" t="s">
        <v>258</v>
      </c>
      <c r="D942" s="118" t="s">
        <v>266</v>
      </c>
      <c r="E942" s="118" t="s">
        <v>57</v>
      </c>
      <c r="F942" s="120" t="n">
        <v>27238</v>
      </c>
      <c r="G942" s="120" t="n">
        <v>52190</v>
      </c>
      <c r="H942" s="122" t="n">
        <v>210183.47</v>
      </c>
    </row>
    <row r="943" ht="14.5" customHeight="1">
      <c r="A943" s="118" t="s">
        <v>46</v>
      </c>
      <c r="B943" s="118" t="s">
        <v>39</v>
      </c>
      <c r="C943" s="118" t="s">
        <v>259</v>
      </c>
      <c r="D943" s="118" t="s">
        <v>266</v>
      </c>
      <c r="E943" s="118" t="s">
        <v>57</v>
      </c>
      <c r="F943" s="120" t="n">
        <v>11535</v>
      </c>
      <c r="G943" s="120" t="n">
        <v>23624</v>
      </c>
      <c r="H943" s="122" t="n">
        <v>122920.86</v>
      </c>
    </row>
    <row r="944" ht="14.5" customHeight="1">
      <c r="A944" s="118" t="s">
        <v>46</v>
      </c>
      <c r="B944" s="118" t="s">
        <v>40</v>
      </c>
      <c r="C944" s="118" t="s">
        <v>258</v>
      </c>
      <c r="D944" s="118" t="s">
        <v>266</v>
      </c>
      <c r="E944" s="118" t="s">
        <v>57</v>
      </c>
      <c r="F944" s="120" t="n">
        <v>3126</v>
      </c>
      <c r="G944" s="120" t="n">
        <v>6578</v>
      </c>
      <c r="H944" s="122" t="n">
        <v>3647.09</v>
      </c>
    </row>
    <row r="945" ht="14.5" customHeight="1">
      <c r="A945" s="118" t="s">
        <v>46</v>
      </c>
      <c r="B945" s="118" t="s">
        <v>40</v>
      </c>
      <c r="C945" s="118" t="s">
        <v>259</v>
      </c>
      <c r="D945" s="118" t="s">
        <v>266</v>
      </c>
      <c r="E945" s="118" t="s">
        <v>57</v>
      </c>
      <c r="F945" s="120" t="n">
        <v>1855</v>
      </c>
      <c r="G945" s="120" t="n">
        <v>3370</v>
      </c>
      <c r="H945" s="122" t="n">
        <v>2654.27</v>
      </c>
    </row>
    <row r="946" ht="14.5" customHeight="1">
      <c r="A946" s="118" t="s">
        <v>46</v>
      </c>
      <c r="B946" s="118" t="s">
        <v>37</v>
      </c>
      <c r="C946" s="118" t="s">
        <v>258</v>
      </c>
      <c r="D946" s="118" t="s">
        <v>267</v>
      </c>
      <c r="E946" s="118" t="s">
        <v>57</v>
      </c>
      <c r="F946" s="120" t="n">
        <v>15681</v>
      </c>
      <c r="G946" s="120" t="n">
        <v>46381</v>
      </c>
      <c r="H946" s="122" t="n">
        <v>344346.95</v>
      </c>
    </row>
    <row r="947" ht="14.5" customHeight="1">
      <c r="A947" s="118" t="s">
        <v>46</v>
      </c>
      <c r="B947" s="118" t="s">
        <v>37</v>
      </c>
      <c r="C947" s="118" t="s">
        <v>259</v>
      </c>
      <c r="D947" s="118" t="s">
        <v>267</v>
      </c>
      <c r="E947" s="118" t="s">
        <v>57</v>
      </c>
      <c r="F947" s="120" t="n">
        <v>8553</v>
      </c>
      <c r="G947" s="120" t="n">
        <v>33142</v>
      </c>
      <c r="H947" s="122" t="n">
        <v>619566.02</v>
      </c>
    </row>
    <row r="948" ht="14.5" customHeight="1">
      <c r="A948" s="118" t="s">
        <v>46</v>
      </c>
      <c r="B948" s="118" t="s">
        <v>38</v>
      </c>
      <c r="C948" s="118" t="s">
        <v>258</v>
      </c>
      <c r="D948" s="118" t="s">
        <v>267</v>
      </c>
      <c r="E948" s="118" t="s">
        <v>57</v>
      </c>
      <c r="F948" s="120" t="n">
        <v>9819</v>
      </c>
      <c r="G948" s="120" t="n">
        <v>77803</v>
      </c>
      <c r="H948" s="122" t="n">
        <v>526812.17</v>
      </c>
    </row>
    <row r="949" ht="14.5" customHeight="1">
      <c r="A949" s="118" t="s">
        <v>46</v>
      </c>
      <c r="B949" s="118" t="s">
        <v>38</v>
      </c>
      <c r="C949" s="118" t="s">
        <v>259</v>
      </c>
      <c r="D949" s="118" t="s">
        <v>267</v>
      </c>
      <c r="E949" s="118" t="s">
        <v>57</v>
      </c>
      <c r="F949" s="120" t="n">
        <v>4398</v>
      </c>
      <c r="G949" s="120" t="n">
        <v>38711</v>
      </c>
      <c r="H949" s="122" t="n">
        <v>471131.63</v>
      </c>
    </row>
    <row r="950" ht="14.5" customHeight="1">
      <c r="A950" s="118" t="s">
        <v>46</v>
      </c>
      <c r="B950" s="118" t="s">
        <v>39</v>
      </c>
      <c r="C950" s="118" t="s">
        <v>258</v>
      </c>
      <c r="D950" s="118" t="s">
        <v>267</v>
      </c>
      <c r="E950" s="118" t="s">
        <v>57</v>
      </c>
      <c r="F950" s="120" t="n">
        <v>65329</v>
      </c>
      <c r="G950" s="120" t="n">
        <v>190375</v>
      </c>
      <c r="H950" s="122" t="n">
        <v>802548.79</v>
      </c>
    </row>
    <row r="951" ht="14.5" customHeight="1">
      <c r="A951" s="118" t="s">
        <v>46</v>
      </c>
      <c r="B951" s="118" t="s">
        <v>39</v>
      </c>
      <c r="C951" s="118" t="s">
        <v>259</v>
      </c>
      <c r="D951" s="118" t="s">
        <v>267</v>
      </c>
      <c r="E951" s="118" t="s">
        <v>57</v>
      </c>
      <c r="F951" s="120" t="n">
        <v>26370</v>
      </c>
      <c r="G951" s="120" t="n">
        <v>79756</v>
      </c>
      <c r="H951" s="122" t="n">
        <v>346420.21</v>
      </c>
    </row>
    <row r="952" ht="14.5" customHeight="1">
      <c r="A952" s="118" t="s">
        <v>46</v>
      </c>
      <c r="B952" s="118" t="s">
        <v>40</v>
      </c>
      <c r="C952" s="118" t="s">
        <v>258</v>
      </c>
      <c r="D952" s="118" t="s">
        <v>267</v>
      </c>
      <c r="E952" s="118" t="s">
        <v>57</v>
      </c>
      <c r="F952" s="120" t="n">
        <v>11831</v>
      </c>
      <c r="G952" s="120" t="n">
        <v>32543</v>
      </c>
      <c r="H952" s="122" t="n">
        <v>16880.62</v>
      </c>
    </row>
    <row r="953" ht="14.5" customHeight="1">
      <c r="A953" s="118" t="s">
        <v>46</v>
      </c>
      <c r="B953" s="118" t="s">
        <v>40</v>
      </c>
      <c r="C953" s="118" t="s">
        <v>259</v>
      </c>
      <c r="D953" s="118" t="s">
        <v>267</v>
      </c>
      <c r="E953" s="118" t="s">
        <v>57</v>
      </c>
      <c r="F953" s="120" t="n">
        <v>6727</v>
      </c>
      <c r="G953" s="120" t="n">
        <v>19895</v>
      </c>
      <c r="H953" s="122" t="n">
        <v>13158.49</v>
      </c>
    </row>
    <row r="954" ht="14.5" customHeight="1">
      <c r="A954" s="118" t="s">
        <v>46</v>
      </c>
      <c r="B954" s="118" t="s">
        <v>37</v>
      </c>
      <c r="C954" s="118" t="s">
        <v>258</v>
      </c>
      <c r="D954" s="118" t="s">
        <v>268</v>
      </c>
      <c r="E954" s="118" t="s">
        <v>57</v>
      </c>
      <c r="F954" s="120" t="n">
        <v>27759</v>
      </c>
      <c r="G954" s="120" t="n">
        <v>93254</v>
      </c>
      <c r="H954" s="122" t="n">
        <v>308078.87</v>
      </c>
    </row>
    <row r="955" ht="14.5" customHeight="1">
      <c r="A955" s="118" t="s">
        <v>46</v>
      </c>
      <c r="B955" s="118" t="s">
        <v>37</v>
      </c>
      <c r="C955" s="118" t="s">
        <v>259</v>
      </c>
      <c r="D955" s="118" t="s">
        <v>268</v>
      </c>
      <c r="E955" s="118" t="s">
        <v>57</v>
      </c>
      <c r="F955" s="120" t="n">
        <v>15049</v>
      </c>
      <c r="G955" s="120" t="n">
        <v>68578</v>
      </c>
      <c r="H955" s="122" t="n">
        <v>409280.22</v>
      </c>
    </row>
    <row r="956" ht="14.5" customHeight="1">
      <c r="A956" s="118" t="s">
        <v>46</v>
      </c>
      <c r="B956" s="118" t="s">
        <v>38</v>
      </c>
      <c r="C956" s="118" t="s">
        <v>258</v>
      </c>
      <c r="D956" s="118" t="s">
        <v>268</v>
      </c>
      <c r="E956" s="118" t="s">
        <v>57</v>
      </c>
      <c r="F956" s="120" t="n">
        <v>21321</v>
      </c>
      <c r="G956" s="120" t="n">
        <v>198317</v>
      </c>
      <c r="H956" s="122" t="n">
        <v>735835.24</v>
      </c>
    </row>
    <row r="957" ht="14.5" customHeight="1">
      <c r="A957" s="118" t="s">
        <v>46</v>
      </c>
      <c r="B957" s="118" t="s">
        <v>38</v>
      </c>
      <c r="C957" s="118" t="s">
        <v>259</v>
      </c>
      <c r="D957" s="118" t="s">
        <v>268</v>
      </c>
      <c r="E957" s="118" t="s">
        <v>57</v>
      </c>
      <c r="F957" s="120" t="n">
        <v>9982</v>
      </c>
      <c r="G957" s="120" t="n">
        <v>97734</v>
      </c>
      <c r="H957" s="122" t="n">
        <v>464440.54</v>
      </c>
    </row>
    <row r="958" ht="14.5" customHeight="1">
      <c r="A958" s="118" t="s">
        <v>46</v>
      </c>
      <c r="B958" s="118" t="s">
        <v>39</v>
      </c>
      <c r="C958" s="118" t="s">
        <v>258</v>
      </c>
      <c r="D958" s="118" t="s">
        <v>268</v>
      </c>
      <c r="E958" s="118" t="s">
        <v>57</v>
      </c>
      <c r="F958" s="120" t="n">
        <v>109978</v>
      </c>
      <c r="G958" s="120" t="n">
        <v>464712</v>
      </c>
      <c r="H958" s="122" t="n">
        <v>2291721.06</v>
      </c>
    </row>
    <row r="959" ht="14.5" customHeight="1">
      <c r="A959" s="118" t="s">
        <v>46</v>
      </c>
      <c r="B959" s="118" t="s">
        <v>39</v>
      </c>
      <c r="C959" s="118" t="s">
        <v>259</v>
      </c>
      <c r="D959" s="118" t="s">
        <v>268</v>
      </c>
      <c r="E959" s="118" t="s">
        <v>57</v>
      </c>
      <c r="F959" s="120" t="n">
        <v>47005</v>
      </c>
      <c r="G959" s="120" t="n">
        <v>197762</v>
      </c>
      <c r="H959" s="122" t="n">
        <v>984604.8</v>
      </c>
    </row>
    <row r="960" ht="14.5" customHeight="1">
      <c r="A960" s="118" t="s">
        <v>46</v>
      </c>
      <c r="B960" s="118" t="s">
        <v>40</v>
      </c>
      <c r="C960" s="118" t="s">
        <v>258</v>
      </c>
      <c r="D960" s="118" t="s">
        <v>268</v>
      </c>
      <c r="E960" s="118" t="s">
        <v>57</v>
      </c>
      <c r="F960" s="120" t="n">
        <v>18898</v>
      </c>
      <c r="G960" s="120" t="n">
        <v>68493</v>
      </c>
      <c r="H960" s="122" t="n">
        <v>35680.54</v>
      </c>
    </row>
    <row r="961" ht="14.5" customHeight="1">
      <c r="A961" s="118" t="s">
        <v>46</v>
      </c>
      <c r="B961" s="118" t="s">
        <v>40</v>
      </c>
      <c r="C961" s="118" t="s">
        <v>259</v>
      </c>
      <c r="D961" s="118" t="s">
        <v>268</v>
      </c>
      <c r="E961" s="118" t="s">
        <v>57</v>
      </c>
      <c r="F961" s="120" t="n">
        <v>11446</v>
      </c>
      <c r="G961" s="120" t="n">
        <v>48718</v>
      </c>
      <c r="H961" s="122" t="n">
        <v>24717.71</v>
      </c>
    </row>
    <row r="962" ht="14.5" customHeight="1">
      <c r="A962" s="118" t="s">
        <v>46</v>
      </c>
      <c r="B962" s="118" t="s">
        <v>37</v>
      </c>
      <c r="C962" s="118" t="s">
        <v>258</v>
      </c>
      <c r="D962" s="118" t="s">
        <v>269</v>
      </c>
      <c r="E962" s="118" t="s">
        <v>57</v>
      </c>
      <c r="F962" s="120" t="n">
        <v>41290</v>
      </c>
      <c r="G962" s="120" t="n">
        <v>170738</v>
      </c>
      <c r="H962" s="122" t="n">
        <v>449131.38</v>
      </c>
    </row>
    <row r="963" ht="14.5" customHeight="1">
      <c r="A963" s="118" t="s">
        <v>46</v>
      </c>
      <c r="B963" s="118" t="s">
        <v>37</v>
      </c>
      <c r="C963" s="118" t="s">
        <v>259</v>
      </c>
      <c r="D963" s="118" t="s">
        <v>269</v>
      </c>
      <c r="E963" s="118" t="s">
        <v>57</v>
      </c>
      <c r="F963" s="120" t="n">
        <v>22528</v>
      </c>
      <c r="G963" s="120" t="n">
        <v>119226</v>
      </c>
      <c r="H963" s="122" t="n">
        <v>478933.2</v>
      </c>
    </row>
    <row r="964" ht="14.5" customHeight="1">
      <c r="A964" s="118" t="s">
        <v>46</v>
      </c>
      <c r="B964" s="118" t="s">
        <v>38</v>
      </c>
      <c r="C964" s="118" t="s">
        <v>258</v>
      </c>
      <c r="D964" s="118" t="s">
        <v>269</v>
      </c>
      <c r="E964" s="118" t="s">
        <v>57</v>
      </c>
      <c r="F964" s="120" t="n">
        <v>36367</v>
      </c>
      <c r="G964" s="120" t="n">
        <v>366646</v>
      </c>
      <c r="H964" s="122" t="n">
        <v>1314858.41</v>
      </c>
    </row>
    <row r="965" ht="14.5" customHeight="1">
      <c r="A965" s="118" t="s">
        <v>46</v>
      </c>
      <c r="B965" s="118" t="s">
        <v>38</v>
      </c>
      <c r="C965" s="118" t="s">
        <v>259</v>
      </c>
      <c r="D965" s="118" t="s">
        <v>269</v>
      </c>
      <c r="E965" s="118" t="s">
        <v>57</v>
      </c>
      <c r="F965" s="120" t="n">
        <v>18412</v>
      </c>
      <c r="G965" s="120" t="n">
        <v>206358</v>
      </c>
      <c r="H965" s="122" t="n">
        <v>707566.96</v>
      </c>
    </row>
    <row r="966" ht="14.5" customHeight="1">
      <c r="A966" s="118" t="s">
        <v>46</v>
      </c>
      <c r="B966" s="118" t="s">
        <v>39</v>
      </c>
      <c r="C966" s="118" t="s">
        <v>258</v>
      </c>
      <c r="D966" s="118" t="s">
        <v>269</v>
      </c>
      <c r="E966" s="118" t="s">
        <v>57</v>
      </c>
      <c r="F966" s="120" t="n">
        <v>158064</v>
      </c>
      <c r="G966" s="120" t="n">
        <v>882322</v>
      </c>
      <c r="H966" s="122" t="n">
        <v>4332115.03</v>
      </c>
    </row>
    <row r="967" ht="14.5" customHeight="1">
      <c r="A967" s="118" t="s">
        <v>46</v>
      </c>
      <c r="B967" s="118" t="s">
        <v>39</v>
      </c>
      <c r="C967" s="118" t="s">
        <v>259</v>
      </c>
      <c r="D967" s="118" t="s">
        <v>269</v>
      </c>
      <c r="E967" s="118" t="s">
        <v>57</v>
      </c>
      <c r="F967" s="120" t="n">
        <v>76348</v>
      </c>
      <c r="G967" s="120" t="n">
        <v>411532</v>
      </c>
      <c r="H967" s="122" t="n">
        <v>2017333.64</v>
      </c>
    </row>
    <row r="968" ht="14.5" customHeight="1">
      <c r="A968" s="118" t="s">
        <v>46</v>
      </c>
      <c r="B968" s="118" t="s">
        <v>40</v>
      </c>
      <c r="C968" s="118" t="s">
        <v>258</v>
      </c>
      <c r="D968" s="118" t="s">
        <v>269</v>
      </c>
      <c r="E968" s="118" t="s">
        <v>57</v>
      </c>
      <c r="F968" s="120" t="n">
        <v>27118</v>
      </c>
      <c r="G968" s="120" t="n">
        <v>122899</v>
      </c>
      <c r="H968" s="122" t="n">
        <v>62638.8</v>
      </c>
    </row>
    <row r="969" ht="14.5" customHeight="1">
      <c r="A969" s="118" t="s">
        <v>46</v>
      </c>
      <c r="B969" s="118" t="s">
        <v>40</v>
      </c>
      <c r="C969" s="118" t="s">
        <v>259</v>
      </c>
      <c r="D969" s="118" t="s">
        <v>269</v>
      </c>
      <c r="E969" s="118" t="s">
        <v>57</v>
      </c>
      <c r="F969" s="120" t="n">
        <v>17081</v>
      </c>
      <c r="G969" s="120" t="n">
        <v>83846</v>
      </c>
      <c r="H969" s="122" t="n">
        <v>45178.54</v>
      </c>
    </row>
    <row r="970" ht="14.5" customHeight="1">
      <c r="A970" s="118" t="s">
        <v>46</v>
      </c>
      <c r="B970" s="118" t="s">
        <v>37</v>
      </c>
      <c r="C970" s="118" t="s">
        <v>258</v>
      </c>
      <c r="D970" s="118" t="s">
        <v>270</v>
      </c>
      <c r="E970" s="118" t="s">
        <v>57</v>
      </c>
      <c r="F970" s="120" t="n">
        <v>47737</v>
      </c>
      <c r="G970" s="120" t="n">
        <v>229727</v>
      </c>
      <c r="H970" s="122" t="n">
        <v>452508.01</v>
      </c>
    </row>
    <row r="971" ht="14.5" customHeight="1">
      <c r="A971" s="118" t="s">
        <v>46</v>
      </c>
      <c r="B971" s="118" t="s">
        <v>37</v>
      </c>
      <c r="C971" s="118" t="s">
        <v>259</v>
      </c>
      <c r="D971" s="118" t="s">
        <v>270</v>
      </c>
      <c r="E971" s="118" t="s">
        <v>57</v>
      </c>
      <c r="F971" s="120" t="n">
        <v>27300</v>
      </c>
      <c r="G971" s="120" t="n">
        <v>160789</v>
      </c>
      <c r="H971" s="122" t="n">
        <v>376825.54</v>
      </c>
    </row>
    <row r="972" ht="14.5" customHeight="1">
      <c r="A972" s="118" t="s">
        <v>46</v>
      </c>
      <c r="B972" s="118" t="s">
        <v>38</v>
      </c>
      <c r="C972" s="118" t="s">
        <v>258</v>
      </c>
      <c r="D972" s="118" t="s">
        <v>270</v>
      </c>
      <c r="E972" s="118" t="s">
        <v>57</v>
      </c>
      <c r="F972" s="120" t="n">
        <v>49552</v>
      </c>
      <c r="G972" s="120" t="n">
        <v>522387</v>
      </c>
      <c r="H972" s="122" t="n">
        <v>1817790.12</v>
      </c>
    </row>
    <row r="973" ht="14.5" customHeight="1">
      <c r="A973" s="118" t="s">
        <v>46</v>
      </c>
      <c r="B973" s="118" t="s">
        <v>38</v>
      </c>
      <c r="C973" s="118" t="s">
        <v>259</v>
      </c>
      <c r="D973" s="118" t="s">
        <v>270</v>
      </c>
      <c r="E973" s="118" t="s">
        <v>57</v>
      </c>
      <c r="F973" s="120" t="n">
        <v>26277</v>
      </c>
      <c r="G973" s="120" t="n">
        <v>310576</v>
      </c>
      <c r="H973" s="122" t="n">
        <v>933957.56</v>
      </c>
    </row>
    <row r="974" ht="14.5" customHeight="1">
      <c r="A974" s="118" t="s">
        <v>46</v>
      </c>
      <c r="B974" s="118" t="s">
        <v>39</v>
      </c>
      <c r="C974" s="118" t="s">
        <v>258</v>
      </c>
      <c r="D974" s="118" t="s">
        <v>270</v>
      </c>
      <c r="E974" s="118" t="s">
        <v>57</v>
      </c>
      <c r="F974" s="120" t="n">
        <v>180723</v>
      </c>
      <c r="G974" s="120" t="n">
        <v>1173844</v>
      </c>
      <c r="H974" s="122" t="n">
        <v>6797538.21</v>
      </c>
    </row>
    <row r="975" ht="14.5" customHeight="1">
      <c r="A975" s="118" t="s">
        <v>46</v>
      </c>
      <c r="B975" s="118" t="s">
        <v>39</v>
      </c>
      <c r="C975" s="118" t="s">
        <v>259</v>
      </c>
      <c r="D975" s="118" t="s">
        <v>270</v>
      </c>
      <c r="E975" s="118" t="s">
        <v>57</v>
      </c>
      <c r="F975" s="120" t="n">
        <v>96776</v>
      </c>
      <c r="G975" s="120" t="n">
        <v>596316</v>
      </c>
      <c r="H975" s="122" t="n">
        <v>3206829.28</v>
      </c>
    </row>
    <row r="976" ht="14.5" customHeight="1">
      <c r="A976" s="118" t="s">
        <v>46</v>
      </c>
      <c r="B976" s="118" t="s">
        <v>40</v>
      </c>
      <c r="C976" s="118" t="s">
        <v>258</v>
      </c>
      <c r="D976" s="118" t="s">
        <v>270</v>
      </c>
      <c r="E976" s="118" t="s">
        <v>57</v>
      </c>
      <c r="F976" s="120" t="n">
        <v>32012</v>
      </c>
      <c r="G976" s="120" t="n">
        <v>178058</v>
      </c>
      <c r="H976" s="122" t="n">
        <v>92685.74</v>
      </c>
    </row>
    <row r="977" ht="14.5" customHeight="1">
      <c r="A977" s="118" t="s">
        <v>46</v>
      </c>
      <c r="B977" s="118" t="s">
        <v>40</v>
      </c>
      <c r="C977" s="118" t="s">
        <v>259</v>
      </c>
      <c r="D977" s="118" t="s">
        <v>270</v>
      </c>
      <c r="E977" s="118" t="s">
        <v>57</v>
      </c>
      <c r="F977" s="120" t="n">
        <v>19655</v>
      </c>
      <c r="G977" s="120" t="n">
        <v>119531</v>
      </c>
      <c r="H977" s="122" t="n">
        <v>59360.17</v>
      </c>
    </row>
    <row r="978" ht="14.5" customHeight="1">
      <c r="A978" s="118" t="s">
        <v>46</v>
      </c>
      <c r="B978" s="118" t="s">
        <v>37</v>
      </c>
      <c r="C978" s="118" t="s">
        <v>258</v>
      </c>
      <c r="D978" s="118" t="s">
        <v>271</v>
      </c>
      <c r="E978" s="118" t="s">
        <v>57</v>
      </c>
      <c r="F978" s="120" t="n">
        <v>52821</v>
      </c>
      <c r="G978" s="120" t="n">
        <v>288103</v>
      </c>
      <c r="H978" s="122" t="n">
        <v>545269.63</v>
      </c>
    </row>
    <row r="979" ht="14.5" customHeight="1">
      <c r="A979" s="118" t="s">
        <v>46</v>
      </c>
      <c r="B979" s="118" t="s">
        <v>37</v>
      </c>
      <c r="C979" s="118" t="s">
        <v>259</v>
      </c>
      <c r="D979" s="118" t="s">
        <v>271</v>
      </c>
      <c r="E979" s="118" t="s">
        <v>57</v>
      </c>
      <c r="F979" s="120" t="n">
        <v>31238</v>
      </c>
      <c r="G979" s="120" t="n">
        <v>230709</v>
      </c>
      <c r="H979" s="122" t="n">
        <v>441345.74</v>
      </c>
    </row>
    <row r="980" ht="14.5" customHeight="1">
      <c r="A980" s="118" t="s">
        <v>46</v>
      </c>
      <c r="B980" s="118" t="s">
        <v>38</v>
      </c>
      <c r="C980" s="118" t="s">
        <v>258</v>
      </c>
      <c r="D980" s="118" t="s">
        <v>271</v>
      </c>
      <c r="E980" s="118" t="s">
        <v>57</v>
      </c>
      <c r="F980" s="120" t="n">
        <v>63323</v>
      </c>
      <c r="G980" s="120" t="n">
        <v>686990</v>
      </c>
      <c r="H980" s="122" t="n">
        <v>2389962.89</v>
      </c>
    </row>
    <row r="981" ht="14.5" customHeight="1">
      <c r="A981" s="118" t="s">
        <v>46</v>
      </c>
      <c r="B981" s="118" t="s">
        <v>38</v>
      </c>
      <c r="C981" s="118" t="s">
        <v>259</v>
      </c>
      <c r="D981" s="118" t="s">
        <v>271</v>
      </c>
      <c r="E981" s="118" t="s">
        <v>57</v>
      </c>
      <c r="F981" s="120" t="n">
        <v>35603</v>
      </c>
      <c r="G981" s="120" t="n">
        <v>440720</v>
      </c>
      <c r="H981" s="122" t="n">
        <v>1398738.36</v>
      </c>
    </row>
    <row r="982" ht="14.5" customHeight="1">
      <c r="A982" s="118" t="s">
        <v>46</v>
      </c>
      <c r="B982" s="118" t="s">
        <v>39</v>
      </c>
      <c r="C982" s="118" t="s">
        <v>258</v>
      </c>
      <c r="D982" s="118" t="s">
        <v>271</v>
      </c>
      <c r="E982" s="118" t="s">
        <v>57</v>
      </c>
      <c r="F982" s="120" t="n">
        <v>198877</v>
      </c>
      <c r="G982" s="120" t="n">
        <v>1450094</v>
      </c>
      <c r="H982" s="122" t="n">
        <v>9132252.01</v>
      </c>
    </row>
    <row r="983" ht="14.5" customHeight="1">
      <c r="A983" s="118" t="s">
        <v>46</v>
      </c>
      <c r="B983" s="118" t="s">
        <v>39</v>
      </c>
      <c r="C983" s="118" t="s">
        <v>259</v>
      </c>
      <c r="D983" s="118" t="s">
        <v>271</v>
      </c>
      <c r="E983" s="118" t="s">
        <v>57</v>
      </c>
      <c r="F983" s="120" t="n">
        <v>116320</v>
      </c>
      <c r="G983" s="120" t="n">
        <v>800730</v>
      </c>
      <c r="H983" s="122" t="n">
        <v>4862783.75</v>
      </c>
    </row>
    <row r="984" ht="14.5" customHeight="1">
      <c r="A984" s="118" t="s">
        <v>46</v>
      </c>
      <c r="B984" s="118" t="s">
        <v>40</v>
      </c>
      <c r="C984" s="118" t="s">
        <v>258</v>
      </c>
      <c r="D984" s="118" t="s">
        <v>271</v>
      </c>
      <c r="E984" s="118" t="s">
        <v>57</v>
      </c>
      <c r="F984" s="120" t="n">
        <v>35386</v>
      </c>
      <c r="G984" s="120" t="n">
        <v>217414</v>
      </c>
      <c r="H984" s="122" t="n">
        <v>121494.56</v>
      </c>
    </row>
    <row r="985" ht="14.5" customHeight="1">
      <c r="A985" s="118" t="s">
        <v>46</v>
      </c>
      <c r="B985" s="118" t="s">
        <v>40</v>
      </c>
      <c r="C985" s="118" t="s">
        <v>259</v>
      </c>
      <c r="D985" s="118" t="s">
        <v>271</v>
      </c>
      <c r="E985" s="118" t="s">
        <v>57</v>
      </c>
      <c r="F985" s="120" t="n">
        <v>22445</v>
      </c>
      <c r="G985" s="120" t="n">
        <v>161741</v>
      </c>
      <c r="H985" s="122" t="n">
        <v>84947.21</v>
      </c>
    </row>
    <row r="986" ht="14.5" customHeight="1">
      <c r="A986" s="118" t="s">
        <v>46</v>
      </c>
      <c r="B986" s="118" t="s">
        <v>37</v>
      </c>
      <c r="C986" s="118" t="s">
        <v>258</v>
      </c>
      <c r="D986" s="118" t="s">
        <v>272</v>
      </c>
      <c r="E986" s="118" t="s">
        <v>57</v>
      </c>
      <c r="F986" s="120" t="n">
        <v>53870</v>
      </c>
      <c r="G986" s="120" t="n">
        <v>323324</v>
      </c>
      <c r="H986" s="122" t="n">
        <v>668105.93</v>
      </c>
    </row>
    <row r="987" ht="14.5" customHeight="1">
      <c r="A987" s="118" t="s">
        <v>46</v>
      </c>
      <c r="B987" s="118" t="s">
        <v>37</v>
      </c>
      <c r="C987" s="118" t="s">
        <v>259</v>
      </c>
      <c r="D987" s="118" t="s">
        <v>272</v>
      </c>
      <c r="E987" s="118" t="s">
        <v>57</v>
      </c>
      <c r="F987" s="120" t="n">
        <v>32567</v>
      </c>
      <c r="G987" s="120" t="n">
        <v>270874</v>
      </c>
      <c r="H987" s="122" t="n">
        <v>597913.34</v>
      </c>
    </row>
    <row r="988" ht="14.5" customHeight="1">
      <c r="A988" s="118" t="s">
        <v>46</v>
      </c>
      <c r="B988" s="118" t="s">
        <v>38</v>
      </c>
      <c r="C988" s="118" t="s">
        <v>258</v>
      </c>
      <c r="D988" s="118" t="s">
        <v>272</v>
      </c>
      <c r="E988" s="118" t="s">
        <v>57</v>
      </c>
      <c r="F988" s="120" t="n">
        <v>77603</v>
      </c>
      <c r="G988" s="120" t="n">
        <v>852982</v>
      </c>
      <c r="H988" s="122" t="n">
        <v>3230257.2</v>
      </c>
    </row>
    <row r="989" ht="14.5" customHeight="1">
      <c r="A989" s="118" t="s">
        <v>46</v>
      </c>
      <c r="B989" s="118" t="s">
        <v>38</v>
      </c>
      <c r="C989" s="118" t="s">
        <v>259</v>
      </c>
      <c r="D989" s="118" t="s">
        <v>272</v>
      </c>
      <c r="E989" s="118" t="s">
        <v>57</v>
      </c>
      <c r="F989" s="120" t="n">
        <v>43985</v>
      </c>
      <c r="G989" s="120" t="n">
        <v>538692</v>
      </c>
      <c r="H989" s="122" t="n">
        <v>1821725.63</v>
      </c>
    </row>
    <row r="990" ht="14.5" customHeight="1">
      <c r="A990" s="118" t="s">
        <v>46</v>
      </c>
      <c r="B990" s="118" t="s">
        <v>39</v>
      </c>
      <c r="C990" s="118" t="s">
        <v>258</v>
      </c>
      <c r="D990" s="118" t="s">
        <v>272</v>
      </c>
      <c r="E990" s="118" t="s">
        <v>57</v>
      </c>
      <c r="F990" s="120" t="n">
        <v>219501</v>
      </c>
      <c r="G990" s="120" t="n">
        <v>1717710</v>
      </c>
      <c r="H990" s="122" t="n">
        <v>11816263.41</v>
      </c>
    </row>
    <row r="991" ht="14.5" customHeight="1">
      <c r="A991" s="118" t="s">
        <v>46</v>
      </c>
      <c r="B991" s="118" t="s">
        <v>39</v>
      </c>
      <c r="C991" s="118" t="s">
        <v>259</v>
      </c>
      <c r="D991" s="118" t="s">
        <v>272</v>
      </c>
      <c r="E991" s="118" t="s">
        <v>57</v>
      </c>
      <c r="F991" s="120" t="n">
        <v>135685</v>
      </c>
      <c r="G991" s="120" t="n">
        <v>1003146</v>
      </c>
      <c r="H991" s="122" t="n">
        <v>6699308.86</v>
      </c>
    </row>
    <row r="992" ht="14.5" customHeight="1">
      <c r="A992" s="118" t="s">
        <v>46</v>
      </c>
      <c r="B992" s="118" t="s">
        <v>40</v>
      </c>
      <c r="C992" s="118" t="s">
        <v>258</v>
      </c>
      <c r="D992" s="118" t="s">
        <v>272</v>
      </c>
      <c r="E992" s="118" t="s">
        <v>57</v>
      </c>
      <c r="F992" s="120" t="n">
        <v>37962</v>
      </c>
      <c r="G992" s="120" t="n">
        <v>252074</v>
      </c>
      <c r="H992" s="122" t="n">
        <v>161291.08</v>
      </c>
    </row>
    <row r="993" ht="14.5" customHeight="1">
      <c r="A993" s="118" t="s">
        <v>46</v>
      </c>
      <c r="B993" s="118" t="s">
        <v>40</v>
      </c>
      <c r="C993" s="118" t="s">
        <v>259</v>
      </c>
      <c r="D993" s="118" t="s">
        <v>272</v>
      </c>
      <c r="E993" s="118" t="s">
        <v>57</v>
      </c>
      <c r="F993" s="120" t="n">
        <v>23953</v>
      </c>
      <c r="G993" s="120" t="n">
        <v>182442</v>
      </c>
      <c r="H993" s="122" t="n">
        <v>104226.63</v>
      </c>
    </row>
    <row r="994" ht="14.5" customHeight="1">
      <c r="A994" s="118" t="s">
        <v>46</v>
      </c>
      <c r="B994" s="118" t="s">
        <v>37</v>
      </c>
      <c r="C994" s="118" t="s">
        <v>258</v>
      </c>
      <c r="D994" s="118" t="s">
        <v>273</v>
      </c>
      <c r="E994" s="118" t="s">
        <v>57</v>
      </c>
      <c r="F994" s="120" t="n">
        <v>61838</v>
      </c>
      <c r="G994" s="120" t="n">
        <v>383451</v>
      </c>
      <c r="H994" s="122" t="n">
        <v>880695.92</v>
      </c>
    </row>
    <row r="995" ht="14.5" customHeight="1">
      <c r="A995" s="118" t="s">
        <v>46</v>
      </c>
      <c r="B995" s="118" t="s">
        <v>37</v>
      </c>
      <c r="C995" s="118" t="s">
        <v>259</v>
      </c>
      <c r="D995" s="118" t="s">
        <v>273</v>
      </c>
      <c r="E995" s="118" t="s">
        <v>57</v>
      </c>
      <c r="F995" s="120" t="n">
        <v>37192</v>
      </c>
      <c r="G995" s="120" t="n">
        <v>300824</v>
      </c>
      <c r="H995" s="122" t="n">
        <v>937789.15</v>
      </c>
    </row>
    <row r="996" ht="14.5" customHeight="1">
      <c r="A996" s="118" t="s">
        <v>46</v>
      </c>
      <c r="B996" s="118" t="s">
        <v>38</v>
      </c>
      <c r="C996" s="118" t="s">
        <v>258</v>
      </c>
      <c r="D996" s="118" t="s">
        <v>273</v>
      </c>
      <c r="E996" s="118" t="s">
        <v>57</v>
      </c>
      <c r="F996" s="120" t="n">
        <v>104395</v>
      </c>
      <c r="G996" s="120" t="n">
        <v>1119029</v>
      </c>
      <c r="H996" s="122" t="n">
        <v>4439086.12</v>
      </c>
    </row>
    <row r="997" ht="14.5" customHeight="1">
      <c r="A997" s="118" t="s">
        <v>46</v>
      </c>
      <c r="B997" s="118" t="s">
        <v>38</v>
      </c>
      <c r="C997" s="118" t="s">
        <v>259</v>
      </c>
      <c r="D997" s="118" t="s">
        <v>273</v>
      </c>
      <c r="E997" s="118" t="s">
        <v>57</v>
      </c>
      <c r="F997" s="120" t="n">
        <v>60417</v>
      </c>
      <c r="G997" s="120" t="n">
        <v>696907</v>
      </c>
      <c r="H997" s="122" t="n">
        <v>2612581.53</v>
      </c>
    </row>
    <row r="998" ht="14.5" customHeight="1">
      <c r="A998" s="118" t="s">
        <v>46</v>
      </c>
      <c r="B998" s="118" t="s">
        <v>39</v>
      </c>
      <c r="C998" s="118" t="s">
        <v>258</v>
      </c>
      <c r="D998" s="118" t="s">
        <v>273</v>
      </c>
      <c r="E998" s="118" t="s">
        <v>57</v>
      </c>
      <c r="F998" s="120" t="n">
        <v>289813</v>
      </c>
      <c r="G998" s="120" t="n">
        <v>2324635</v>
      </c>
      <c r="H998" s="122" t="n">
        <v>17319612.23</v>
      </c>
    </row>
    <row r="999" ht="14.5" customHeight="1">
      <c r="A999" s="118" t="s">
        <v>46</v>
      </c>
      <c r="B999" s="118" t="s">
        <v>39</v>
      </c>
      <c r="C999" s="118" t="s">
        <v>259</v>
      </c>
      <c r="D999" s="118" t="s">
        <v>273</v>
      </c>
      <c r="E999" s="118" t="s">
        <v>57</v>
      </c>
      <c r="F999" s="120" t="n">
        <v>187685</v>
      </c>
      <c r="G999" s="120" t="n">
        <v>1455210</v>
      </c>
      <c r="H999" s="122" t="n">
        <v>10411453.61</v>
      </c>
    </row>
    <row r="1000" ht="14.5" customHeight="1">
      <c r="A1000" s="118" t="s">
        <v>46</v>
      </c>
      <c r="B1000" s="118" t="s">
        <v>40</v>
      </c>
      <c r="C1000" s="118" t="s">
        <v>258</v>
      </c>
      <c r="D1000" s="118" t="s">
        <v>273</v>
      </c>
      <c r="E1000" s="118" t="s">
        <v>57</v>
      </c>
      <c r="F1000" s="120" t="n">
        <v>46552</v>
      </c>
      <c r="G1000" s="120" t="n">
        <v>321916</v>
      </c>
      <c r="H1000" s="122" t="n">
        <v>218935.92</v>
      </c>
    </row>
    <row r="1001" ht="14.5" customHeight="1">
      <c r="A1001" s="118" t="s">
        <v>46</v>
      </c>
      <c r="B1001" s="118" t="s">
        <v>40</v>
      </c>
      <c r="C1001" s="118" t="s">
        <v>259</v>
      </c>
      <c r="D1001" s="118" t="s">
        <v>273</v>
      </c>
      <c r="E1001" s="118" t="s">
        <v>57</v>
      </c>
      <c r="F1001" s="120" t="n">
        <v>28433</v>
      </c>
      <c r="G1001" s="120" t="n">
        <v>217756</v>
      </c>
      <c r="H1001" s="122" t="n">
        <v>142893.55</v>
      </c>
    </row>
    <row r="1002" ht="14.5" customHeight="1">
      <c r="A1002" s="118" t="s">
        <v>46</v>
      </c>
      <c r="B1002" s="118" t="s">
        <v>37</v>
      </c>
      <c r="C1002" s="118" t="s">
        <v>258</v>
      </c>
      <c r="D1002" s="118" t="s">
        <v>274</v>
      </c>
      <c r="E1002" s="118" t="s">
        <v>57</v>
      </c>
      <c r="F1002" s="120" t="n">
        <v>60140</v>
      </c>
      <c r="G1002" s="120" t="n">
        <v>380120</v>
      </c>
      <c r="H1002" s="122" t="n">
        <v>1087272.36</v>
      </c>
    </row>
    <row r="1003" ht="14.5" customHeight="1">
      <c r="A1003" s="118" t="s">
        <v>46</v>
      </c>
      <c r="B1003" s="118" t="s">
        <v>37</v>
      </c>
      <c r="C1003" s="118" t="s">
        <v>259</v>
      </c>
      <c r="D1003" s="118" t="s">
        <v>274</v>
      </c>
      <c r="E1003" s="118" t="s">
        <v>57</v>
      </c>
      <c r="F1003" s="120" t="n">
        <v>36317</v>
      </c>
      <c r="G1003" s="120" t="n">
        <v>265998</v>
      </c>
      <c r="H1003" s="122" t="n">
        <v>836431.72</v>
      </c>
    </row>
    <row r="1004" ht="14.5" customHeight="1">
      <c r="A1004" s="118" t="s">
        <v>46</v>
      </c>
      <c r="B1004" s="118" t="s">
        <v>38</v>
      </c>
      <c r="C1004" s="118" t="s">
        <v>258</v>
      </c>
      <c r="D1004" s="118" t="s">
        <v>274</v>
      </c>
      <c r="E1004" s="118" t="s">
        <v>57</v>
      </c>
      <c r="F1004" s="120" t="n">
        <v>113276</v>
      </c>
      <c r="G1004" s="120" t="n">
        <v>1200834</v>
      </c>
      <c r="H1004" s="122" t="n">
        <v>4814694.51</v>
      </c>
    </row>
    <row r="1005" ht="14.5" customHeight="1">
      <c r="A1005" s="118" t="s">
        <v>46</v>
      </c>
      <c r="B1005" s="118" t="s">
        <v>38</v>
      </c>
      <c r="C1005" s="118" t="s">
        <v>259</v>
      </c>
      <c r="D1005" s="118" t="s">
        <v>274</v>
      </c>
      <c r="E1005" s="118" t="s">
        <v>57</v>
      </c>
      <c r="F1005" s="120" t="n">
        <v>69687</v>
      </c>
      <c r="G1005" s="120" t="n">
        <v>754016</v>
      </c>
      <c r="H1005" s="122" t="n">
        <v>3015153.14</v>
      </c>
    </row>
    <row r="1006" ht="14.5" customHeight="1">
      <c r="A1006" s="118" t="s">
        <v>46</v>
      </c>
      <c r="B1006" s="118" t="s">
        <v>39</v>
      </c>
      <c r="C1006" s="118" t="s">
        <v>258</v>
      </c>
      <c r="D1006" s="118" t="s">
        <v>274</v>
      </c>
      <c r="E1006" s="118" t="s">
        <v>57</v>
      </c>
      <c r="F1006" s="120" t="n">
        <v>317562</v>
      </c>
      <c r="G1006" s="120" t="n">
        <v>2545502</v>
      </c>
      <c r="H1006" s="122" t="n">
        <v>19297317.34</v>
      </c>
    </row>
    <row r="1007" ht="14.5" customHeight="1">
      <c r="A1007" s="118" t="s">
        <v>46</v>
      </c>
      <c r="B1007" s="118" t="s">
        <v>39</v>
      </c>
      <c r="C1007" s="118" t="s">
        <v>259</v>
      </c>
      <c r="D1007" s="118" t="s">
        <v>274</v>
      </c>
      <c r="E1007" s="118" t="s">
        <v>57</v>
      </c>
      <c r="F1007" s="120" t="n">
        <v>221884</v>
      </c>
      <c r="G1007" s="120" t="n">
        <v>1703992</v>
      </c>
      <c r="H1007" s="122" t="n">
        <v>12847655.43</v>
      </c>
    </row>
    <row r="1008" ht="14.5" customHeight="1">
      <c r="A1008" s="118" t="s">
        <v>46</v>
      </c>
      <c r="B1008" s="118" t="s">
        <v>40</v>
      </c>
      <c r="C1008" s="118" t="s">
        <v>258</v>
      </c>
      <c r="D1008" s="118" t="s">
        <v>274</v>
      </c>
      <c r="E1008" s="118" t="s">
        <v>57</v>
      </c>
      <c r="F1008" s="120" t="n">
        <v>48218</v>
      </c>
      <c r="G1008" s="120" t="n">
        <v>351156</v>
      </c>
      <c r="H1008" s="122" t="n">
        <v>259191.44</v>
      </c>
    </row>
    <row r="1009" ht="14.5" customHeight="1">
      <c r="A1009" s="118" t="s">
        <v>46</v>
      </c>
      <c r="B1009" s="118" t="s">
        <v>40</v>
      </c>
      <c r="C1009" s="118" t="s">
        <v>259</v>
      </c>
      <c r="D1009" s="118" t="s">
        <v>274</v>
      </c>
      <c r="E1009" s="118" t="s">
        <v>57</v>
      </c>
      <c r="F1009" s="120" t="n">
        <v>29070</v>
      </c>
      <c r="G1009" s="120" t="n">
        <v>217730</v>
      </c>
      <c r="H1009" s="122" t="n">
        <v>158341.41</v>
      </c>
    </row>
    <row r="1010" ht="14.5" customHeight="1">
      <c r="A1010" s="118" t="s">
        <v>46</v>
      </c>
      <c r="B1010" s="118" t="s">
        <v>37</v>
      </c>
      <c r="C1010" s="118" t="s">
        <v>258</v>
      </c>
      <c r="D1010" s="118" t="s">
        <v>275</v>
      </c>
      <c r="E1010" s="118" t="s">
        <v>57</v>
      </c>
      <c r="F1010" s="120" t="n">
        <v>53645</v>
      </c>
      <c r="G1010" s="120" t="n">
        <v>320512</v>
      </c>
      <c r="H1010" s="122" t="n">
        <v>1177018.14</v>
      </c>
    </row>
    <row r="1011" ht="14.5" customHeight="1">
      <c r="A1011" s="118" t="s">
        <v>46</v>
      </c>
      <c r="B1011" s="118" t="s">
        <v>37</v>
      </c>
      <c r="C1011" s="118" t="s">
        <v>259</v>
      </c>
      <c r="D1011" s="118" t="s">
        <v>275</v>
      </c>
      <c r="E1011" s="118" t="s">
        <v>57</v>
      </c>
      <c r="F1011" s="120" t="n">
        <v>32816</v>
      </c>
      <c r="G1011" s="120" t="n">
        <v>208506</v>
      </c>
      <c r="H1011" s="122" t="n">
        <v>907783.04</v>
      </c>
    </row>
    <row r="1012" ht="14.5" customHeight="1">
      <c r="A1012" s="118" t="s">
        <v>46</v>
      </c>
      <c r="B1012" s="118" t="s">
        <v>38</v>
      </c>
      <c r="C1012" s="118" t="s">
        <v>258</v>
      </c>
      <c r="D1012" s="118" t="s">
        <v>275</v>
      </c>
      <c r="E1012" s="118" t="s">
        <v>57</v>
      </c>
      <c r="F1012" s="120" t="n">
        <v>105265</v>
      </c>
      <c r="G1012" s="120" t="n">
        <v>1077518</v>
      </c>
      <c r="H1012" s="122" t="n">
        <v>4223771.6</v>
      </c>
    </row>
    <row r="1013" ht="14.5" customHeight="1">
      <c r="A1013" s="118" t="s">
        <v>46</v>
      </c>
      <c r="B1013" s="118" t="s">
        <v>38</v>
      </c>
      <c r="C1013" s="118" t="s">
        <v>259</v>
      </c>
      <c r="D1013" s="118" t="s">
        <v>275</v>
      </c>
      <c r="E1013" s="118" t="s">
        <v>57</v>
      </c>
      <c r="F1013" s="120" t="n">
        <v>71954</v>
      </c>
      <c r="G1013" s="120" t="n">
        <v>742844</v>
      </c>
      <c r="H1013" s="122" t="n">
        <v>3073154.78</v>
      </c>
    </row>
    <row r="1014" ht="14.5" customHeight="1">
      <c r="A1014" s="118" t="s">
        <v>46</v>
      </c>
      <c r="B1014" s="118" t="s">
        <v>39</v>
      </c>
      <c r="C1014" s="118" t="s">
        <v>258</v>
      </c>
      <c r="D1014" s="118" t="s">
        <v>275</v>
      </c>
      <c r="E1014" s="118" t="s">
        <v>57</v>
      </c>
      <c r="F1014" s="120" t="n">
        <v>325435</v>
      </c>
      <c r="G1014" s="120" t="n">
        <v>2507728</v>
      </c>
      <c r="H1014" s="122" t="n">
        <v>18549125.71</v>
      </c>
    </row>
    <row r="1015" ht="14.5" customHeight="1">
      <c r="A1015" s="118" t="s">
        <v>46</v>
      </c>
      <c r="B1015" s="118" t="s">
        <v>39</v>
      </c>
      <c r="C1015" s="118" t="s">
        <v>259</v>
      </c>
      <c r="D1015" s="118" t="s">
        <v>275</v>
      </c>
      <c r="E1015" s="118" t="s">
        <v>57</v>
      </c>
      <c r="F1015" s="120" t="n">
        <v>245364</v>
      </c>
      <c r="G1015" s="120" t="n">
        <v>1816634</v>
      </c>
      <c r="H1015" s="122" t="n">
        <v>13647398.82</v>
      </c>
    </row>
    <row r="1016" ht="14.5" customHeight="1">
      <c r="A1016" s="118" t="s">
        <v>46</v>
      </c>
      <c r="B1016" s="118" t="s">
        <v>40</v>
      </c>
      <c r="C1016" s="118" t="s">
        <v>258</v>
      </c>
      <c r="D1016" s="118" t="s">
        <v>275</v>
      </c>
      <c r="E1016" s="118" t="s">
        <v>57</v>
      </c>
      <c r="F1016" s="120" t="n">
        <v>42884</v>
      </c>
      <c r="G1016" s="120" t="n">
        <v>303307</v>
      </c>
      <c r="H1016" s="122" t="n">
        <v>249290.41</v>
      </c>
    </row>
    <row r="1017" ht="14.5" customHeight="1">
      <c r="A1017" s="118" t="s">
        <v>46</v>
      </c>
      <c r="B1017" s="118" t="s">
        <v>40</v>
      </c>
      <c r="C1017" s="118" t="s">
        <v>259</v>
      </c>
      <c r="D1017" s="118" t="s">
        <v>275</v>
      </c>
      <c r="E1017" s="118" t="s">
        <v>57</v>
      </c>
      <c r="F1017" s="120" t="n">
        <v>26418</v>
      </c>
      <c r="G1017" s="120" t="n">
        <v>187961</v>
      </c>
      <c r="H1017" s="122" t="n">
        <v>150453.55</v>
      </c>
    </row>
    <row r="1018" ht="14.5" customHeight="1">
      <c r="A1018" s="118" t="s">
        <v>46</v>
      </c>
      <c r="B1018" s="118" t="s">
        <v>37</v>
      </c>
      <c r="C1018" s="118" t="s">
        <v>258</v>
      </c>
      <c r="D1018" s="118" t="s">
        <v>276</v>
      </c>
      <c r="E1018" s="118" t="s">
        <v>57</v>
      </c>
      <c r="F1018" s="120" t="n">
        <v>46449</v>
      </c>
      <c r="G1018" s="120" t="n">
        <v>288220</v>
      </c>
      <c r="H1018" s="122" t="n">
        <v>1383219.33</v>
      </c>
    </row>
    <row r="1019" ht="14.5" customHeight="1">
      <c r="A1019" s="118" t="s">
        <v>46</v>
      </c>
      <c r="B1019" s="118" t="s">
        <v>37</v>
      </c>
      <c r="C1019" s="118" t="s">
        <v>259</v>
      </c>
      <c r="D1019" s="118" t="s">
        <v>276</v>
      </c>
      <c r="E1019" s="118" t="s">
        <v>57</v>
      </c>
      <c r="F1019" s="120" t="n">
        <v>27850</v>
      </c>
      <c r="G1019" s="120" t="n">
        <v>164927</v>
      </c>
      <c r="H1019" s="122" t="n">
        <v>861493.07</v>
      </c>
    </row>
    <row r="1020" ht="14.5" customHeight="1">
      <c r="A1020" s="118" t="s">
        <v>46</v>
      </c>
      <c r="B1020" s="118" t="s">
        <v>38</v>
      </c>
      <c r="C1020" s="118" t="s">
        <v>258</v>
      </c>
      <c r="D1020" s="118" t="s">
        <v>276</v>
      </c>
      <c r="E1020" s="118" t="s">
        <v>57</v>
      </c>
      <c r="F1020" s="120" t="n">
        <v>89739</v>
      </c>
      <c r="G1020" s="120" t="n">
        <v>899374</v>
      </c>
      <c r="H1020" s="122" t="n">
        <v>3499072.4</v>
      </c>
    </row>
    <row r="1021" ht="14.5" customHeight="1">
      <c r="A1021" s="118" t="s">
        <v>46</v>
      </c>
      <c r="B1021" s="118" t="s">
        <v>38</v>
      </c>
      <c r="C1021" s="118" t="s">
        <v>259</v>
      </c>
      <c r="D1021" s="118" t="s">
        <v>276</v>
      </c>
      <c r="E1021" s="118" t="s">
        <v>57</v>
      </c>
      <c r="F1021" s="120" t="n">
        <v>64476</v>
      </c>
      <c r="G1021" s="120" t="n">
        <v>648229</v>
      </c>
      <c r="H1021" s="122" t="n">
        <v>2692074.05</v>
      </c>
    </row>
    <row r="1022" ht="14.5" customHeight="1">
      <c r="A1022" s="118" t="s">
        <v>46</v>
      </c>
      <c r="B1022" s="118" t="s">
        <v>39</v>
      </c>
      <c r="C1022" s="118" t="s">
        <v>258</v>
      </c>
      <c r="D1022" s="118" t="s">
        <v>276</v>
      </c>
      <c r="E1022" s="118" t="s">
        <v>57</v>
      </c>
      <c r="F1022" s="120" t="n">
        <v>300660</v>
      </c>
      <c r="G1022" s="120" t="n">
        <v>2311436</v>
      </c>
      <c r="H1022" s="122" t="n">
        <v>16962569.05</v>
      </c>
    </row>
    <row r="1023" ht="14.5" customHeight="1">
      <c r="A1023" s="118" t="s">
        <v>46</v>
      </c>
      <c r="B1023" s="118" t="s">
        <v>39</v>
      </c>
      <c r="C1023" s="118" t="s">
        <v>259</v>
      </c>
      <c r="D1023" s="118" t="s">
        <v>276</v>
      </c>
      <c r="E1023" s="118" t="s">
        <v>57</v>
      </c>
      <c r="F1023" s="120" t="n">
        <v>228810</v>
      </c>
      <c r="G1023" s="120" t="n">
        <v>1675182</v>
      </c>
      <c r="H1023" s="122" t="n">
        <v>12314241.15</v>
      </c>
    </row>
    <row r="1024" ht="14.5" customHeight="1">
      <c r="A1024" s="118" t="s">
        <v>46</v>
      </c>
      <c r="B1024" s="118" t="s">
        <v>40</v>
      </c>
      <c r="C1024" s="118" t="s">
        <v>258</v>
      </c>
      <c r="D1024" s="118" t="s">
        <v>276</v>
      </c>
      <c r="E1024" s="118" t="s">
        <v>57</v>
      </c>
      <c r="F1024" s="120" t="n">
        <v>36976</v>
      </c>
      <c r="G1024" s="120" t="n">
        <v>266449</v>
      </c>
      <c r="H1024" s="122" t="n">
        <v>236800.61</v>
      </c>
    </row>
    <row r="1025" ht="14.5" customHeight="1">
      <c r="A1025" s="118" t="s">
        <v>46</v>
      </c>
      <c r="B1025" s="118" t="s">
        <v>40</v>
      </c>
      <c r="C1025" s="118" t="s">
        <v>259</v>
      </c>
      <c r="D1025" s="118" t="s">
        <v>276</v>
      </c>
      <c r="E1025" s="118" t="s">
        <v>57</v>
      </c>
      <c r="F1025" s="120" t="n">
        <v>22764</v>
      </c>
      <c r="G1025" s="120" t="n">
        <v>156074</v>
      </c>
      <c r="H1025" s="122" t="n">
        <v>141053.76</v>
      </c>
    </row>
    <row r="1026" ht="14.5" customHeight="1">
      <c r="A1026" s="118" t="s">
        <v>46</v>
      </c>
      <c r="B1026" s="118" t="s">
        <v>37</v>
      </c>
      <c r="C1026" s="118" t="s">
        <v>258</v>
      </c>
      <c r="D1026" s="118" t="s">
        <v>277</v>
      </c>
      <c r="E1026" s="118" t="s">
        <v>57</v>
      </c>
      <c r="F1026" s="120" t="n">
        <v>49365</v>
      </c>
      <c r="G1026" s="120" t="n">
        <v>307323</v>
      </c>
      <c r="H1026" s="122" t="n">
        <v>1645792.9</v>
      </c>
    </row>
    <row r="1027" ht="14.5" customHeight="1">
      <c r="A1027" s="118" t="s">
        <v>46</v>
      </c>
      <c r="B1027" s="118" t="s">
        <v>37</v>
      </c>
      <c r="C1027" s="118" t="s">
        <v>259</v>
      </c>
      <c r="D1027" s="118" t="s">
        <v>277</v>
      </c>
      <c r="E1027" s="118" t="s">
        <v>57</v>
      </c>
      <c r="F1027" s="120" t="n">
        <v>27947</v>
      </c>
      <c r="G1027" s="120" t="n">
        <v>158490</v>
      </c>
      <c r="H1027" s="122" t="n">
        <v>1001816.12</v>
      </c>
    </row>
    <row r="1028" ht="14.5" customHeight="1">
      <c r="A1028" s="118" t="s">
        <v>46</v>
      </c>
      <c r="B1028" s="118" t="s">
        <v>38</v>
      </c>
      <c r="C1028" s="118" t="s">
        <v>258</v>
      </c>
      <c r="D1028" s="118" t="s">
        <v>277</v>
      </c>
      <c r="E1028" s="118" t="s">
        <v>57</v>
      </c>
      <c r="F1028" s="120" t="n">
        <v>82735</v>
      </c>
      <c r="G1028" s="120" t="n">
        <v>798726</v>
      </c>
      <c r="H1028" s="122" t="n">
        <v>3005392.3</v>
      </c>
    </row>
    <row r="1029" ht="14.5" customHeight="1">
      <c r="A1029" s="118" t="s">
        <v>46</v>
      </c>
      <c r="B1029" s="118" t="s">
        <v>38</v>
      </c>
      <c r="C1029" s="118" t="s">
        <v>259</v>
      </c>
      <c r="D1029" s="118" t="s">
        <v>277</v>
      </c>
      <c r="E1029" s="118" t="s">
        <v>57</v>
      </c>
      <c r="F1029" s="120" t="n">
        <v>58632</v>
      </c>
      <c r="G1029" s="120" t="n">
        <v>561718</v>
      </c>
      <c r="H1029" s="122" t="n">
        <v>2190791.53</v>
      </c>
    </row>
    <row r="1030" ht="14.5" customHeight="1">
      <c r="A1030" s="118" t="s">
        <v>46</v>
      </c>
      <c r="B1030" s="118" t="s">
        <v>39</v>
      </c>
      <c r="C1030" s="118" t="s">
        <v>258</v>
      </c>
      <c r="D1030" s="118" t="s">
        <v>277</v>
      </c>
      <c r="E1030" s="118" t="s">
        <v>57</v>
      </c>
      <c r="F1030" s="120" t="n">
        <v>308942</v>
      </c>
      <c r="G1030" s="120" t="n">
        <v>2286023</v>
      </c>
      <c r="H1030" s="122" t="n">
        <v>16871629.28</v>
      </c>
    </row>
    <row r="1031" ht="14.5" customHeight="1">
      <c r="A1031" s="118" t="s">
        <v>46</v>
      </c>
      <c r="B1031" s="118" t="s">
        <v>39</v>
      </c>
      <c r="C1031" s="118" t="s">
        <v>259</v>
      </c>
      <c r="D1031" s="118" t="s">
        <v>277</v>
      </c>
      <c r="E1031" s="118" t="s">
        <v>57</v>
      </c>
      <c r="F1031" s="120" t="n">
        <v>224824</v>
      </c>
      <c r="G1031" s="120" t="n">
        <v>1559607</v>
      </c>
      <c r="H1031" s="122" t="n">
        <v>11558027.27</v>
      </c>
    </row>
    <row r="1032" ht="14.5" customHeight="1">
      <c r="A1032" s="118" t="s">
        <v>46</v>
      </c>
      <c r="B1032" s="118" t="s">
        <v>40</v>
      </c>
      <c r="C1032" s="118" t="s">
        <v>258</v>
      </c>
      <c r="D1032" s="118" t="s">
        <v>277</v>
      </c>
      <c r="E1032" s="118" t="s">
        <v>57</v>
      </c>
      <c r="F1032" s="120" t="n">
        <v>39196</v>
      </c>
      <c r="G1032" s="120" t="n">
        <v>276765</v>
      </c>
      <c r="H1032" s="122" t="n">
        <v>271907.11</v>
      </c>
    </row>
    <row r="1033" ht="14.5" customHeight="1">
      <c r="A1033" s="118" t="s">
        <v>46</v>
      </c>
      <c r="B1033" s="118" t="s">
        <v>40</v>
      </c>
      <c r="C1033" s="118" t="s">
        <v>259</v>
      </c>
      <c r="D1033" s="118" t="s">
        <v>277</v>
      </c>
      <c r="E1033" s="118" t="s">
        <v>57</v>
      </c>
      <c r="F1033" s="120" t="n">
        <v>23726</v>
      </c>
      <c r="G1033" s="120" t="n">
        <v>155059</v>
      </c>
      <c r="H1033" s="122" t="n">
        <v>148198.39</v>
      </c>
    </row>
    <row r="1034" ht="14.5" customHeight="1">
      <c r="A1034" s="118" t="s">
        <v>46</v>
      </c>
      <c r="B1034" s="118" t="s">
        <v>37</v>
      </c>
      <c r="C1034" s="118" t="s">
        <v>258</v>
      </c>
      <c r="D1034" s="118" t="s">
        <v>278</v>
      </c>
      <c r="E1034" s="118" t="s">
        <v>57</v>
      </c>
      <c r="F1034" s="120" t="n">
        <v>53875</v>
      </c>
      <c r="G1034" s="120" t="n">
        <v>339869</v>
      </c>
      <c r="H1034" s="122" t="n">
        <v>2120143.2</v>
      </c>
    </row>
    <row r="1035" ht="14.5" customHeight="1">
      <c r="A1035" s="118" t="s">
        <v>46</v>
      </c>
      <c r="B1035" s="118" t="s">
        <v>37</v>
      </c>
      <c r="C1035" s="118" t="s">
        <v>259</v>
      </c>
      <c r="D1035" s="118" t="s">
        <v>278</v>
      </c>
      <c r="E1035" s="118" t="s">
        <v>57</v>
      </c>
      <c r="F1035" s="120" t="n">
        <v>28937</v>
      </c>
      <c r="G1035" s="120" t="n">
        <v>152889</v>
      </c>
      <c r="H1035" s="122" t="n">
        <v>1117884.51</v>
      </c>
    </row>
    <row r="1036" ht="14.5" customHeight="1">
      <c r="A1036" s="118" t="s">
        <v>46</v>
      </c>
      <c r="B1036" s="118" t="s">
        <v>38</v>
      </c>
      <c r="C1036" s="118" t="s">
        <v>258</v>
      </c>
      <c r="D1036" s="118" t="s">
        <v>278</v>
      </c>
      <c r="E1036" s="118" t="s">
        <v>57</v>
      </c>
      <c r="F1036" s="120" t="n">
        <v>82053</v>
      </c>
      <c r="G1036" s="120" t="n">
        <v>788641</v>
      </c>
      <c r="H1036" s="122" t="n">
        <v>2751047.83</v>
      </c>
    </row>
    <row r="1037" ht="14.5" customHeight="1">
      <c r="A1037" s="118" t="s">
        <v>46</v>
      </c>
      <c r="B1037" s="118" t="s">
        <v>38</v>
      </c>
      <c r="C1037" s="118" t="s">
        <v>259</v>
      </c>
      <c r="D1037" s="118" t="s">
        <v>278</v>
      </c>
      <c r="E1037" s="118" t="s">
        <v>57</v>
      </c>
      <c r="F1037" s="120" t="n">
        <v>54027</v>
      </c>
      <c r="G1037" s="120" t="n">
        <v>502490</v>
      </c>
      <c r="H1037" s="122" t="n">
        <v>1848855.02</v>
      </c>
    </row>
    <row r="1038" ht="14.5" customHeight="1">
      <c r="A1038" s="118" t="s">
        <v>46</v>
      </c>
      <c r="B1038" s="118" t="s">
        <v>39</v>
      </c>
      <c r="C1038" s="118" t="s">
        <v>258</v>
      </c>
      <c r="D1038" s="118" t="s">
        <v>278</v>
      </c>
      <c r="E1038" s="118" t="s">
        <v>57</v>
      </c>
      <c r="F1038" s="120" t="n">
        <v>318619</v>
      </c>
      <c r="G1038" s="120" t="n">
        <v>2317663</v>
      </c>
      <c r="H1038" s="122" t="n">
        <v>17196843.49</v>
      </c>
    </row>
    <row r="1039" ht="14.5" customHeight="1">
      <c r="A1039" s="118" t="s">
        <v>46</v>
      </c>
      <c r="B1039" s="118" t="s">
        <v>39</v>
      </c>
      <c r="C1039" s="118" t="s">
        <v>259</v>
      </c>
      <c r="D1039" s="118" t="s">
        <v>278</v>
      </c>
      <c r="E1039" s="118" t="s">
        <v>57</v>
      </c>
      <c r="F1039" s="120" t="n">
        <v>215325</v>
      </c>
      <c r="G1039" s="120" t="n">
        <v>1384819</v>
      </c>
      <c r="H1039" s="122" t="n">
        <v>9867910.73</v>
      </c>
    </row>
    <row r="1040" ht="14.5" customHeight="1">
      <c r="A1040" s="118" t="s">
        <v>46</v>
      </c>
      <c r="B1040" s="118" t="s">
        <v>40</v>
      </c>
      <c r="C1040" s="118" t="s">
        <v>258</v>
      </c>
      <c r="D1040" s="118" t="s">
        <v>278</v>
      </c>
      <c r="E1040" s="118" t="s">
        <v>57</v>
      </c>
      <c r="F1040" s="120" t="n">
        <v>41085</v>
      </c>
      <c r="G1040" s="120" t="n">
        <v>293629</v>
      </c>
      <c r="H1040" s="122" t="n">
        <v>297516.16</v>
      </c>
    </row>
    <row r="1041" ht="14.5" customHeight="1">
      <c r="A1041" s="118" t="s">
        <v>46</v>
      </c>
      <c r="B1041" s="118" t="s">
        <v>40</v>
      </c>
      <c r="C1041" s="118" t="s">
        <v>259</v>
      </c>
      <c r="D1041" s="118" t="s">
        <v>278</v>
      </c>
      <c r="E1041" s="118" t="s">
        <v>57</v>
      </c>
      <c r="F1041" s="120" t="n">
        <v>24483</v>
      </c>
      <c r="G1041" s="120" t="n">
        <v>155075</v>
      </c>
      <c r="H1041" s="122" t="n">
        <v>153438.37</v>
      </c>
    </row>
    <row r="1042" ht="14.5" customHeight="1">
      <c r="A1042" s="118" t="s">
        <v>46</v>
      </c>
      <c r="B1042" s="118" t="s">
        <v>37</v>
      </c>
      <c r="C1042" s="118" t="s">
        <v>258</v>
      </c>
      <c r="D1042" s="118" t="s">
        <v>279</v>
      </c>
      <c r="E1042" s="118" t="s">
        <v>57</v>
      </c>
      <c r="F1042" s="120" t="n">
        <v>41376</v>
      </c>
      <c r="G1042" s="120" t="n">
        <v>270194</v>
      </c>
      <c r="H1042" s="122" t="n">
        <v>1993978.47</v>
      </c>
    </row>
    <row r="1043" ht="14.5" customHeight="1">
      <c r="A1043" s="118" t="s">
        <v>46</v>
      </c>
      <c r="B1043" s="118" t="s">
        <v>37</v>
      </c>
      <c r="C1043" s="118" t="s">
        <v>259</v>
      </c>
      <c r="D1043" s="118" t="s">
        <v>279</v>
      </c>
      <c r="E1043" s="118" t="s">
        <v>57</v>
      </c>
      <c r="F1043" s="120" t="n">
        <v>21070</v>
      </c>
      <c r="G1043" s="120" t="n">
        <v>106850</v>
      </c>
      <c r="H1043" s="122" t="n">
        <v>913357.02</v>
      </c>
    </row>
    <row r="1044" ht="14.5" customHeight="1">
      <c r="A1044" s="118" t="s">
        <v>46</v>
      </c>
      <c r="B1044" s="118" t="s">
        <v>38</v>
      </c>
      <c r="C1044" s="118" t="s">
        <v>258</v>
      </c>
      <c r="D1044" s="118" t="s">
        <v>279</v>
      </c>
      <c r="E1044" s="118" t="s">
        <v>57</v>
      </c>
      <c r="F1044" s="120" t="n">
        <v>60336</v>
      </c>
      <c r="G1044" s="120" t="n">
        <v>603595</v>
      </c>
      <c r="H1044" s="122" t="n">
        <v>1895931.8</v>
      </c>
    </row>
    <row r="1045" ht="14.5" customHeight="1">
      <c r="A1045" s="118" t="s">
        <v>46</v>
      </c>
      <c r="B1045" s="118" t="s">
        <v>38</v>
      </c>
      <c r="C1045" s="118" t="s">
        <v>259</v>
      </c>
      <c r="D1045" s="118" t="s">
        <v>279</v>
      </c>
      <c r="E1045" s="118" t="s">
        <v>57</v>
      </c>
      <c r="F1045" s="120" t="n">
        <v>34942</v>
      </c>
      <c r="G1045" s="120" t="n">
        <v>328601</v>
      </c>
      <c r="H1045" s="122" t="n">
        <v>1100799.75</v>
      </c>
    </row>
    <row r="1046" ht="14.5" customHeight="1">
      <c r="A1046" s="118" t="s">
        <v>46</v>
      </c>
      <c r="B1046" s="118" t="s">
        <v>39</v>
      </c>
      <c r="C1046" s="118" t="s">
        <v>258</v>
      </c>
      <c r="D1046" s="118" t="s">
        <v>279</v>
      </c>
      <c r="E1046" s="118" t="s">
        <v>57</v>
      </c>
      <c r="F1046" s="120" t="n">
        <v>249469</v>
      </c>
      <c r="G1046" s="120" t="n">
        <v>1833625</v>
      </c>
      <c r="H1046" s="122" t="n">
        <v>14315384.63</v>
      </c>
    </row>
    <row r="1047" ht="14.5" customHeight="1">
      <c r="A1047" s="118" t="s">
        <v>46</v>
      </c>
      <c r="B1047" s="118" t="s">
        <v>39</v>
      </c>
      <c r="C1047" s="118" t="s">
        <v>259</v>
      </c>
      <c r="D1047" s="118" t="s">
        <v>279</v>
      </c>
      <c r="E1047" s="118" t="s">
        <v>57</v>
      </c>
      <c r="F1047" s="120" t="n">
        <v>148686</v>
      </c>
      <c r="G1047" s="120" t="n">
        <v>908161</v>
      </c>
      <c r="H1047" s="122" t="n">
        <v>6633619.02</v>
      </c>
    </row>
    <row r="1048" ht="14.5" customHeight="1">
      <c r="A1048" s="118" t="s">
        <v>46</v>
      </c>
      <c r="B1048" s="118" t="s">
        <v>40</v>
      </c>
      <c r="C1048" s="118" t="s">
        <v>258</v>
      </c>
      <c r="D1048" s="118" t="s">
        <v>279</v>
      </c>
      <c r="E1048" s="118" t="s">
        <v>57</v>
      </c>
      <c r="F1048" s="120" t="n">
        <v>31349</v>
      </c>
      <c r="G1048" s="120" t="n">
        <v>234730</v>
      </c>
      <c r="H1048" s="122" t="n">
        <v>241007.43</v>
      </c>
    </row>
    <row r="1049" ht="14.5" customHeight="1">
      <c r="A1049" s="118" t="s">
        <v>46</v>
      </c>
      <c r="B1049" s="118" t="s">
        <v>40</v>
      </c>
      <c r="C1049" s="118" t="s">
        <v>259</v>
      </c>
      <c r="D1049" s="118" t="s">
        <v>279</v>
      </c>
      <c r="E1049" s="118" t="s">
        <v>57</v>
      </c>
      <c r="F1049" s="120" t="n">
        <v>18359</v>
      </c>
      <c r="G1049" s="120" t="n">
        <v>118035</v>
      </c>
      <c r="H1049" s="122" t="n">
        <v>118789.26</v>
      </c>
    </row>
    <row r="1050" ht="14.5" customHeight="1">
      <c r="A1050" s="118" t="s">
        <v>46</v>
      </c>
      <c r="B1050" s="118" t="s">
        <v>37</v>
      </c>
      <c r="C1050" s="118" t="s">
        <v>258</v>
      </c>
      <c r="D1050" s="118" t="s">
        <v>280</v>
      </c>
      <c r="E1050" s="118" t="s">
        <v>57</v>
      </c>
      <c r="F1050" s="120" t="n">
        <v>32101</v>
      </c>
      <c r="G1050" s="120" t="n">
        <v>210503</v>
      </c>
      <c r="H1050" s="122" t="n">
        <v>1714118.85</v>
      </c>
    </row>
    <row r="1051" ht="14.5" customHeight="1">
      <c r="A1051" s="118" t="s">
        <v>46</v>
      </c>
      <c r="B1051" s="118" t="s">
        <v>37</v>
      </c>
      <c r="C1051" s="118" t="s">
        <v>259</v>
      </c>
      <c r="D1051" s="118" t="s">
        <v>280</v>
      </c>
      <c r="E1051" s="118" t="s">
        <v>57</v>
      </c>
      <c r="F1051" s="120" t="n">
        <v>15196</v>
      </c>
      <c r="G1051" s="120" t="n">
        <v>71752</v>
      </c>
      <c r="H1051" s="122" t="n">
        <v>648525.64</v>
      </c>
    </row>
    <row r="1052" ht="14.5" customHeight="1">
      <c r="A1052" s="118" t="s">
        <v>46</v>
      </c>
      <c r="B1052" s="118" t="s">
        <v>38</v>
      </c>
      <c r="C1052" s="118" t="s">
        <v>258</v>
      </c>
      <c r="D1052" s="118" t="s">
        <v>280</v>
      </c>
      <c r="E1052" s="118" t="s">
        <v>57</v>
      </c>
      <c r="F1052" s="120" t="n">
        <v>40483</v>
      </c>
      <c r="G1052" s="120" t="n">
        <v>428518</v>
      </c>
      <c r="H1052" s="122" t="n">
        <v>1278141.77</v>
      </c>
    </row>
    <row r="1053" ht="14.5" customHeight="1">
      <c r="A1053" s="118" t="s">
        <v>46</v>
      </c>
      <c r="B1053" s="118" t="s">
        <v>38</v>
      </c>
      <c r="C1053" s="118" t="s">
        <v>259</v>
      </c>
      <c r="D1053" s="118" t="s">
        <v>280</v>
      </c>
      <c r="E1053" s="118" t="s">
        <v>57</v>
      </c>
      <c r="F1053" s="120" t="n">
        <v>20977</v>
      </c>
      <c r="G1053" s="120" t="n">
        <v>203849</v>
      </c>
      <c r="H1053" s="122" t="n">
        <v>604041.02</v>
      </c>
    </row>
    <row r="1054" ht="14.5" customHeight="1">
      <c r="A1054" s="118" t="s">
        <v>46</v>
      </c>
      <c r="B1054" s="118" t="s">
        <v>39</v>
      </c>
      <c r="C1054" s="118" t="s">
        <v>258</v>
      </c>
      <c r="D1054" s="118" t="s">
        <v>280</v>
      </c>
      <c r="E1054" s="118" t="s">
        <v>57</v>
      </c>
      <c r="F1054" s="120" t="n">
        <v>188122</v>
      </c>
      <c r="G1054" s="120" t="n">
        <v>1385843</v>
      </c>
      <c r="H1054" s="122" t="n">
        <v>11461387.5</v>
      </c>
    </row>
    <row r="1055" ht="14.5" customHeight="1">
      <c r="A1055" s="118" t="s">
        <v>46</v>
      </c>
      <c r="B1055" s="118" t="s">
        <v>39</v>
      </c>
      <c r="C1055" s="118" t="s">
        <v>259</v>
      </c>
      <c r="D1055" s="118" t="s">
        <v>280</v>
      </c>
      <c r="E1055" s="118" t="s">
        <v>57</v>
      </c>
      <c r="F1055" s="120" t="n">
        <v>98876</v>
      </c>
      <c r="G1055" s="120" t="n">
        <v>572614</v>
      </c>
      <c r="H1055" s="122" t="n">
        <v>4263198.87</v>
      </c>
    </row>
    <row r="1056" ht="14.5" customHeight="1">
      <c r="A1056" s="118" t="s">
        <v>46</v>
      </c>
      <c r="B1056" s="118" t="s">
        <v>40</v>
      </c>
      <c r="C1056" s="118" t="s">
        <v>258</v>
      </c>
      <c r="D1056" s="118" t="s">
        <v>280</v>
      </c>
      <c r="E1056" s="118" t="s">
        <v>57</v>
      </c>
      <c r="F1056" s="120" t="n">
        <v>22662</v>
      </c>
      <c r="G1056" s="120" t="n">
        <v>182842</v>
      </c>
      <c r="H1056" s="122" t="n">
        <v>184394.01</v>
      </c>
    </row>
    <row r="1057" ht="14.5" customHeight="1">
      <c r="A1057" s="118" t="s">
        <v>46</v>
      </c>
      <c r="B1057" s="118" t="s">
        <v>40</v>
      </c>
      <c r="C1057" s="118" t="s">
        <v>259</v>
      </c>
      <c r="D1057" s="118" t="s">
        <v>280</v>
      </c>
      <c r="E1057" s="118" t="s">
        <v>57</v>
      </c>
      <c r="F1057" s="120" t="n">
        <v>12970</v>
      </c>
      <c r="G1057" s="120" t="n">
        <v>84768</v>
      </c>
      <c r="H1057" s="122" t="n">
        <v>84953.7</v>
      </c>
    </row>
    <row r="1058" ht="14.5" customHeight="1">
      <c r="A1058" s="118" t="s">
        <v>46</v>
      </c>
      <c r="B1058" s="118" t="s">
        <v>37</v>
      </c>
      <c r="C1058" s="118" t="s">
        <v>258</v>
      </c>
      <c r="D1058" s="118" t="s">
        <v>281</v>
      </c>
      <c r="E1058" s="118" t="s">
        <v>57</v>
      </c>
      <c r="F1058" s="120" t="n">
        <v>27724</v>
      </c>
      <c r="G1058" s="120" t="n">
        <v>167229</v>
      </c>
      <c r="H1058" s="122" t="n">
        <v>1547063.64</v>
      </c>
    </row>
    <row r="1059" ht="14.5" customHeight="1">
      <c r="A1059" s="118" t="s">
        <v>46</v>
      </c>
      <c r="B1059" s="118" t="s">
        <v>37</v>
      </c>
      <c r="C1059" s="118" t="s">
        <v>259</v>
      </c>
      <c r="D1059" s="118" t="s">
        <v>281</v>
      </c>
      <c r="E1059" s="118" t="s">
        <v>57</v>
      </c>
      <c r="F1059" s="120" t="n">
        <v>9444</v>
      </c>
      <c r="G1059" s="120" t="n">
        <v>41946</v>
      </c>
      <c r="H1059" s="122" t="n">
        <v>382892.51</v>
      </c>
    </row>
    <row r="1060" ht="14.5" customHeight="1">
      <c r="A1060" s="118" t="s">
        <v>46</v>
      </c>
      <c r="B1060" s="118" t="s">
        <v>38</v>
      </c>
      <c r="C1060" s="118" t="s">
        <v>258</v>
      </c>
      <c r="D1060" s="118" t="s">
        <v>281</v>
      </c>
      <c r="E1060" s="118" t="s">
        <v>57</v>
      </c>
      <c r="F1060" s="120" t="n">
        <v>22954</v>
      </c>
      <c r="G1060" s="120" t="n">
        <v>250915</v>
      </c>
      <c r="H1060" s="122" t="n">
        <v>709235.87</v>
      </c>
    </row>
    <row r="1061" ht="14.5" customHeight="1">
      <c r="A1061" s="118" t="s">
        <v>46</v>
      </c>
      <c r="B1061" s="118" t="s">
        <v>38</v>
      </c>
      <c r="C1061" s="118" t="s">
        <v>259</v>
      </c>
      <c r="D1061" s="118" t="s">
        <v>281</v>
      </c>
      <c r="E1061" s="118" t="s">
        <v>57</v>
      </c>
      <c r="F1061" s="120" t="n">
        <v>8778</v>
      </c>
      <c r="G1061" s="120" t="n">
        <v>87547</v>
      </c>
      <c r="H1061" s="122" t="n">
        <v>246295.92</v>
      </c>
    </row>
    <row r="1062" ht="14.5" customHeight="1">
      <c r="A1062" s="118" t="s">
        <v>46</v>
      </c>
      <c r="B1062" s="118" t="s">
        <v>39</v>
      </c>
      <c r="C1062" s="118" t="s">
        <v>258</v>
      </c>
      <c r="D1062" s="118" t="s">
        <v>281</v>
      </c>
      <c r="E1062" s="118" t="s">
        <v>57</v>
      </c>
      <c r="F1062" s="120" t="n">
        <v>144661</v>
      </c>
      <c r="G1062" s="120" t="n">
        <v>985951</v>
      </c>
      <c r="H1062" s="122" t="n">
        <v>8878175.27</v>
      </c>
    </row>
    <row r="1063" ht="14.5" customHeight="1">
      <c r="A1063" s="118" t="s">
        <v>46</v>
      </c>
      <c r="B1063" s="118" t="s">
        <v>39</v>
      </c>
      <c r="C1063" s="118" t="s">
        <v>259</v>
      </c>
      <c r="D1063" s="118" t="s">
        <v>281</v>
      </c>
      <c r="E1063" s="118" t="s">
        <v>57</v>
      </c>
      <c r="F1063" s="120" t="n">
        <v>54368</v>
      </c>
      <c r="G1063" s="120" t="n">
        <v>274708</v>
      </c>
      <c r="H1063" s="122" t="n">
        <v>2155546.6</v>
      </c>
    </row>
    <row r="1064" ht="14.5" customHeight="1">
      <c r="A1064" s="118" t="s">
        <v>46</v>
      </c>
      <c r="B1064" s="118" t="s">
        <v>40</v>
      </c>
      <c r="C1064" s="118" t="s">
        <v>258</v>
      </c>
      <c r="D1064" s="118" t="s">
        <v>281</v>
      </c>
      <c r="E1064" s="118" t="s">
        <v>57</v>
      </c>
      <c r="F1064" s="120" t="n">
        <v>17307</v>
      </c>
      <c r="G1064" s="120" t="n">
        <v>142921</v>
      </c>
      <c r="H1064" s="122" t="n">
        <v>148935.38</v>
      </c>
    </row>
    <row r="1065" ht="14.5" customHeight="1">
      <c r="A1065" s="118" t="s">
        <v>46</v>
      </c>
      <c r="B1065" s="118" t="s">
        <v>40</v>
      </c>
      <c r="C1065" s="118" t="s">
        <v>259</v>
      </c>
      <c r="D1065" s="118" t="s">
        <v>281</v>
      </c>
      <c r="E1065" s="118" t="s">
        <v>57</v>
      </c>
      <c r="F1065" s="120" t="n">
        <v>7625</v>
      </c>
      <c r="G1065" s="120" t="n">
        <v>52572</v>
      </c>
      <c r="H1065" s="122" t="n">
        <v>52012.14</v>
      </c>
    </row>
    <row r="1066" ht="14.5" customHeight="1">
      <c r="A1066" s="118" t="s">
        <v>47</v>
      </c>
      <c r="B1066" s="118" t="s">
        <v>37</v>
      </c>
      <c r="C1066" s="118" t="s">
        <v>258</v>
      </c>
      <c r="D1066" s="118" t="s">
        <v>263</v>
      </c>
      <c r="E1066" s="118" t="s">
        <v>57</v>
      </c>
      <c r="F1066" s="120" t="n">
        <v>139</v>
      </c>
      <c r="G1066" s="120" t="n">
        <v>1133</v>
      </c>
      <c r="H1066" s="122" t="n">
        <v>247011.69</v>
      </c>
    </row>
    <row r="1067" ht="14.5" customHeight="1">
      <c r="A1067" s="118" t="s">
        <v>47</v>
      </c>
      <c r="B1067" s="118" t="s">
        <v>37</v>
      </c>
      <c r="C1067" s="118" t="s">
        <v>259</v>
      </c>
      <c r="D1067" s="118" t="s">
        <v>263</v>
      </c>
      <c r="E1067" s="118" t="s">
        <v>57</v>
      </c>
      <c r="F1067" s="120" t="n">
        <v>158</v>
      </c>
      <c r="G1067" s="120" t="n">
        <v>1107</v>
      </c>
      <c r="H1067" s="122" t="n">
        <v>150319.28</v>
      </c>
    </row>
    <row r="1068" ht="14.5" customHeight="1">
      <c r="A1068" s="118" t="s">
        <v>47</v>
      </c>
      <c r="B1068" s="118" t="s">
        <v>38</v>
      </c>
      <c r="C1068" s="118" t="s">
        <v>258</v>
      </c>
      <c r="D1068" s="118" t="s">
        <v>263</v>
      </c>
      <c r="E1068" s="118" t="s">
        <v>57</v>
      </c>
      <c r="F1068" s="120" t="n">
        <v>180</v>
      </c>
      <c r="G1068" s="120" t="n">
        <v>1391</v>
      </c>
      <c r="H1068" s="122" t="n">
        <v>155670.59</v>
      </c>
    </row>
    <row r="1069" ht="14.5" customHeight="1">
      <c r="A1069" s="118" t="s">
        <v>47</v>
      </c>
      <c r="B1069" s="118" t="s">
        <v>38</v>
      </c>
      <c r="C1069" s="118" t="s">
        <v>259</v>
      </c>
      <c r="D1069" s="118" t="s">
        <v>263</v>
      </c>
      <c r="E1069" s="118" t="s">
        <v>57</v>
      </c>
      <c r="F1069" s="120" t="n">
        <v>227</v>
      </c>
      <c r="G1069" s="120" t="n">
        <v>1777</v>
      </c>
      <c r="H1069" s="122" t="n">
        <v>213938.76</v>
      </c>
    </row>
    <row r="1070" ht="14.5" customHeight="1">
      <c r="A1070" s="118" t="s">
        <v>47</v>
      </c>
      <c r="B1070" s="118" t="s">
        <v>39</v>
      </c>
      <c r="C1070" s="118" t="s">
        <v>258</v>
      </c>
      <c r="D1070" s="118" t="s">
        <v>263</v>
      </c>
      <c r="E1070" s="118" t="s">
        <v>57</v>
      </c>
      <c r="F1070" s="120" t="n">
        <v>151</v>
      </c>
      <c r="G1070" s="120" t="n">
        <v>343</v>
      </c>
      <c r="H1070" s="122" t="n">
        <v>9065.06</v>
      </c>
    </row>
    <row r="1071" ht="14.5" customHeight="1">
      <c r="A1071" s="118" t="s">
        <v>47</v>
      </c>
      <c r="B1071" s="118" t="s">
        <v>39</v>
      </c>
      <c r="C1071" s="118" t="s">
        <v>259</v>
      </c>
      <c r="D1071" s="118" t="s">
        <v>263</v>
      </c>
      <c r="E1071" s="118" t="s">
        <v>57</v>
      </c>
      <c r="F1071" s="120" t="n">
        <v>202</v>
      </c>
      <c r="G1071" s="120" t="n">
        <v>573</v>
      </c>
      <c r="H1071" s="122" t="n">
        <v>66052.8</v>
      </c>
    </row>
    <row r="1072" ht="14.5" customHeight="1">
      <c r="A1072" s="118" t="s">
        <v>47</v>
      </c>
      <c r="B1072" s="118" t="s">
        <v>40</v>
      </c>
      <c r="C1072" s="118" t="s">
        <v>259</v>
      </c>
      <c r="D1072" s="118" t="s">
        <v>263</v>
      </c>
      <c r="E1072" s="118" t="s">
        <v>57</v>
      </c>
      <c r="F1072" s="120"/>
      <c r="G1072" s="120"/>
      <c r="H1072" s="122"/>
    </row>
    <row r="1073" ht="14.5" customHeight="1">
      <c r="A1073" s="118" t="s">
        <v>47</v>
      </c>
      <c r="B1073" s="118" t="s">
        <v>37</v>
      </c>
      <c r="C1073" s="118" t="s">
        <v>258</v>
      </c>
      <c r="D1073" s="118" t="s">
        <v>264</v>
      </c>
      <c r="E1073" s="118" t="s">
        <v>57</v>
      </c>
      <c r="F1073" s="120" t="n">
        <v>256</v>
      </c>
      <c r="G1073" s="120" t="n">
        <v>2025</v>
      </c>
      <c r="H1073" s="122" t="n">
        <v>322446.29</v>
      </c>
    </row>
    <row r="1074" ht="14.5" customHeight="1">
      <c r="A1074" s="118" t="s">
        <v>47</v>
      </c>
      <c r="B1074" s="118" t="s">
        <v>37</v>
      </c>
      <c r="C1074" s="118" t="s">
        <v>259</v>
      </c>
      <c r="D1074" s="118" t="s">
        <v>264</v>
      </c>
      <c r="E1074" s="118" t="s">
        <v>57</v>
      </c>
      <c r="F1074" s="120" t="n">
        <v>320</v>
      </c>
      <c r="G1074" s="120" t="n">
        <v>2370</v>
      </c>
      <c r="H1074" s="122" t="n">
        <v>303795.88</v>
      </c>
    </row>
    <row r="1075" ht="14.5" customHeight="1">
      <c r="A1075" s="118" t="s">
        <v>47</v>
      </c>
      <c r="B1075" s="118" t="s">
        <v>38</v>
      </c>
      <c r="C1075" s="118" t="s">
        <v>258</v>
      </c>
      <c r="D1075" s="118" t="s">
        <v>264</v>
      </c>
      <c r="E1075" s="118" t="s">
        <v>57</v>
      </c>
      <c r="F1075" s="120" t="n">
        <v>350</v>
      </c>
      <c r="G1075" s="120" t="n">
        <v>3257</v>
      </c>
      <c r="H1075" s="122" t="n">
        <v>539857.21</v>
      </c>
    </row>
    <row r="1076" ht="14.5" customHeight="1">
      <c r="A1076" s="118" t="s">
        <v>47</v>
      </c>
      <c r="B1076" s="118" t="s">
        <v>38</v>
      </c>
      <c r="C1076" s="118" t="s">
        <v>259</v>
      </c>
      <c r="D1076" s="118" t="s">
        <v>264</v>
      </c>
      <c r="E1076" s="118" t="s">
        <v>57</v>
      </c>
      <c r="F1076" s="120" t="n">
        <v>438</v>
      </c>
      <c r="G1076" s="120" t="n">
        <v>4162</v>
      </c>
      <c r="H1076" s="122" t="n">
        <v>695509.03</v>
      </c>
    </row>
    <row r="1077" ht="14.5" customHeight="1">
      <c r="A1077" s="118" t="s">
        <v>47</v>
      </c>
      <c r="B1077" s="118" t="s">
        <v>39</v>
      </c>
      <c r="C1077" s="118" t="s">
        <v>258</v>
      </c>
      <c r="D1077" s="118" t="s">
        <v>264</v>
      </c>
      <c r="E1077" s="118" t="s">
        <v>57</v>
      </c>
      <c r="F1077" s="120" t="n">
        <v>366</v>
      </c>
      <c r="G1077" s="120" t="n">
        <v>936</v>
      </c>
      <c r="H1077" s="122" t="n">
        <v>21837.61</v>
      </c>
    </row>
    <row r="1078" ht="14.5" customHeight="1">
      <c r="A1078" s="118" t="s">
        <v>47</v>
      </c>
      <c r="B1078" s="118" t="s">
        <v>39</v>
      </c>
      <c r="C1078" s="118" t="s">
        <v>259</v>
      </c>
      <c r="D1078" s="118" t="s">
        <v>264</v>
      </c>
      <c r="E1078" s="118" t="s">
        <v>57</v>
      </c>
      <c r="F1078" s="120" t="n">
        <v>417</v>
      </c>
      <c r="G1078" s="120" t="n">
        <v>1105</v>
      </c>
      <c r="H1078" s="122" t="n">
        <v>11380.03</v>
      </c>
    </row>
    <row r="1079" ht="14.5" customHeight="1">
      <c r="A1079" s="118" t="s">
        <v>47</v>
      </c>
      <c r="B1079" s="118" t="s">
        <v>37</v>
      </c>
      <c r="C1079" s="118" t="s">
        <v>258</v>
      </c>
      <c r="D1079" s="118" t="s">
        <v>265</v>
      </c>
      <c r="E1079" s="118" t="s">
        <v>57</v>
      </c>
      <c r="F1079" s="120" t="n">
        <v>548</v>
      </c>
      <c r="G1079" s="120" t="n">
        <v>2321</v>
      </c>
      <c r="H1079" s="122" t="n">
        <v>310990.37</v>
      </c>
    </row>
    <row r="1080" ht="14.5" customHeight="1">
      <c r="A1080" s="118" t="s">
        <v>47</v>
      </c>
      <c r="B1080" s="118" t="s">
        <v>37</v>
      </c>
      <c r="C1080" s="118" t="s">
        <v>259</v>
      </c>
      <c r="D1080" s="118" t="s">
        <v>265</v>
      </c>
      <c r="E1080" s="118" t="s">
        <v>57</v>
      </c>
      <c r="F1080" s="120" t="n">
        <v>688</v>
      </c>
      <c r="G1080" s="120" t="n">
        <v>3668</v>
      </c>
      <c r="H1080" s="122" t="n">
        <v>446371.09</v>
      </c>
    </row>
    <row r="1081" ht="14.5" customHeight="1">
      <c r="A1081" s="118" t="s">
        <v>47</v>
      </c>
      <c r="B1081" s="118" t="s">
        <v>38</v>
      </c>
      <c r="C1081" s="118" t="s">
        <v>258</v>
      </c>
      <c r="D1081" s="118" t="s">
        <v>265</v>
      </c>
      <c r="E1081" s="118" t="s">
        <v>57</v>
      </c>
      <c r="F1081" s="120" t="n">
        <v>601</v>
      </c>
      <c r="G1081" s="120" t="n">
        <v>4778</v>
      </c>
      <c r="H1081" s="122" t="n">
        <v>728546.6</v>
      </c>
    </row>
    <row r="1082" ht="14.5" customHeight="1">
      <c r="A1082" s="118" t="s">
        <v>47</v>
      </c>
      <c r="B1082" s="118" t="s">
        <v>38</v>
      </c>
      <c r="C1082" s="118" t="s">
        <v>259</v>
      </c>
      <c r="D1082" s="118" t="s">
        <v>265</v>
      </c>
      <c r="E1082" s="118" t="s">
        <v>57</v>
      </c>
      <c r="F1082" s="120" t="n">
        <v>607</v>
      </c>
      <c r="G1082" s="120" t="n">
        <v>5602</v>
      </c>
      <c r="H1082" s="122" t="n">
        <v>886046.89</v>
      </c>
    </row>
    <row r="1083" ht="14.5" customHeight="1">
      <c r="A1083" s="118" t="s">
        <v>47</v>
      </c>
      <c r="B1083" s="118" t="s">
        <v>39</v>
      </c>
      <c r="C1083" s="118" t="s">
        <v>258</v>
      </c>
      <c r="D1083" s="118" t="s">
        <v>265</v>
      </c>
      <c r="E1083" s="118" t="s">
        <v>57</v>
      </c>
      <c r="F1083" s="120" t="n">
        <v>3793</v>
      </c>
      <c r="G1083" s="120" t="n">
        <v>6586</v>
      </c>
      <c r="H1083" s="122" t="n">
        <v>30405.32</v>
      </c>
    </row>
    <row r="1084" ht="14.5" customHeight="1">
      <c r="A1084" s="118" t="s">
        <v>47</v>
      </c>
      <c r="B1084" s="118" t="s">
        <v>39</v>
      </c>
      <c r="C1084" s="118" t="s">
        <v>259</v>
      </c>
      <c r="D1084" s="118" t="s">
        <v>265</v>
      </c>
      <c r="E1084" s="118" t="s">
        <v>57</v>
      </c>
      <c r="F1084" s="120" t="n">
        <v>2420</v>
      </c>
      <c r="G1084" s="120" t="n">
        <v>4535</v>
      </c>
      <c r="H1084" s="122" t="n">
        <v>27982.82</v>
      </c>
    </row>
    <row r="1085" ht="14.5" customHeight="1">
      <c r="A1085" s="118" t="s">
        <v>47</v>
      </c>
      <c r="B1085" s="118" t="s">
        <v>40</v>
      </c>
      <c r="C1085" s="118" t="s">
        <v>258</v>
      </c>
      <c r="D1085" s="118" t="s">
        <v>265</v>
      </c>
      <c r="E1085" s="118" t="s">
        <v>57</v>
      </c>
      <c r="F1085" s="120" t="n">
        <v>24</v>
      </c>
      <c r="G1085" s="120" t="n">
        <v>26</v>
      </c>
      <c r="H1085" s="122" t="n">
        <v>51.3</v>
      </c>
    </row>
    <row r="1086" ht="14.5" customHeight="1">
      <c r="A1086" s="118" t="s">
        <v>47</v>
      </c>
      <c r="B1086" s="118" t="s">
        <v>40</v>
      </c>
      <c r="C1086" s="118" t="s">
        <v>259</v>
      </c>
      <c r="D1086" s="118" t="s">
        <v>265</v>
      </c>
      <c r="E1086" s="118" t="s">
        <v>57</v>
      </c>
      <c r="F1086" s="120" t="n">
        <v>10</v>
      </c>
      <c r="G1086" s="120" t="n">
        <v>30</v>
      </c>
      <c r="H1086" s="122" t="n">
        <v>46.55</v>
      </c>
    </row>
    <row r="1087" ht="14.5" customHeight="1">
      <c r="A1087" s="118" t="s">
        <v>47</v>
      </c>
      <c r="B1087" s="118" t="s">
        <v>37</v>
      </c>
      <c r="C1087" s="118" t="s">
        <v>258</v>
      </c>
      <c r="D1087" s="118" t="s">
        <v>266</v>
      </c>
      <c r="E1087" s="118" t="s">
        <v>57</v>
      </c>
      <c r="F1087" s="120" t="n">
        <v>4319</v>
      </c>
      <c r="G1087" s="120" t="n">
        <v>11100</v>
      </c>
      <c r="H1087" s="122" t="n">
        <v>279783.35</v>
      </c>
    </row>
    <row r="1088" ht="14.5" customHeight="1">
      <c r="A1088" s="118" t="s">
        <v>47</v>
      </c>
      <c r="B1088" s="118" t="s">
        <v>37</v>
      </c>
      <c r="C1088" s="118" t="s">
        <v>259</v>
      </c>
      <c r="D1088" s="118" t="s">
        <v>266</v>
      </c>
      <c r="E1088" s="118" t="s">
        <v>57</v>
      </c>
      <c r="F1088" s="120" t="n">
        <v>2823</v>
      </c>
      <c r="G1088" s="120" t="n">
        <v>9542</v>
      </c>
      <c r="H1088" s="122" t="n">
        <v>513785.13</v>
      </c>
    </row>
    <row r="1089" ht="14.5" customHeight="1">
      <c r="A1089" s="118" t="s">
        <v>47</v>
      </c>
      <c r="B1089" s="118" t="s">
        <v>38</v>
      </c>
      <c r="C1089" s="118" t="s">
        <v>258</v>
      </c>
      <c r="D1089" s="118" t="s">
        <v>266</v>
      </c>
      <c r="E1089" s="118" t="s">
        <v>57</v>
      </c>
      <c r="F1089" s="120" t="n">
        <v>2367</v>
      </c>
      <c r="G1089" s="120" t="n">
        <v>15154</v>
      </c>
      <c r="H1089" s="122" t="n">
        <v>708737.13</v>
      </c>
    </row>
    <row r="1090" ht="14.5" customHeight="1">
      <c r="A1090" s="118" t="s">
        <v>47</v>
      </c>
      <c r="B1090" s="118" t="s">
        <v>38</v>
      </c>
      <c r="C1090" s="118" t="s">
        <v>259</v>
      </c>
      <c r="D1090" s="118" t="s">
        <v>266</v>
      </c>
      <c r="E1090" s="118" t="s">
        <v>57</v>
      </c>
      <c r="F1090" s="120" t="n">
        <v>1320</v>
      </c>
      <c r="G1090" s="120" t="n">
        <v>9314</v>
      </c>
      <c r="H1090" s="122" t="n">
        <v>904592.01</v>
      </c>
    </row>
    <row r="1091" ht="14.5" customHeight="1">
      <c r="A1091" s="118" t="s">
        <v>47</v>
      </c>
      <c r="B1091" s="118" t="s">
        <v>39</v>
      </c>
      <c r="C1091" s="118" t="s">
        <v>258</v>
      </c>
      <c r="D1091" s="118" t="s">
        <v>266</v>
      </c>
      <c r="E1091" s="118" t="s">
        <v>57</v>
      </c>
      <c r="F1091" s="120" t="n">
        <v>26441</v>
      </c>
      <c r="G1091" s="120" t="n">
        <v>51188</v>
      </c>
      <c r="H1091" s="122" t="n">
        <v>163712.41</v>
      </c>
    </row>
    <row r="1092" ht="14.5" customHeight="1">
      <c r="A1092" s="118" t="s">
        <v>47</v>
      </c>
      <c r="B1092" s="118" t="s">
        <v>39</v>
      </c>
      <c r="C1092" s="118" t="s">
        <v>259</v>
      </c>
      <c r="D1092" s="118" t="s">
        <v>266</v>
      </c>
      <c r="E1092" s="118" t="s">
        <v>57</v>
      </c>
      <c r="F1092" s="120" t="n">
        <v>11192</v>
      </c>
      <c r="G1092" s="120" t="n">
        <v>22344</v>
      </c>
      <c r="H1092" s="122" t="n">
        <v>92151.18</v>
      </c>
    </row>
    <row r="1093" ht="14.5" customHeight="1">
      <c r="A1093" s="118" t="s">
        <v>47</v>
      </c>
      <c r="B1093" s="118" t="s">
        <v>40</v>
      </c>
      <c r="C1093" s="118" t="s">
        <v>258</v>
      </c>
      <c r="D1093" s="118" t="s">
        <v>266</v>
      </c>
      <c r="E1093" s="118" t="s">
        <v>57</v>
      </c>
      <c r="F1093" s="120" t="n">
        <v>2967</v>
      </c>
      <c r="G1093" s="120" t="n">
        <v>5766</v>
      </c>
      <c r="H1093" s="122" t="n">
        <v>4226.74</v>
      </c>
    </row>
    <row r="1094" ht="14.5" customHeight="1">
      <c r="A1094" s="118" t="s">
        <v>47</v>
      </c>
      <c r="B1094" s="118" t="s">
        <v>40</v>
      </c>
      <c r="C1094" s="118" t="s">
        <v>259</v>
      </c>
      <c r="D1094" s="118" t="s">
        <v>266</v>
      </c>
      <c r="E1094" s="118" t="s">
        <v>57</v>
      </c>
      <c r="F1094" s="120" t="n">
        <v>1808</v>
      </c>
      <c r="G1094" s="120" t="n">
        <v>3405</v>
      </c>
      <c r="H1094" s="122" t="n">
        <v>3386.82</v>
      </c>
    </row>
    <row r="1095" ht="14.5" customHeight="1">
      <c r="A1095" s="118" t="s">
        <v>47</v>
      </c>
      <c r="B1095" s="118" t="s">
        <v>37</v>
      </c>
      <c r="C1095" s="118" t="s">
        <v>258</v>
      </c>
      <c r="D1095" s="118" t="s">
        <v>267</v>
      </c>
      <c r="E1095" s="118" t="s">
        <v>57</v>
      </c>
      <c r="F1095" s="120" t="n">
        <v>14215</v>
      </c>
      <c r="G1095" s="120" t="n">
        <v>43128</v>
      </c>
      <c r="H1095" s="122" t="n">
        <v>339528.68</v>
      </c>
    </row>
    <row r="1096" ht="14.5" customHeight="1">
      <c r="A1096" s="118" t="s">
        <v>47</v>
      </c>
      <c r="B1096" s="118" t="s">
        <v>37</v>
      </c>
      <c r="C1096" s="118" t="s">
        <v>259</v>
      </c>
      <c r="D1096" s="118" t="s">
        <v>267</v>
      </c>
      <c r="E1096" s="118" t="s">
        <v>57</v>
      </c>
      <c r="F1096" s="120" t="n">
        <v>7931</v>
      </c>
      <c r="G1096" s="120" t="n">
        <v>30661</v>
      </c>
      <c r="H1096" s="122" t="n">
        <v>398099.4</v>
      </c>
    </row>
    <row r="1097" ht="14.5" customHeight="1">
      <c r="A1097" s="118" t="s">
        <v>47</v>
      </c>
      <c r="B1097" s="118" t="s">
        <v>38</v>
      </c>
      <c r="C1097" s="118" t="s">
        <v>258</v>
      </c>
      <c r="D1097" s="118" t="s">
        <v>267</v>
      </c>
      <c r="E1097" s="118" t="s">
        <v>57</v>
      </c>
      <c r="F1097" s="120" t="n">
        <v>9417</v>
      </c>
      <c r="G1097" s="120" t="n">
        <v>73382</v>
      </c>
      <c r="H1097" s="122" t="n">
        <v>584392.85</v>
      </c>
    </row>
    <row r="1098" ht="14.5" customHeight="1">
      <c r="A1098" s="118" t="s">
        <v>47</v>
      </c>
      <c r="B1098" s="118" t="s">
        <v>38</v>
      </c>
      <c r="C1098" s="118" t="s">
        <v>259</v>
      </c>
      <c r="D1098" s="118" t="s">
        <v>267</v>
      </c>
      <c r="E1098" s="118" t="s">
        <v>57</v>
      </c>
      <c r="F1098" s="120" t="n">
        <v>4229</v>
      </c>
      <c r="G1098" s="120" t="n">
        <v>35793</v>
      </c>
      <c r="H1098" s="122" t="n">
        <v>554473.29</v>
      </c>
    </row>
    <row r="1099" ht="14.5" customHeight="1">
      <c r="A1099" s="118" t="s">
        <v>47</v>
      </c>
      <c r="B1099" s="118" t="s">
        <v>39</v>
      </c>
      <c r="C1099" s="118" t="s">
        <v>258</v>
      </c>
      <c r="D1099" s="118" t="s">
        <v>267</v>
      </c>
      <c r="E1099" s="118" t="s">
        <v>57</v>
      </c>
      <c r="F1099" s="120" t="n">
        <v>62549</v>
      </c>
      <c r="G1099" s="120" t="n">
        <v>177614</v>
      </c>
      <c r="H1099" s="122" t="n">
        <v>787815.04</v>
      </c>
    </row>
    <row r="1100" ht="14.5" customHeight="1">
      <c r="A1100" s="118" t="s">
        <v>47</v>
      </c>
      <c r="B1100" s="118" t="s">
        <v>39</v>
      </c>
      <c r="C1100" s="118" t="s">
        <v>259</v>
      </c>
      <c r="D1100" s="118" t="s">
        <v>267</v>
      </c>
      <c r="E1100" s="118" t="s">
        <v>57</v>
      </c>
      <c r="F1100" s="120" t="n">
        <v>25384</v>
      </c>
      <c r="G1100" s="120" t="n">
        <v>73298</v>
      </c>
      <c r="H1100" s="122" t="n">
        <v>313364.64</v>
      </c>
    </row>
    <row r="1101" ht="14.5" customHeight="1">
      <c r="A1101" s="118" t="s">
        <v>47</v>
      </c>
      <c r="B1101" s="118" t="s">
        <v>40</v>
      </c>
      <c r="C1101" s="118" t="s">
        <v>258</v>
      </c>
      <c r="D1101" s="118" t="s">
        <v>267</v>
      </c>
      <c r="E1101" s="118" t="s">
        <v>57</v>
      </c>
      <c r="F1101" s="120" t="n">
        <v>11203</v>
      </c>
      <c r="G1101" s="120" t="n">
        <v>30992</v>
      </c>
      <c r="H1101" s="122" t="n">
        <v>21603.56</v>
      </c>
    </row>
    <row r="1102" ht="14.5" customHeight="1">
      <c r="A1102" s="118" t="s">
        <v>47</v>
      </c>
      <c r="B1102" s="118" t="s">
        <v>40</v>
      </c>
      <c r="C1102" s="118" t="s">
        <v>259</v>
      </c>
      <c r="D1102" s="118" t="s">
        <v>267</v>
      </c>
      <c r="E1102" s="118" t="s">
        <v>57</v>
      </c>
      <c r="F1102" s="120" t="n">
        <v>6613</v>
      </c>
      <c r="G1102" s="120" t="n">
        <v>18777</v>
      </c>
      <c r="H1102" s="122" t="n">
        <v>15400.6</v>
      </c>
    </row>
    <row r="1103" ht="14.5" customHeight="1">
      <c r="A1103" s="118" t="s">
        <v>47</v>
      </c>
      <c r="B1103" s="118" t="s">
        <v>37</v>
      </c>
      <c r="C1103" s="118" t="s">
        <v>258</v>
      </c>
      <c r="D1103" s="118" t="s">
        <v>268</v>
      </c>
      <c r="E1103" s="118" t="s">
        <v>57</v>
      </c>
      <c r="F1103" s="120" t="n">
        <v>24753</v>
      </c>
      <c r="G1103" s="120" t="n">
        <v>83073</v>
      </c>
      <c r="H1103" s="122" t="n">
        <v>261408.3</v>
      </c>
    </row>
    <row r="1104" ht="14.5" customHeight="1">
      <c r="A1104" s="118" t="s">
        <v>47</v>
      </c>
      <c r="B1104" s="118" t="s">
        <v>37</v>
      </c>
      <c r="C1104" s="118" t="s">
        <v>259</v>
      </c>
      <c r="D1104" s="118" t="s">
        <v>268</v>
      </c>
      <c r="E1104" s="118" t="s">
        <v>57</v>
      </c>
      <c r="F1104" s="120" t="n">
        <v>13739</v>
      </c>
      <c r="G1104" s="120" t="n">
        <v>61816</v>
      </c>
      <c r="H1104" s="122" t="n">
        <v>312407.04</v>
      </c>
    </row>
    <row r="1105" ht="14.5" customHeight="1">
      <c r="A1105" s="118" t="s">
        <v>47</v>
      </c>
      <c r="B1105" s="118" t="s">
        <v>38</v>
      </c>
      <c r="C1105" s="118" t="s">
        <v>258</v>
      </c>
      <c r="D1105" s="118" t="s">
        <v>268</v>
      </c>
      <c r="E1105" s="118" t="s">
        <v>57</v>
      </c>
      <c r="F1105" s="120" t="n">
        <v>20312</v>
      </c>
      <c r="G1105" s="120" t="n">
        <v>187143</v>
      </c>
      <c r="H1105" s="122" t="n">
        <v>668054.18</v>
      </c>
    </row>
    <row r="1106" ht="14.5" customHeight="1">
      <c r="A1106" s="118" t="s">
        <v>47</v>
      </c>
      <c r="B1106" s="118" t="s">
        <v>38</v>
      </c>
      <c r="C1106" s="118" t="s">
        <v>259</v>
      </c>
      <c r="D1106" s="118" t="s">
        <v>268</v>
      </c>
      <c r="E1106" s="118" t="s">
        <v>57</v>
      </c>
      <c r="F1106" s="120" t="n">
        <v>9638</v>
      </c>
      <c r="G1106" s="120" t="n">
        <v>93754</v>
      </c>
      <c r="H1106" s="122" t="n">
        <v>471421.22</v>
      </c>
    </row>
    <row r="1107" ht="14.5" customHeight="1">
      <c r="A1107" s="118" t="s">
        <v>47</v>
      </c>
      <c r="B1107" s="118" t="s">
        <v>39</v>
      </c>
      <c r="C1107" s="118" t="s">
        <v>258</v>
      </c>
      <c r="D1107" s="118" t="s">
        <v>268</v>
      </c>
      <c r="E1107" s="118" t="s">
        <v>57</v>
      </c>
      <c r="F1107" s="120" t="n">
        <v>105134</v>
      </c>
      <c r="G1107" s="120" t="n">
        <v>433619</v>
      </c>
      <c r="H1107" s="122" t="n">
        <v>2099453.9</v>
      </c>
    </row>
    <row r="1108" ht="14.5" customHeight="1">
      <c r="A1108" s="118" t="s">
        <v>47</v>
      </c>
      <c r="B1108" s="118" t="s">
        <v>39</v>
      </c>
      <c r="C1108" s="118" t="s">
        <v>259</v>
      </c>
      <c r="D1108" s="118" t="s">
        <v>268</v>
      </c>
      <c r="E1108" s="118" t="s">
        <v>57</v>
      </c>
      <c r="F1108" s="120" t="n">
        <v>44780</v>
      </c>
      <c r="G1108" s="120" t="n">
        <v>181952</v>
      </c>
      <c r="H1108" s="122" t="n">
        <v>910901.1</v>
      </c>
    </row>
    <row r="1109" ht="14.5" customHeight="1">
      <c r="A1109" s="118" t="s">
        <v>47</v>
      </c>
      <c r="B1109" s="118" t="s">
        <v>40</v>
      </c>
      <c r="C1109" s="118" t="s">
        <v>258</v>
      </c>
      <c r="D1109" s="118" t="s">
        <v>268</v>
      </c>
      <c r="E1109" s="118" t="s">
        <v>57</v>
      </c>
      <c r="F1109" s="120" t="n">
        <v>17828</v>
      </c>
      <c r="G1109" s="120" t="n">
        <v>63596</v>
      </c>
      <c r="H1109" s="122" t="n">
        <v>45146.19</v>
      </c>
    </row>
    <row r="1110" ht="14.5" customHeight="1">
      <c r="A1110" s="118" t="s">
        <v>47</v>
      </c>
      <c r="B1110" s="118" t="s">
        <v>40</v>
      </c>
      <c r="C1110" s="118" t="s">
        <v>259</v>
      </c>
      <c r="D1110" s="118" t="s">
        <v>268</v>
      </c>
      <c r="E1110" s="118" t="s">
        <v>57</v>
      </c>
      <c r="F1110" s="120" t="n">
        <v>10633</v>
      </c>
      <c r="G1110" s="120" t="n">
        <v>40910</v>
      </c>
      <c r="H1110" s="122" t="n">
        <v>31544.13</v>
      </c>
    </row>
    <row r="1111" ht="14.5" customHeight="1">
      <c r="A1111" s="118" t="s">
        <v>47</v>
      </c>
      <c r="B1111" s="118" t="s">
        <v>37</v>
      </c>
      <c r="C1111" s="118" t="s">
        <v>258</v>
      </c>
      <c r="D1111" s="118" t="s">
        <v>269</v>
      </c>
      <c r="E1111" s="118" t="s">
        <v>57</v>
      </c>
      <c r="F1111" s="120" t="n">
        <v>37075</v>
      </c>
      <c r="G1111" s="120" t="n">
        <v>154637</v>
      </c>
      <c r="H1111" s="122" t="n">
        <v>339532.08</v>
      </c>
    </row>
    <row r="1112" ht="14.5" customHeight="1">
      <c r="A1112" s="118" t="s">
        <v>47</v>
      </c>
      <c r="B1112" s="118" t="s">
        <v>37</v>
      </c>
      <c r="C1112" s="118" t="s">
        <v>259</v>
      </c>
      <c r="D1112" s="118" t="s">
        <v>269</v>
      </c>
      <c r="E1112" s="118" t="s">
        <v>57</v>
      </c>
      <c r="F1112" s="120" t="n">
        <v>20809</v>
      </c>
      <c r="G1112" s="120" t="n">
        <v>107452</v>
      </c>
      <c r="H1112" s="122" t="n">
        <v>406011.16</v>
      </c>
    </row>
    <row r="1113" ht="14.5" customHeight="1">
      <c r="A1113" s="118" t="s">
        <v>47</v>
      </c>
      <c r="B1113" s="118" t="s">
        <v>38</v>
      </c>
      <c r="C1113" s="118" t="s">
        <v>258</v>
      </c>
      <c r="D1113" s="118" t="s">
        <v>269</v>
      </c>
      <c r="E1113" s="118" t="s">
        <v>57</v>
      </c>
      <c r="F1113" s="120" t="n">
        <v>35530</v>
      </c>
      <c r="G1113" s="120" t="n">
        <v>359197</v>
      </c>
      <c r="H1113" s="122" t="n">
        <v>1183611.41</v>
      </c>
    </row>
    <row r="1114" ht="14.5" customHeight="1">
      <c r="A1114" s="118" t="s">
        <v>47</v>
      </c>
      <c r="B1114" s="118" t="s">
        <v>38</v>
      </c>
      <c r="C1114" s="118" t="s">
        <v>259</v>
      </c>
      <c r="D1114" s="118" t="s">
        <v>269</v>
      </c>
      <c r="E1114" s="118" t="s">
        <v>57</v>
      </c>
      <c r="F1114" s="120" t="n">
        <v>18086</v>
      </c>
      <c r="G1114" s="120" t="n">
        <v>197995</v>
      </c>
      <c r="H1114" s="122" t="n">
        <v>651277.69</v>
      </c>
    </row>
    <row r="1115" ht="14.5" customHeight="1">
      <c r="A1115" s="118" t="s">
        <v>47</v>
      </c>
      <c r="B1115" s="118" t="s">
        <v>39</v>
      </c>
      <c r="C1115" s="118" t="s">
        <v>258</v>
      </c>
      <c r="D1115" s="118" t="s">
        <v>269</v>
      </c>
      <c r="E1115" s="118" t="s">
        <v>57</v>
      </c>
      <c r="F1115" s="120" t="n">
        <v>152797</v>
      </c>
      <c r="G1115" s="120" t="n">
        <v>837744</v>
      </c>
      <c r="H1115" s="122" t="n">
        <v>4227257.48</v>
      </c>
    </row>
    <row r="1116" ht="14.5" customHeight="1">
      <c r="A1116" s="118" t="s">
        <v>47</v>
      </c>
      <c r="B1116" s="118" t="s">
        <v>39</v>
      </c>
      <c r="C1116" s="118" t="s">
        <v>259</v>
      </c>
      <c r="D1116" s="118" t="s">
        <v>269</v>
      </c>
      <c r="E1116" s="118" t="s">
        <v>57</v>
      </c>
      <c r="F1116" s="120" t="n">
        <v>73716</v>
      </c>
      <c r="G1116" s="120" t="n">
        <v>387964</v>
      </c>
      <c r="H1116" s="122" t="n">
        <v>1993132.25</v>
      </c>
    </row>
    <row r="1117" ht="14.5" customHeight="1">
      <c r="A1117" s="118" t="s">
        <v>47</v>
      </c>
      <c r="B1117" s="118" t="s">
        <v>40</v>
      </c>
      <c r="C1117" s="118" t="s">
        <v>258</v>
      </c>
      <c r="D1117" s="118" t="s">
        <v>269</v>
      </c>
      <c r="E1117" s="118" t="s">
        <v>57</v>
      </c>
      <c r="F1117" s="120" t="n">
        <v>25877</v>
      </c>
      <c r="G1117" s="120" t="n">
        <v>114670</v>
      </c>
      <c r="H1117" s="122" t="n">
        <v>84467.64</v>
      </c>
    </row>
    <row r="1118" ht="14.5" customHeight="1">
      <c r="A1118" s="118" t="s">
        <v>47</v>
      </c>
      <c r="B1118" s="118" t="s">
        <v>40</v>
      </c>
      <c r="C1118" s="118" t="s">
        <v>259</v>
      </c>
      <c r="D1118" s="118" t="s">
        <v>269</v>
      </c>
      <c r="E1118" s="118" t="s">
        <v>57</v>
      </c>
      <c r="F1118" s="120" t="n">
        <v>16564</v>
      </c>
      <c r="G1118" s="120" t="n">
        <v>79391</v>
      </c>
      <c r="H1118" s="122" t="n">
        <v>60563.04</v>
      </c>
    </row>
    <row r="1119" ht="14.5" customHeight="1">
      <c r="A1119" s="118" t="s">
        <v>47</v>
      </c>
      <c r="B1119" s="118" t="s">
        <v>37</v>
      </c>
      <c r="C1119" s="118" t="s">
        <v>258</v>
      </c>
      <c r="D1119" s="118" t="s">
        <v>270</v>
      </c>
      <c r="E1119" s="118" t="s">
        <v>57</v>
      </c>
      <c r="F1119" s="120" t="n">
        <v>45438</v>
      </c>
      <c r="G1119" s="120" t="n">
        <v>218439</v>
      </c>
      <c r="H1119" s="122" t="n">
        <v>386333.76</v>
      </c>
    </row>
    <row r="1120" ht="14.5" customHeight="1">
      <c r="A1120" s="118" t="s">
        <v>47</v>
      </c>
      <c r="B1120" s="118" t="s">
        <v>37</v>
      </c>
      <c r="C1120" s="118" t="s">
        <v>259</v>
      </c>
      <c r="D1120" s="118" t="s">
        <v>270</v>
      </c>
      <c r="E1120" s="118" t="s">
        <v>57</v>
      </c>
      <c r="F1120" s="120" t="n">
        <v>25194</v>
      </c>
      <c r="G1120" s="120" t="n">
        <v>150248</v>
      </c>
      <c r="H1120" s="122" t="n">
        <v>311796.57</v>
      </c>
    </row>
    <row r="1121" ht="14.5" customHeight="1">
      <c r="A1121" s="118" t="s">
        <v>47</v>
      </c>
      <c r="B1121" s="118" t="s">
        <v>38</v>
      </c>
      <c r="C1121" s="118" t="s">
        <v>258</v>
      </c>
      <c r="D1121" s="118" t="s">
        <v>270</v>
      </c>
      <c r="E1121" s="118" t="s">
        <v>57</v>
      </c>
      <c r="F1121" s="120" t="n">
        <v>50458</v>
      </c>
      <c r="G1121" s="120" t="n">
        <v>534761</v>
      </c>
      <c r="H1121" s="122" t="n">
        <v>1740733.44</v>
      </c>
    </row>
    <row r="1122" ht="14.5" customHeight="1">
      <c r="A1122" s="118" t="s">
        <v>47</v>
      </c>
      <c r="B1122" s="118" t="s">
        <v>38</v>
      </c>
      <c r="C1122" s="118" t="s">
        <v>259</v>
      </c>
      <c r="D1122" s="118" t="s">
        <v>270</v>
      </c>
      <c r="E1122" s="118" t="s">
        <v>57</v>
      </c>
      <c r="F1122" s="120" t="n">
        <v>26419</v>
      </c>
      <c r="G1122" s="120" t="n">
        <v>303602</v>
      </c>
      <c r="H1122" s="122" t="n">
        <v>867650.39</v>
      </c>
    </row>
    <row r="1123" ht="14.5" customHeight="1">
      <c r="A1123" s="118" t="s">
        <v>47</v>
      </c>
      <c r="B1123" s="118" t="s">
        <v>39</v>
      </c>
      <c r="C1123" s="118" t="s">
        <v>258</v>
      </c>
      <c r="D1123" s="118" t="s">
        <v>270</v>
      </c>
      <c r="E1123" s="118" t="s">
        <v>57</v>
      </c>
      <c r="F1123" s="120" t="n">
        <v>182443</v>
      </c>
      <c r="G1123" s="120" t="n">
        <v>1176511</v>
      </c>
      <c r="H1123" s="122" t="n">
        <v>6594560.75</v>
      </c>
    </row>
    <row r="1124" ht="14.5" customHeight="1">
      <c r="A1124" s="118" t="s">
        <v>47</v>
      </c>
      <c r="B1124" s="118" t="s">
        <v>39</v>
      </c>
      <c r="C1124" s="118" t="s">
        <v>259</v>
      </c>
      <c r="D1124" s="118" t="s">
        <v>270</v>
      </c>
      <c r="E1124" s="118" t="s">
        <v>57</v>
      </c>
      <c r="F1124" s="120" t="n">
        <v>95782</v>
      </c>
      <c r="G1124" s="120" t="n">
        <v>586062</v>
      </c>
      <c r="H1124" s="122" t="n">
        <v>3104447.81</v>
      </c>
    </row>
    <row r="1125" ht="14.5" customHeight="1">
      <c r="A1125" s="118" t="s">
        <v>47</v>
      </c>
      <c r="B1125" s="118" t="s">
        <v>40</v>
      </c>
      <c r="C1125" s="118" t="s">
        <v>258</v>
      </c>
      <c r="D1125" s="118" t="s">
        <v>270</v>
      </c>
      <c r="E1125" s="118" t="s">
        <v>57</v>
      </c>
      <c r="F1125" s="120" t="n">
        <v>31681</v>
      </c>
      <c r="G1125" s="120" t="n">
        <v>172483</v>
      </c>
      <c r="H1125" s="122" t="n">
        <v>126898.33</v>
      </c>
    </row>
    <row r="1126" ht="14.5" customHeight="1">
      <c r="A1126" s="118" t="s">
        <v>47</v>
      </c>
      <c r="B1126" s="118" t="s">
        <v>40</v>
      </c>
      <c r="C1126" s="118" t="s">
        <v>259</v>
      </c>
      <c r="D1126" s="118" t="s">
        <v>270</v>
      </c>
      <c r="E1126" s="118" t="s">
        <v>57</v>
      </c>
      <c r="F1126" s="120" t="n">
        <v>19596</v>
      </c>
      <c r="G1126" s="120" t="n">
        <v>111359</v>
      </c>
      <c r="H1126" s="122" t="n">
        <v>82242.59</v>
      </c>
    </row>
    <row r="1127" ht="14.5" customHeight="1">
      <c r="A1127" s="118" t="s">
        <v>47</v>
      </c>
      <c r="B1127" s="118" t="s">
        <v>37</v>
      </c>
      <c r="C1127" s="118" t="s">
        <v>258</v>
      </c>
      <c r="D1127" s="118" t="s">
        <v>271</v>
      </c>
      <c r="E1127" s="118" t="s">
        <v>57</v>
      </c>
      <c r="F1127" s="120" t="n">
        <v>50799</v>
      </c>
      <c r="G1127" s="120" t="n">
        <v>275939</v>
      </c>
      <c r="H1127" s="122" t="n">
        <v>489999.53</v>
      </c>
    </row>
    <row r="1128" ht="14.5" customHeight="1">
      <c r="A1128" s="118" t="s">
        <v>47</v>
      </c>
      <c r="B1128" s="118" t="s">
        <v>37</v>
      </c>
      <c r="C1128" s="118" t="s">
        <v>259</v>
      </c>
      <c r="D1128" s="118" t="s">
        <v>271</v>
      </c>
      <c r="E1128" s="118" t="s">
        <v>57</v>
      </c>
      <c r="F1128" s="120" t="n">
        <v>29087</v>
      </c>
      <c r="G1128" s="120" t="n">
        <v>214200</v>
      </c>
      <c r="H1128" s="122" t="n">
        <v>411532.18</v>
      </c>
    </row>
    <row r="1129" ht="14.5" customHeight="1">
      <c r="A1129" s="118" t="s">
        <v>47</v>
      </c>
      <c r="B1129" s="118" t="s">
        <v>38</v>
      </c>
      <c r="C1129" s="118" t="s">
        <v>258</v>
      </c>
      <c r="D1129" s="118" t="s">
        <v>271</v>
      </c>
      <c r="E1129" s="118" t="s">
        <v>57</v>
      </c>
      <c r="F1129" s="120" t="n">
        <v>64984</v>
      </c>
      <c r="G1129" s="120" t="n">
        <v>705626</v>
      </c>
      <c r="H1129" s="122" t="n">
        <v>2226914.51</v>
      </c>
    </row>
    <row r="1130" ht="14.5" customHeight="1">
      <c r="A1130" s="118" t="s">
        <v>47</v>
      </c>
      <c r="B1130" s="118" t="s">
        <v>38</v>
      </c>
      <c r="C1130" s="118" t="s">
        <v>259</v>
      </c>
      <c r="D1130" s="118" t="s">
        <v>271</v>
      </c>
      <c r="E1130" s="118" t="s">
        <v>57</v>
      </c>
      <c r="F1130" s="120" t="n">
        <v>35795</v>
      </c>
      <c r="G1130" s="120" t="n">
        <v>443506</v>
      </c>
      <c r="H1130" s="122" t="n">
        <v>1311162.07</v>
      </c>
    </row>
    <row r="1131" ht="14.5" customHeight="1">
      <c r="A1131" s="118" t="s">
        <v>47</v>
      </c>
      <c r="B1131" s="118" t="s">
        <v>39</v>
      </c>
      <c r="C1131" s="118" t="s">
        <v>258</v>
      </c>
      <c r="D1131" s="118" t="s">
        <v>271</v>
      </c>
      <c r="E1131" s="118" t="s">
        <v>57</v>
      </c>
      <c r="F1131" s="120" t="n">
        <v>202332</v>
      </c>
      <c r="G1131" s="120" t="n">
        <v>1466006</v>
      </c>
      <c r="H1131" s="122" t="n">
        <v>9332451.32</v>
      </c>
    </row>
    <row r="1132" ht="14.5" customHeight="1">
      <c r="A1132" s="118" t="s">
        <v>47</v>
      </c>
      <c r="B1132" s="118" t="s">
        <v>39</v>
      </c>
      <c r="C1132" s="118" t="s">
        <v>259</v>
      </c>
      <c r="D1132" s="118" t="s">
        <v>271</v>
      </c>
      <c r="E1132" s="118" t="s">
        <v>57</v>
      </c>
      <c r="F1132" s="120" t="n">
        <v>116348</v>
      </c>
      <c r="G1132" s="120" t="n">
        <v>792344</v>
      </c>
      <c r="H1132" s="122" t="n">
        <v>4726373.02</v>
      </c>
    </row>
    <row r="1133" ht="14.5" customHeight="1">
      <c r="A1133" s="118" t="s">
        <v>47</v>
      </c>
      <c r="B1133" s="118" t="s">
        <v>40</v>
      </c>
      <c r="C1133" s="118" t="s">
        <v>258</v>
      </c>
      <c r="D1133" s="118" t="s">
        <v>271</v>
      </c>
      <c r="E1133" s="118" t="s">
        <v>57</v>
      </c>
      <c r="F1133" s="120" t="n">
        <v>35529</v>
      </c>
      <c r="G1133" s="120" t="n">
        <v>214499</v>
      </c>
      <c r="H1133" s="122" t="n">
        <v>167424.92</v>
      </c>
    </row>
    <row r="1134" ht="14.5" customHeight="1">
      <c r="A1134" s="118" t="s">
        <v>47</v>
      </c>
      <c r="B1134" s="118" t="s">
        <v>40</v>
      </c>
      <c r="C1134" s="118" t="s">
        <v>259</v>
      </c>
      <c r="D1134" s="118" t="s">
        <v>271</v>
      </c>
      <c r="E1134" s="118" t="s">
        <v>57</v>
      </c>
      <c r="F1134" s="120" t="n">
        <v>22422</v>
      </c>
      <c r="G1134" s="120" t="n">
        <v>156276</v>
      </c>
      <c r="H1134" s="122" t="n">
        <v>118297.65</v>
      </c>
    </row>
    <row r="1135" ht="14.5" customHeight="1">
      <c r="A1135" s="118" t="s">
        <v>47</v>
      </c>
      <c r="B1135" s="118" t="s">
        <v>37</v>
      </c>
      <c r="C1135" s="118" t="s">
        <v>258</v>
      </c>
      <c r="D1135" s="118" t="s">
        <v>272</v>
      </c>
      <c r="E1135" s="118" t="s">
        <v>57</v>
      </c>
      <c r="F1135" s="120" t="n">
        <v>49848</v>
      </c>
      <c r="G1135" s="120" t="n">
        <v>297425</v>
      </c>
      <c r="H1135" s="122" t="n">
        <v>547426.57</v>
      </c>
    </row>
    <row r="1136" ht="14.5" customHeight="1">
      <c r="A1136" s="118" t="s">
        <v>47</v>
      </c>
      <c r="B1136" s="118" t="s">
        <v>37</v>
      </c>
      <c r="C1136" s="118" t="s">
        <v>259</v>
      </c>
      <c r="D1136" s="118" t="s">
        <v>272</v>
      </c>
      <c r="E1136" s="118" t="s">
        <v>57</v>
      </c>
      <c r="F1136" s="120" t="n">
        <v>29934</v>
      </c>
      <c r="G1136" s="120" t="n">
        <v>245725</v>
      </c>
      <c r="H1136" s="122" t="n">
        <v>506370.6</v>
      </c>
    </row>
    <row r="1137" ht="14.5" customHeight="1">
      <c r="A1137" s="118" t="s">
        <v>47</v>
      </c>
      <c r="B1137" s="118" t="s">
        <v>38</v>
      </c>
      <c r="C1137" s="118" t="s">
        <v>258</v>
      </c>
      <c r="D1137" s="118" t="s">
        <v>272</v>
      </c>
      <c r="E1137" s="118" t="s">
        <v>57</v>
      </c>
      <c r="F1137" s="120" t="n">
        <v>76022</v>
      </c>
      <c r="G1137" s="120" t="n">
        <v>843226</v>
      </c>
      <c r="H1137" s="122" t="n">
        <v>2925020.05</v>
      </c>
    </row>
    <row r="1138" ht="14.5" customHeight="1">
      <c r="A1138" s="118" t="s">
        <v>47</v>
      </c>
      <c r="B1138" s="118" t="s">
        <v>38</v>
      </c>
      <c r="C1138" s="118" t="s">
        <v>259</v>
      </c>
      <c r="D1138" s="118" t="s">
        <v>272</v>
      </c>
      <c r="E1138" s="118" t="s">
        <v>57</v>
      </c>
      <c r="F1138" s="120" t="n">
        <v>42843</v>
      </c>
      <c r="G1138" s="120" t="n">
        <v>525240</v>
      </c>
      <c r="H1138" s="122" t="n">
        <v>1648876.45</v>
      </c>
    </row>
    <row r="1139" ht="14.5" customHeight="1">
      <c r="A1139" s="118" t="s">
        <v>47</v>
      </c>
      <c r="B1139" s="118" t="s">
        <v>39</v>
      </c>
      <c r="C1139" s="118" t="s">
        <v>258</v>
      </c>
      <c r="D1139" s="118" t="s">
        <v>272</v>
      </c>
      <c r="E1139" s="118" t="s">
        <v>57</v>
      </c>
      <c r="F1139" s="120" t="n">
        <v>213134</v>
      </c>
      <c r="G1139" s="120" t="n">
        <v>1649215</v>
      </c>
      <c r="H1139" s="122" t="n">
        <v>11154569.63</v>
      </c>
    </row>
    <row r="1140" ht="14.5" customHeight="1">
      <c r="A1140" s="118" t="s">
        <v>47</v>
      </c>
      <c r="B1140" s="118" t="s">
        <v>39</v>
      </c>
      <c r="C1140" s="118" t="s">
        <v>259</v>
      </c>
      <c r="D1140" s="118" t="s">
        <v>272</v>
      </c>
      <c r="E1140" s="118" t="s">
        <v>57</v>
      </c>
      <c r="F1140" s="120" t="n">
        <v>131062</v>
      </c>
      <c r="G1140" s="120" t="n">
        <v>955473</v>
      </c>
      <c r="H1140" s="122" t="n">
        <v>6262453.05</v>
      </c>
    </row>
    <row r="1141" ht="14.5" customHeight="1">
      <c r="A1141" s="118" t="s">
        <v>47</v>
      </c>
      <c r="B1141" s="118" t="s">
        <v>40</v>
      </c>
      <c r="C1141" s="118" t="s">
        <v>258</v>
      </c>
      <c r="D1141" s="118" t="s">
        <v>272</v>
      </c>
      <c r="E1141" s="118" t="s">
        <v>57</v>
      </c>
      <c r="F1141" s="120" t="n">
        <v>36473</v>
      </c>
      <c r="G1141" s="120" t="n">
        <v>238472</v>
      </c>
      <c r="H1141" s="122" t="n">
        <v>207829.89</v>
      </c>
    </row>
    <row r="1142" ht="14.5" customHeight="1">
      <c r="A1142" s="118" t="s">
        <v>47</v>
      </c>
      <c r="B1142" s="118" t="s">
        <v>40</v>
      </c>
      <c r="C1142" s="118" t="s">
        <v>259</v>
      </c>
      <c r="D1142" s="118" t="s">
        <v>272</v>
      </c>
      <c r="E1142" s="118" t="s">
        <v>57</v>
      </c>
      <c r="F1142" s="120" t="n">
        <v>22894</v>
      </c>
      <c r="G1142" s="120" t="n">
        <v>169510</v>
      </c>
      <c r="H1142" s="122" t="n">
        <v>140315.94</v>
      </c>
    </row>
    <row r="1143" ht="14.5" customHeight="1">
      <c r="A1143" s="118" t="s">
        <v>47</v>
      </c>
      <c r="B1143" s="118" t="s">
        <v>37</v>
      </c>
      <c r="C1143" s="118" t="s">
        <v>258</v>
      </c>
      <c r="D1143" s="118" t="s">
        <v>273</v>
      </c>
      <c r="E1143" s="118" t="s">
        <v>57</v>
      </c>
      <c r="F1143" s="120" t="n">
        <v>57244</v>
      </c>
      <c r="G1143" s="120" t="n">
        <v>365760</v>
      </c>
      <c r="H1143" s="122" t="n">
        <v>772554.29</v>
      </c>
    </row>
    <row r="1144" ht="14.5" customHeight="1">
      <c r="A1144" s="118" t="s">
        <v>47</v>
      </c>
      <c r="B1144" s="118" t="s">
        <v>37</v>
      </c>
      <c r="C1144" s="118" t="s">
        <v>259</v>
      </c>
      <c r="D1144" s="118" t="s">
        <v>273</v>
      </c>
      <c r="E1144" s="118" t="s">
        <v>57</v>
      </c>
      <c r="F1144" s="120" t="n">
        <v>34598</v>
      </c>
      <c r="G1144" s="120" t="n">
        <v>288686</v>
      </c>
      <c r="H1144" s="122" t="n">
        <v>778475.22</v>
      </c>
    </row>
    <row r="1145" ht="14.5" customHeight="1">
      <c r="A1145" s="118" t="s">
        <v>47</v>
      </c>
      <c r="B1145" s="118" t="s">
        <v>38</v>
      </c>
      <c r="C1145" s="118" t="s">
        <v>258</v>
      </c>
      <c r="D1145" s="118" t="s">
        <v>273</v>
      </c>
      <c r="E1145" s="118" t="s">
        <v>57</v>
      </c>
      <c r="F1145" s="120" t="n">
        <v>104461</v>
      </c>
      <c r="G1145" s="120" t="n">
        <v>1136440</v>
      </c>
      <c r="H1145" s="122" t="n">
        <v>4105847.16</v>
      </c>
    </row>
    <row r="1146" ht="14.5" customHeight="1">
      <c r="A1146" s="118" t="s">
        <v>47</v>
      </c>
      <c r="B1146" s="118" t="s">
        <v>38</v>
      </c>
      <c r="C1146" s="118" t="s">
        <v>259</v>
      </c>
      <c r="D1146" s="118" t="s">
        <v>273</v>
      </c>
      <c r="E1146" s="118" t="s">
        <v>57</v>
      </c>
      <c r="F1146" s="120" t="n">
        <v>59833</v>
      </c>
      <c r="G1146" s="120" t="n">
        <v>701153</v>
      </c>
      <c r="H1146" s="122" t="n">
        <v>2423756.86</v>
      </c>
    </row>
    <row r="1147" ht="14.5" customHeight="1">
      <c r="A1147" s="118" t="s">
        <v>47</v>
      </c>
      <c r="B1147" s="118" t="s">
        <v>39</v>
      </c>
      <c r="C1147" s="118" t="s">
        <v>258</v>
      </c>
      <c r="D1147" s="118" t="s">
        <v>273</v>
      </c>
      <c r="E1147" s="118" t="s">
        <v>57</v>
      </c>
      <c r="F1147" s="120" t="n">
        <v>284414</v>
      </c>
      <c r="G1147" s="120" t="n">
        <v>2280418</v>
      </c>
      <c r="H1147" s="122" t="n">
        <v>16589253.23</v>
      </c>
    </row>
    <row r="1148" ht="14.5" customHeight="1">
      <c r="A1148" s="118" t="s">
        <v>47</v>
      </c>
      <c r="B1148" s="118" t="s">
        <v>39</v>
      </c>
      <c r="C1148" s="118" t="s">
        <v>259</v>
      </c>
      <c r="D1148" s="118" t="s">
        <v>273</v>
      </c>
      <c r="E1148" s="118" t="s">
        <v>57</v>
      </c>
      <c r="F1148" s="120" t="n">
        <v>181459</v>
      </c>
      <c r="G1148" s="120" t="n">
        <v>1405901</v>
      </c>
      <c r="H1148" s="122" t="n">
        <v>9855116.07</v>
      </c>
    </row>
    <row r="1149" ht="14.5" customHeight="1">
      <c r="A1149" s="118" t="s">
        <v>47</v>
      </c>
      <c r="B1149" s="118" t="s">
        <v>40</v>
      </c>
      <c r="C1149" s="118" t="s">
        <v>258</v>
      </c>
      <c r="D1149" s="118" t="s">
        <v>273</v>
      </c>
      <c r="E1149" s="118" t="s">
        <v>57</v>
      </c>
      <c r="F1149" s="120" t="n">
        <v>44048</v>
      </c>
      <c r="G1149" s="120" t="n">
        <v>304689</v>
      </c>
      <c r="H1149" s="122" t="n">
        <v>285735.06</v>
      </c>
    </row>
    <row r="1150" ht="14.5" customHeight="1">
      <c r="A1150" s="118" t="s">
        <v>47</v>
      </c>
      <c r="B1150" s="118" t="s">
        <v>40</v>
      </c>
      <c r="C1150" s="118" t="s">
        <v>259</v>
      </c>
      <c r="D1150" s="118" t="s">
        <v>273</v>
      </c>
      <c r="E1150" s="118" t="s">
        <v>57</v>
      </c>
      <c r="F1150" s="120" t="n">
        <v>27470</v>
      </c>
      <c r="G1150" s="120" t="n">
        <v>210447</v>
      </c>
      <c r="H1150" s="122" t="n">
        <v>194053.49</v>
      </c>
    </row>
    <row r="1151" ht="14.5" customHeight="1">
      <c r="A1151" s="118" t="s">
        <v>47</v>
      </c>
      <c r="B1151" s="118" t="s">
        <v>37</v>
      </c>
      <c r="C1151" s="118" t="s">
        <v>258</v>
      </c>
      <c r="D1151" s="118" t="s">
        <v>274</v>
      </c>
      <c r="E1151" s="118" t="s">
        <v>57</v>
      </c>
      <c r="F1151" s="120" t="n">
        <v>56725</v>
      </c>
      <c r="G1151" s="120" t="n">
        <v>368279</v>
      </c>
      <c r="H1151" s="122" t="n">
        <v>960718.41</v>
      </c>
    </row>
    <row r="1152" ht="14.5" customHeight="1">
      <c r="A1152" s="118" t="s">
        <v>47</v>
      </c>
      <c r="B1152" s="118" t="s">
        <v>37</v>
      </c>
      <c r="C1152" s="118" t="s">
        <v>259</v>
      </c>
      <c r="D1152" s="118" t="s">
        <v>274</v>
      </c>
      <c r="E1152" s="118" t="s">
        <v>57</v>
      </c>
      <c r="F1152" s="120" t="n">
        <v>34811</v>
      </c>
      <c r="G1152" s="120" t="n">
        <v>260997</v>
      </c>
      <c r="H1152" s="122" t="n">
        <v>792202.76</v>
      </c>
    </row>
    <row r="1153" ht="14.5" customHeight="1">
      <c r="A1153" s="118" t="s">
        <v>47</v>
      </c>
      <c r="B1153" s="118" t="s">
        <v>38</v>
      </c>
      <c r="C1153" s="118" t="s">
        <v>258</v>
      </c>
      <c r="D1153" s="118" t="s">
        <v>274</v>
      </c>
      <c r="E1153" s="118" t="s">
        <v>57</v>
      </c>
      <c r="F1153" s="120" t="n">
        <v>116327</v>
      </c>
      <c r="G1153" s="120" t="n">
        <v>1253010</v>
      </c>
      <c r="H1153" s="122" t="n">
        <v>4602357.68</v>
      </c>
    </row>
    <row r="1154" ht="14.5" customHeight="1">
      <c r="A1154" s="118" t="s">
        <v>47</v>
      </c>
      <c r="B1154" s="118" t="s">
        <v>38</v>
      </c>
      <c r="C1154" s="118" t="s">
        <v>259</v>
      </c>
      <c r="D1154" s="118" t="s">
        <v>274</v>
      </c>
      <c r="E1154" s="118" t="s">
        <v>57</v>
      </c>
      <c r="F1154" s="120" t="n">
        <v>71263</v>
      </c>
      <c r="G1154" s="120" t="n">
        <v>780968</v>
      </c>
      <c r="H1154" s="122" t="n">
        <v>2916262.62</v>
      </c>
    </row>
    <row r="1155" ht="14.5" customHeight="1">
      <c r="A1155" s="118" t="s">
        <v>47</v>
      </c>
      <c r="B1155" s="118" t="s">
        <v>39</v>
      </c>
      <c r="C1155" s="118" t="s">
        <v>258</v>
      </c>
      <c r="D1155" s="118" t="s">
        <v>274</v>
      </c>
      <c r="E1155" s="118" t="s">
        <v>57</v>
      </c>
      <c r="F1155" s="120" t="n">
        <v>319651</v>
      </c>
      <c r="G1155" s="120" t="n">
        <v>2564461</v>
      </c>
      <c r="H1155" s="122" t="n">
        <v>19339358.33</v>
      </c>
    </row>
    <row r="1156" ht="14.5" customHeight="1">
      <c r="A1156" s="118" t="s">
        <v>47</v>
      </c>
      <c r="B1156" s="118" t="s">
        <v>39</v>
      </c>
      <c r="C1156" s="118" t="s">
        <v>259</v>
      </c>
      <c r="D1156" s="118" t="s">
        <v>274</v>
      </c>
      <c r="E1156" s="118" t="s">
        <v>57</v>
      </c>
      <c r="F1156" s="120" t="n">
        <v>221536</v>
      </c>
      <c r="G1156" s="120" t="n">
        <v>1709354</v>
      </c>
      <c r="H1156" s="122" t="n">
        <v>12629663.4</v>
      </c>
    </row>
    <row r="1157" ht="14.5" customHeight="1">
      <c r="A1157" s="118" t="s">
        <v>47</v>
      </c>
      <c r="B1157" s="118" t="s">
        <v>40</v>
      </c>
      <c r="C1157" s="118" t="s">
        <v>258</v>
      </c>
      <c r="D1157" s="118" t="s">
        <v>274</v>
      </c>
      <c r="E1157" s="118" t="s">
        <v>57</v>
      </c>
      <c r="F1157" s="120" t="n">
        <v>46661</v>
      </c>
      <c r="G1157" s="120" t="n">
        <v>341529</v>
      </c>
      <c r="H1157" s="122" t="n">
        <v>347652.37</v>
      </c>
    </row>
    <row r="1158" ht="14.5" customHeight="1">
      <c r="A1158" s="118" t="s">
        <v>47</v>
      </c>
      <c r="B1158" s="118" t="s">
        <v>40</v>
      </c>
      <c r="C1158" s="118" t="s">
        <v>259</v>
      </c>
      <c r="D1158" s="118" t="s">
        <v>274</v>
      </c>
      <c r="E1158" s="118" t="s">
        <v>57</v>
      </c>
      <c r="F1158" s="120" t="n">
        <v>28448</v>
      </c>
      <c r="G1158" s="120" t="n">
        <v>212048</v>
      </c>
      <c r="H1158" s="122" t="n">
        <v>219534.44</v>
      </c>
    </row>
    <row r="1159" ht="14.5" customHeight="1">
      <c r="A1159" s="118" t="s">
        <v>47</v>
      </c>
      <c r="B1159" s="118" t="s">
        <v>37</v>
      </c>
      <c r="C1159" s="118" t="s">
        <v>258</v>
      </c>
      <c r="D1159" s="118" t="s">
        <v>275</v>
      </c>
      <c r="E1159" s="118" t="s">
        <v>57</v>
      </c>
      <c r="F1159" s="120" t="n">
        <v>51781</v>
      </c>
      <c r="G1159" s="120" t="n">
        <v>318640</v>
      </c>
      <c r="H1159" s="122" t="n">
        <v>1114659.14</v>
      </c>
    </row>
    <row r="1160" ht="14.5" customHeight="1">
      <c r="A1160" s="118" t="s">
        <v>47</v>
      </c>
      <c r="B1160" s="118" t="s">
        <v>37</v>
      </c>
      <c r="C1160" s="118" t="s">
        <v>259</v>
      </c>
      <c r="D1160" s="118" t="s">
        <v>275</v>
      </c>
      <c r="E1160" s="118" t="s">
        <v>57</v>
      </c>
      <c r="F1160" s="120" t="n">
        <v>31721</v>
      </c>
      <c r="G1160" s="120" t="n">
        <v>209030</v>
      </c>
      <c r="H1160" s="122" t="n">
        <v>799111.44</v>
      </c>
    </row>
    <row r="1161" ht="14.5" customHeight="1">
      <c r="A1161" s="118" t="s">
        <v>47</v>
      </c>
      <c r="B1161" s="118" t="s">
        <v>38</v>
      </c>
      <c r="C1161" s="118" t="s">
        <v>258</v>
      </c>
      <c r="D1161" s="118" t="s">
        <v>275</v>
      </c>
      <c r="E1161" s="118" t="s">
        <v>57</v>
      </c>
      <c r="F1161" s="120" t="n">
        <v>110669</v>
      </c>
      <c r="G1161" s="120" t="n">
        <v>1149179</v>
      </c>
      <c r="H1161" s="122" t="n">
        <v>4103876.01</v>
      </c>
    </row>
    <row r="1162" ht="14.5" customHeight="1">
      <c r="A1162" s="118" t="s">
        <v>47</v>
      </c>
      <c r="B1162" s="118" t="s">
        <v>38</v>
      </c>
      <c r="C1162" s="118" t="s">
        <v>259</v>
      </c>
      <c r="D1162" s="118" t="s">
        <v>275</v>
      </c>
      <c r="E1162" s="118" t="s">
        <v>57</v>
      </c>
      <c r="F1162" s="120" t="n">
        <v>74317</v>
      </c>
      <c r="G1162" s="120" t="n">
        <v>773238</v>
      </c>
      <c r="H1162" s="122" t="n">
        <v>2903305.59</v>
      </c>
    </row>
    <row r="1163" ht="14.5" customHeight="1">
      <c r="A1163" s="118" t="s">
        <v>47</v>
      </c>
      <c r="B1163" s="118" t="s">
        <v>39</v>
      </c>
      <c r="C1163" s="118" t="s">
        <v>258</v>
      </c>
      <c r="D1163" s="118" t="s">
        <v>275</v>
      </c>
      <c r="E1163" s="118" t="s">
        <v>57</v>
      </c>
      <c r="F1163" s="120" t="n">
        <v>332050</v>
      </c>
      <c r="G1163" s="120" t="n">
        <v>2553894</v>
      </c>
      <c r="H1163" s="122" t="n">
        <v>18884425.07</v>
      </c>
    </row>
    <row r="1164" ht="14.5" customHeight="1">
      <c r="A1164" s="118" t="s">
        <v>47</v>
      </c>
      <c r="B1164" s="118" t="s">
        <v>39</v>
      </c>
      <c r="C1164" s="118" t="s">
        <v>259</v>
      </c>
      <c r="D1164" s="118" t="s">
        <v>275</v>
      </c>
      <c r="E1164" s="118" t="s">
        <v>57</v>
      </c>
      <c r="F1164" s="120" t="n">
        <v>248744</v>
      </c>
      <c r="G1164" s="120" t="n">
        <v>1826555</v>
      </c>
      <c r="H1164" s="122" t="n">
        <v>13513689.87</v>
      </c>
    </row>
    <row r="1165" ht="14.5" customHeight="1">
      <c r="A1165" s="118" t="s">
        <v>47</v>
      </c>
      <c r="B1165" s="118" t="s">
        <v>40</v>
      </c>
      <c r="C1165" s="118" t="s">
        <v>258</v>
      </c>
      <c r="D1165" s="118" t="s">
        <v>275</v>
      </c>
      <c r="E1165" s="118" t="s">
        <v>57</v>
      </c>
      <c r="F1165" s="120" t="n">
        <v>42831</v>
      </c>
      <c r="G1165" s="120" t="n">
        <v>307509</v>
      </c>
      <c r="H1165" s="122" t="n">
        <v>340478.26</v>
      </c>
    </row>
    <row r="1166" ht="14.5" customHeight="1">
      <c r="A1166" s="118" t="s">
        <v>47</v>
      </c>
      <c r="B1166" s="118" t="s">
        <v>40</v>
      </c>
      <c r="C1166" s="118" t="s">
        <v>259</v>
      </c>
      <c r="D1166" s="118" t="s">
        <v>275</v>
      </c>
      <c r="E1166" s="118" t="s">
        <v>57</v>
      </c>
      <c r="F1166" s="120" t="n">
        <v>26321</v>
      </c>
      <c r="G1166" s="120" t="n">
        <v>188649</v>
      </c>
      <c r="H1166" s="122" t="n">
        <v>208943.55</v>
      </c>
    </row>
    <row r="1167" ht="14.5" customHeight="1">
      <c r="A1167" s="118" t="s">
        <v>47</v>
      </c>
      <c r="B1167" s="118" t="s">
        <v>37</v>
      </c>
      <c r="C1167" s="118" t="s">
        <v>258</v>
      </c>
      <c r="D1167" s="118" t="s">
        <v>276</v>
      </c>
      <c r="E1167" s="118" t="s">
        <v>57</v>
      </c>
      <c r="F1167" s="120" t="n">
        <v>43513</v>
      </c>
      <c r="G1167" s="120" t="n">
        <v>273999</v>
      </c>
      <c r="H1167" s="122" t="n">
        <v>1186726</v>
      </c>
    </row>
    <row r="1168" ht="14.5" customHeight="1">
      <c r="A1168" s="118" t="s">
        <v>47</v>
      </c>
      <c r="B1168" s="118" t="s">
        <v>37</v>
      </c>
      <c r="C1168" s="118" t="s">
        <v>259</v>
      </c>
      <c r="D1168" s="118" t="s">
        <v>276</v>
      </c>
      <c r="E1168" s="118" t="s">
        <v>57</v>
      </c>
      <c r="F1168" s="120" t="n">
        <v>26426</v>
      </c>
      <c r="G1168" s="120" t="n">
        <v>157859</v>
      </c>
      <c r="H1168" s="122" t="n">
        <v>739940.17</v>
      </c>
    </row>
    <row r="1169" ht="14.5" customHeight="1">
      <c r="A1169" s="118" t="s">
        <v>47</v>
      </c>
      <c r="B1169" s="118" t="s">
        <v>38</v>
      </c>
      <c r="C1169" s="118" t="s">
        <v>258</v>
      </c>
      <c r="D1169" s="118" t="s">
        <v>276</v>
      </c>
      <c r="E1169" s="118" t="s">
        <v>57</v>
      </c>
      <c r="F1169" s="120" t="n">
        <v>93293</v>
      </c>
      <c r="G1169" s="120" t="n">
        <v>951138</v>
      </c>
      <c r="H1169" s="122" t="n">
        <v>3399170.06</v>
      </c>
    </row>
    <row r="1170" ht="14.5" customHeight="1">
      <c r="A1170" s="118" t="s">
        <v>47</v>
      </c>
      <c r="B1170" s="118" t="s">
        <v>38</v>
      </c>
      <c r="C1170" s="118" t="s">
        <v>259</v>
      </c>
      <c r="D1170" s="118" t="s">
        <v>276</v>
      </c>
      <c r="E1170" s="118" t="s">
        <v>57</v>
      </c>
      <c r="F1170" s="120" t="n">
        <v>66853</v>
      </c>
      <c r="G1170" s="120" t="n">
        <v>676863</v>
      </c>
      <c r="H1170" s="122" t="n">
        <v>2517683</v>
      </c>
    </row>
    <row r="1171" ht="14.5" customHeight="1">
      <c r="A1171" s="118" t="s">
        <v>47</v>
      </c>
      <c r="B1171" s="118" t="s">
        <v>39</v>
      </c>
      <c r="C1171" s="118" t="s">
        <v>258</v>
      </c>
      <c r="D1171" s="118" t="s">
        <v>276</v>
      </c>
      <c r="E1171" s="118" t="s">
        <v>57</v>
      </c>
      <c r="F1171" s="120" t="n">
        <v>304070</v>
      </c>
      <c r="G1171" s="120" t="n">
        <v>2322839</v>
      </c>
      <c r="H1171" s="122" t="n">
        <v>17073659.45</v>
      </c>
    </row>
    <row r="1172" ht="14.5" customHeight="1">
      <c r="A1172" s="118" t="s">
        <v>47</v>
      </c>
      <c r="B1172" s="118" t="s">
        <v>39</v>
      </c>
      <c r="C1172" s="118" t="s">
        <v>259</v>
      </c>
      <c r="D1172" s="118" t="s">
        <v>276</v>
      </c>
      <c r="E1172" s="118" t="s">
        <v>57</v>
      </c>
      <c r="F1172" s="120" t="n">
        <v>230880</v>
      </c>
      <c r="G1172" s="120" t="n">
        <v>1679452</v>
      </c>
      <c r="H1172" s="122" t="n">
        <v>12223904.43</v>
      </c>
    </row>
    <row r="1173" ht="14.5" customHeight="1">
      <c r="A1173" s="118" t="s">
        <v>47</v>
      </c>
      <c r="B1173" s="118" t="s">
        <v>40</v>
      </c>
      <c r="C1173" s="118" t="s">
        <v>258</v>
      </c>
      <c r="D1173" s="118" t="s">
        <v>276</v>
      </c>
      <c r="E1173" s="118" t="s">
        <v>57</v>
      </c>
      <c r="F1173" s="120" t="n">
        <v>35803</v>
      </c>
      <c r="G1173" s="120" t="n">
        <v>263702</v>
      </c>
      <c r="H1173" s="122" t="n">
        <v>315848.1</v>
      </c>
    </row>
    <row r="1174" ht="14.5" customHeight="1">
      <c r="A1174" s="118" t="s">
        <v>47</v>
      </c>
      <c r="B1174" s="118" t="s">
        <v>40</v>
      </c>
      <c r="C1174" s="118" t="s">
        <v>259</v>
      </c>
      <c r="D1174" s="118" t="s">
        <v>276</v>
      </c>
      <c r="E1174" s="118" t="s">
        <v>57</v>
      </c>
      <c r="F1174" s="120" t="n">
        <v>22001</v>
      </c>
      <c r="G1174" s="120" t="n">
        <v>155352</v>
      </c>
      <c r="H1174" s="122" t="n">
        <v>188040.25</v>
      </c>
    </row>
    <row r="1175" ht="14.5" customHeight="1">
      <c r="A1175" s="118" t="s">
        <v>47</v>
      </c>
      <c r="B1175" s="118" t="s">
        <v>37</v>
      </c>
      <c r="C1175" s="118" t="s">
        <v>258</v>
      </c>
      <c r="D1175" s="118" t="s">
        <v>277</v>
      </c>
      <c r="E1175" s="118" t="s">
        <v>57</v>
      </c>
      <c r="F1175" s="120" t="n">
        <v>44088</v>
      </c>
      <c r="G1175" s="120" t="n">
        <v>276250</v>
      </c>
      <c r="H1175" s="122" t="n">
        <v>1410885.18</v>
      </c>
    </row>
    <row r="1176" ht="14.5" customHeight="1">
      <c r="A1176" s="118" t="s">
        <v>47</v>
      </c>
      <c r="B1176" s="118" t="s">
        <v>37</v>
      </c>
      <c r="C1176" s="118" t="s">
        <v>259</v>
      </c>
      <c r="D1176" s="118" t="s">
        <v>277</v>
      </c>
      <c r="E1176" s="118" t="s">
        <v>57</v>
      </c>
      <c r="F1176" s="120" t="n">
        <v>25426</v>
      </c>
      <c r="G1176" s="120" t="n">
        <v>145851</v>
      </c>
      <c r="H1176" s="122" t="n">
        <v>850174.53</v>
      </c>
    </row>
    <row r="1177" ht="14.5" customHeight="1">
      <c r="A1177" s="118" t="s">
        <v>47</v>
      </c>
      <c r="B1177" s="118" t="s">
        <v>38</v>
      </c>
      <c r="C1177" s="118" t="s">
        <v>258</v>
      </c>
      <c r="D1177" s="118" t="s">
        <v>277</v>
      </c>
      <c r="E1177" s="118" t="s">
        <v>57</v>
      </c>
      <c r="F1177" s="120" t="n">
        <v>82515</v>
      </c>
      <c r="G1177" s="120" t="n">
        <v>807900</v>
      </c>
      <c r="H1177" s="122" t="n">
        <v>2769182.58</v>
      </c>
    </row>
    <row r="1178" ht="14.5" customHeight="1">
      <c r="A1178" s="118" t="s">
        <v>47</v>
      </c>
      <c r="B1178" s="118" t="s">
        <v>38</v>
      </c>
      <c r="C1178" s="118" t="s">
        <v>259</v>
      </c>
      <c r="D1178" s="118" t="s">
        <v>277</v>
      </c>
      <c r="E1178" s="118" t="s">
        <v>57</v>
      </c>
      <c r="F1178" s="120" t="n">
        <v>59104</v>
      </c>
      <c r="G1178" s="120" t="n">
        <v>575968</v>
      </c>
      <c r="H1178" s="122" t="n">
        <v>2116349.18</v>
      </c>
    </row>
    <row r="1179" ht="14.5" customHeight="1">
      <c r="A1179" s="118" t="s">
        <v>47</v>
      </c>
      <c r="B1179" s="118" t="s">
        <v>39</v>
      </c>
      <c r="C1179" s="118" t="s">
        <v>258</v>
      </c>
      <c r="D1179" s="118" t="s">
        <v>277</v>
      </c>
      <c r="E1179" s="118" t="s">
        <v>57</v>
      </c>
      <c r="F1179" s="120" t="n">
        <v>300304</v>
      </c>
      <c r="G1179" s="120" t="n">
        <v>2212938</v>
      </c>
      <c r="H1179" s="122" t="n">
        <v>16261807.49</v>
      </c>
    </row>
    <row r="1180" ht="14.5" customHeight="1">
      <c r="A1180" s="118" t="s">
        <v>47</v>
      </c>
      <c r="B1180" s="118" t="s">
        <v>39</v>
      </c>
      <c r="C1180" s="118" t="s">
        <v>259</v>
      </c>
      <c r="D1180" s="118" t="s">
        <v>277</v>
      </c>
      <c r="E1180" s="118" t="s">
        <v>57</v>
      </c>
      <c r="F1180" s="120" t="n">
        <v>218484</v>
      </c>
      <c r="G1180" s="120" t="n">
        <v>1514699</v>
      </c>
      <c r="H1180" s="122" t="n">
        <v>11278686.06</v>
      </c>
    </row>
    <row r="1181" ht="14.5" customHeight="1">
      <c r="A1181" s="118" t="s">
        <v>47</v>
      </c>
      <c r="B1181" s="118" t="s">
        <v>40</v>
      </c>
      <c r="C1181" s="118" t="s">
        <v>258</v>
      </c>
      <c r="D1181" s="118" t="s">
        <v>277</v>
      </c>
      <c r="E1181" s="118" t="s">
        <v>57</v>
      </c>
      <c r="F1181" s="120" t="n">
        <v>35760</v>
      </c>
      <c r="G1181" s="120" t="n">
        <v>257050</v>
      </c>
      <c r="H1181" s="122" t="n">
        <v>332511.7</v>
      </c>
    </row>
    <row r="1182" ht="14.5" customHeight="1">
      <c r="A1182" s="118" t="s">
        <v>47</v>
      </c>
      <c r="B1182" s="118" t="s">
        <v>40</v>
      </c>
      <c r="C1182" s="118" t="s">
        <v>259</v>
      </c>
      <c r="D1182" s="118" t="s">
        <v>277</v>
      </c>
      <c r="E1182" s="118" t="s">
        <v>57</v>
      </c>
      <c r="F1182" s="120" t="n">
        <v>21672</v>
      </c>
      <c r="G1182" s="120" t="n">
        <v>143221</v>
      </c>
      <c r="H1182" s="122" t="n">
        <v>189337.62</v>
      </c>
    </row>
    <row r="1183" ht="14.5" customHeight="1">
      <c r="A1183" s="118" t="s">
        <v>47</v>
      </c>
      <c r="B1183" s="118" t="s">
        <v>37</v>
      </c>
      <c r="C1183" s="118" t="s">
        <v>258</v>
      </c>
      <c r="D1183" s="118" t="s">
        <v>278</v>
      </c>
      <c r="E1183" s="118" t="s">
        <v>57</v>
      </c>
      <c r="F1183" s="120" t="n">
        <v>50468</v>
      </c>
      <c r="G1183" s="120" t="n">
        <v>320731</v>
      </c>
      <c r="H1183" s="122" t="n">
        <v>1947024.89</v>
      </c>
    </row>
    <row r="1184" ht="14.5" customHeight="1">
      <c r="A1184" s="118" t="s">
        <v>47</v>
      </c>
      <c r="B1184" s="118" t="s">
        <v>37</v>
      </c>
      <c r="C1184" s="118" t="s">
        <v>259</v>
      </c>
      <c r="D1184" s="118" t="s">
        <v>278</v>
      </c>
      <c r="E1184" s="118" t="s">
        <v>57</v>
      </c>
      <c r="F1184" s="120" t="n">
        <v>27489</v>
      </c>
      <c r="G1184" s="120" t="n">
        <v>147754</v>
      </c>
      <c r="H1184" s="122" t="n">
        <v>1056841.52</v>
      </c>
    </row>
    <row r="1185" ht="14.5" customHeight="1">
      <c r="A1185" s="118" t="s">
        <v>47</v>
      </c>
      <c r="B1185" s="118" t="s">
        <v>38</v>
      </c>
      <c r="C1185" s="118" t="s">
        <v>258</v>
      </c>
      <c r="D1185" s="118" t="s">
        <v>278</v>
      </c>
      <c r="E1185" s="118" t="s">
        <v>57</v>
      </c>
      <c r="F1185" s="120" t="n">
        <v>85706</v>
      </c>
      <c r="G1185" s="120" t="n">
        <v>827717</v>
      </c>
      <c r="H1185" s="122" t="n">
        <v>2611490.36</v>
      </c>
    </row>
    <row r="1186" ht="14.5" customHeight="1">
      <c r="A1186" s="118" t="s">
        <v>47</v>
      </c>
      <c r="B1186" s="118" t="s">
        <v>38</v>
      </c>
      <c r="C1186" s="118" t="s">
        <v>259</v>
      </c>
      <c r="D1186" s="118" t="s">
        <v>278</v>
      </c>
      <c r="E1186" s="118" t="s">
        <v>57</v>
      </c>
      <c r="F1186" s="120" t="n">
        <v>56258</v>
      </c>
      <c r="G1186" s="120" t="n">
        <v>530127</v>
      </c>
      <c r="H1186" s="122" t="n">
        <v>1764168.93</v>
      </c>
    </row>
    <row r="1187" ht="14.5" customHeight="1">
      <c r="A1187" s="118" t="s">
        <v>47</v>
      </c>
      <c r="B1187" s="118" t="s">
        <v>39</v>
      </c>
      <c r="C1187" s="118" t="s">
        <v>258</v>
      </c>
      <c r="D1187" s="118" t="s">
        <v>278</v>
      </c>
      <c r="E1187" s="118" t="s">
        <v>57</v>
      </c>
      <c r="F1187" s="120" t="n">
        <v>324264</v>
      </c>
      <c r="G1187" s="120" t="n">
        <v>2343630</v>
      </c>
      <c r="H1187" s="122" t="n">
        <v>17295833.51</v>
      </c>
    </row>
    <row r="1188" ht="14.5" customHeight="1">
      <c r="A1188" s="118" t="s">
        <v>47</v>
      </c>
      <c r="B1188" s="118" t="s">
        <v>39</v>
      </c>
      <c r="C1188" s="118" t="s">
        <v>259</v>
      </c>
      <c r="D1188" s="118" t="s">
        <v>278</v>
      </c>
      <c r="E1188" s="118" t="s">
        <v>57</v>
      </c>
      <c r="F1188" s="120" t="n">
        <v>218814</v>
      </c>
      <c r="G1188" s="120" t="n">
        <v>1404544</v>
      </c>
      <c r="H1188" s="122" t="n">
        <v>10025748.89</v>
      </c>
    </row>
    <row r="1189" ht="14.5" customHeight="1">
      <c r="A1189" s="118" t="s">
        <v>47</v>
      </c>
      <c r="B1189" s="118" t="s">
        <v>40</v>
      </c>
      <c r="C1189" s="118" t="s">
        <v>258</v>
      </c>
      <c r="D1189" s="118" t="s">
        <v>278</v>
      </c>
      <c r="E1189" s="118" t="s">
        <v>57</v>
      </c>
      <c r="F1189" s="120" t="n">
        <v>39557</v>
      </c>
      <c r="G1189" s="120" t="n">
        <v>288066</v>
      </c>
      <c r="H1189" s="122" t="n">
        <v>389546.83</v>
      </c>
    </row>
    <row r="1190" ht="14.5" customHeight="1">
      <c r="A1190" s="118" t="s">
        <v>47</v>
      </c>
      <c r="B1190" s="118" t="s">
        <v>40</v>
      </c>
      <c r="C1190" s="118" t="s">
        <v>259</v>
      </c>
      <c r="D1190" s="118" t="s">
        <v>278</v>
      </c>
      <c r="E1190" s="118" t="s">
        <v>57</v>
      </c>
      <c r="F1190" s="120" t="n">
        <v>23592</v>
      </c>
      <c r="G1190" s="120" t="n">
        <v>151881</v>
      </c>
      <c r="H1190" s="122" t="n">
        <v>203786.23</v>
      </c>
    </row>
    <row r="1191" ht="14.5" customHeight="1">
      <c r="A1191" s="118" t="s">
        <v>47</v>
      </c>
      <c r="B1191" s="118" t="s">
        <v>37</v>
      </c>
      <c r="C1191" s="118" t="s">
        <v>258</v>
      </c>
      <c r="D1191" s="118" t="s">
        <v>279</v>
      </c>
      <c r="E1191" s="118" t="s">
        <v>57</v>
      </c>
      <c r="F1191" s="120" t="n">
        <v>38572</v>
      </c>
      <c r="G1191" s="120" t="n">
        <v>252835</v>
      </c>
      <c r="H1191" s="122" t="n">
        <v>1750044.12</v>
      </c>
    </row>
    <row r="1192" ht="14.5" customHeight="1">
      <c r="A1192" s="118" t="s">
        <v>47</v>
      </c>
      <c r="B1192" s="118" t="s">
        <v>37</v>
      </c>
      <c r="C1192" s="118" t="s">
        <v>259</v>
      </c>
      <c r="D1192" s="118" t="s">
        <v>279</v>
      </c>
      <c r="E1192" s="118" t="s">
        <v>57</v>
      </c>
      <c r="F1192" s="120" t="n">
        <v>20406</v>
      </c>
      <c r="G1192" s="120" t="n">
        <v>103504</v>
      </c>
      <c r="H1192" s="122" t="n">
        <v>834262.8</v>
      </c>
    </row>
    <row r="1193" ht="14.5" customHeight="1">
      <c r="A1193" s="118" t="s">
        <v>47</v>
      </c>
      <c r="B1193" s="118" t="s">
        <v>38</v>
      </c>
      <c r="C1193" s="118" t="s">
        <v>258</v>
      </c>
      <c r="D1193" s="118" t="s">
        <v>279</v>
      </c>
      <c r="E1193" s="118" t="s">
        <v>57</v>
      </c>
      <c r="F1193" s="120" t="n">
        <v>62152</v>
      </c>
      <c r="G1193" s="120" t="n">
        <v>622053</v>
      </c>
      <c r="H1193" s="122" t="n">
        <v>1793651.94</v>
      </c>
    </row>
    <row r="1194" ht="14.5" customHeight="1">
      <c r="A1194" s="118" t="s">
        <v>47</v>
      </c>
      <c r="B1194" s="118" t="s">
        <v>38</v>
      </c>
      <c r="C1194" s="118" t="s">
        <v>259</v>
      </c>
      <c r="D1194" s="118" t="s">
        <v>279</v>
      </c>
      <c r="E1194" s="118" t="s">
        <v>57</v>
      </c>
      <c r="F1194" s="120" t="n">
        <v>36179</v>
      </c>
      <c r="G1194" s="120" t="n">
        <v>344656</v>
      </c>
      <c r="H1194" s="122" t="n">
        <v>1066657.17</v>
      </c>
    </row>
    <row r="1195" ht="14.5" customHeight="1">
      <c r="A1195" s="118" t="s">
        <v>47</v>
      </c>
      <c r="B1195" s="118" t="s">
        <v>39</v>
      </c>
      <c r="C1195" s="118" t="s">
        <v>258</v>
      </c>
      <c r="D1195" s="118" t="s">
        <v>279</v>
      </c>
      <c r="E1195" s="118" t="s">
        <v>57</v>
      </c>
      <c r="F1195" s="120" t="n">
        <v>248668</v>
      </c>
      <c r="G1195" s="120" t="n">
        <v>1812546</v>
      </c>
      <c r="H1195" s="122" t="n">
        <v>14016129.62</v>
      </c>
    </row>
    <row r="1196" ht="14.5" customHeight="1">
      <c r="A1196" s="118" t="s">
        <v>47</v>
      </c>
      <c r="B1196" s="118" t="s">
        <v>39</v>
      </c>
      <c r="C1196" s="118" t="s">
        <v>259</v>
      </c>
      <c r="D1196" s="118" t="s">
        <v>279</v>
      </c>
      <c r="E1196" s="118" t="s">
        <v>57</v>
      </c>
      <c r="F1196" s="120" t="n">
        <v>150183</v>
      </c>
      <c r="G1196" s="120" t="n">
        <v>914154</v>
      </c>
      <c r="H1196" s="122" t="n">
        <v>6544122.92</v>
      </c>
    </row>
    <row r="1197" ht="14.5" customHeight="1">
      <c r="A1197" s="118" t="s">
        <v>47</v>
      </c>
      <c r="B1197" s="118" t="s">
        <v>40</v>
      </c>
      <c r="C1197" s="118" t="s">
        <v>258</v>
      </c>
      <c r="D1197" s="118" t="s">
        <v>279</v>
      </c>
      <c r="E1197" s="118" t="s">
        <v>57</v>
      </c>
      <c r="F1197" s="120" t="n">
        <v>29740</v>
      </c>
      <c r="G1197" s="120" t="n">
        <v>225134</v>
      </c>
      <c r="H1197" s="122" t="n">
        <v>309927.57</v>
      </c>
    </row>
    <row r="1198" ht="14.5" customHeight="1">
      <c r="A1198" s="118" t="s">
        <v>47</v>
      </c>
      <c r="B1198" s="118" t="s">
        <v>40</v>
      </c>
      <c r="C1198" s="118" t="s">
        <v>259</v>
      </c>
      <c r="D1198" s="118" t="s">
        <v>279</v>
      </c>
      <c r="E1198" s="118" t="s">
        <v>57</v>
      </c>
      <c r="F1198" s="120" t="n">
        <v>17261</v>
      </c>
      <c r="G1198" s="120" t="n">
        <v>110385</v>
      </c>
      <c r="H1198" s="122" t="n">
        <v>150028.19</v>
      </c>
    </row>
    <row r="1199" ht="14.5" customHeight="1">
      <c r="A1199" s="118" t="s">
        <v>47</v>
      </c>
      <c r="B1199" s="118" t="s">
        <v>37</v>
      </c>
      <c r="C1199" s="118" t="s">
        <v>258</v>
      </c>
      <c r="D1199" s="118" t="s">
        <v>280</v>
      </c>
      <c r="E1199" s="118" t="s">
        <v>57</v>
      </c>
      <c r="F1199" s="120" t="n">
        <v>29617</v>
      </c>
      <c r="G1199" s="120" t="n">
        <v>193666</v>
      </c>
      <c r="H1199" s="122" t="n">
        <v>1476971.85</v>
      </c>
    </row>
    <row r="1200" ht="14.5" customHeight="1">
      <c r="A1200" s="118" t="s">
        <v>47</v>
      </c>
      <c r="B1200" s="118" t="s">
        <v>37</v>
      </c>
      <c r="C1200" s="118" t="s">
        <v>259</v>
      </c>
      <c r="D1200" s="118" t="s">
        <v>280</v>
      </c>
      <c r="E1200" s="118" t="s">
        <v>57</v>
      </c>
      <c r="F1200" s="120" t="n">
        <v>14475</v>
      </c>
      <c r="G1200" s="120" t="n">
        <v>68922</v>
      </c>
      <c r="H1200" s="122" t="n">
        <v>588750.46</v>
      </c>
    </row>
    <row r="1201" ht="14.5" customHeight="1">
      <c r="A1201" s="118" t="s">
        <v>47</v>
      </c>
      <c r="B1201" s="118" t="s">
        <v>38</v>
      </c>
      <c r="C1201" s="118" t="s">
        <v>258</v>
      </c>
      <c r="D1201" s="118" t="s">
        <v>280</v>
      </c>
      <c r="E1201" s="118" t="s">
        <v>57</v>
      </c>
      <c r="F1201" s="120" t="n">
        <v>41930</v>
      </c>
      <c r="G1201" s="120" t="n">
        <v>444488</v>
      </c>
      <c r="H1201" s="122" t="n">
        <v>1220983.01</v>
      </c>
    </row>
    <row r="1202" ht="14.5" customHeight="1">
      <c r="A1202" s="118" t="s">
        <v>47</v>
      </c>
      <c r="B1202" s="118" t="s">
        <v>38</v>
      </c>
      <c r="C1202" s="118" t="s">
        <v>259</v>
      </c>
      <c r="D1202" s="118" t="s">
        <v>280</v>
      </c>
      <c r="E1202" s="118" t="s">
        <v>57</v>
      </c>
      <c r="F1202" s="120" t="n">
        <v>21765</v>
      </c>
      <c r="G1202" s="120" t="n">
        <v>209869</v>
      </c>
      <c r="H1202" s="122" t="n">
        <v>555997.11</v>
      </c>
    </row>
    <row r="1203" ht="14.5" customHeight="1">
      <c r="A1203" s="118" t="s">
        <v>47</v>
      </c>
      <c r="B1203" s="118" t="s">
        <v>39</v>
      </c>
      <c r="C1203" s="118" t="s">
        <v>258</v>
      </c>
      <c r="D1203" s="118" t="s">
        <v>280</v>
      </c>
      <c r="E1203" s="118" t="s">
        <v>57</v>
      </c>
      <c r="F1203" s="120" t="n">
        <v>189191</v>
      </c>
      <c r="G1203" s="120" t="n">
        <v>1387205</v>
      </c>
      <c r="H1203" s="122" t="n">
        <v>11384972.09</v>
      </c>
    </row>
    <row r="1204" ht="14.5" customHeight="1">
      <c r="A1204" s="118" t="s">
        <v>47</v>
      </c>
      <c r="B1204" s="118" t="s">
        <v>39</v>
      </c>
      <c r="C1204" s="118" t="s">
        <v>259</v>
      </c>
      <c r="D1204" s="118" t="s">
        <v>280</v>
      </c>
      <c r="E1204" s="118" t="s">
        <v>57</v>
      </c>
      <c r="F1204" s="120" t="n">
        <v>100115</v>
      </c>
      <c r="G1204" s="120" t="n">
        <v>576994</v>
      </c>
      <c r="H1204" s="122" t="n">
        <v>4212044.78</v>
      </c>
    </row>
    <row r="1205" ht="14.5" customHeight="1">
      <c r="A1205" s="118" t="s">
        <v>47</v>
      </c>
      <c r="B1205" s="118" t="s">
        <v>40</v>
      </c>
      <c r="C1205" s="118" t="s">
        <v>258</v>
      </c>
      <c r="D1205" s="118" t="s">
        <v>280</v>
      </c>
      <c r="E1205" s="118" t="s">
        <v>57</v>
      </c>
      <c r="F1205" s="120" t="n">
        <v>21346</v>
      </c>
      <c r="G1205" s="120" t="n">
        <v>175709</v>
      </c>
      <c r="H1205" s="122" t="n">
        <v>235583.34</v>
      </c>
    </row>
    <row r="1206" ht="14.5" customHeight="1">
      <c r="A1206" s="118" t="s">
        <v>47</v>
      </c>
      <c r="B1206" s="118" t="s">
        <v>40</v>
      </c>
      <c r="C1206" s="118" t="s">
        <v>259</v>
      </c>
      <c r="D1206" s="118" t="s">
        <v>280</v>
      </c>
      <c r="E1206" s="118" t="s">
        <v>57</v>
      </c>
      <c r="F1206" s="120" t="n">
        <v>12242</v>
      </c>
      <c r="G1206" s="120" t="n">
        <v>81109</v>
      </c>
      <c r="H1206" s="122" t="n">
        <v>112241.11</v>
      </c>
    </row>
    <row r="1207" ht="14.5" customHeight="1">
      <c r="A1207" s="118" t="s">
        <v>47</v>
      </c>
      <c r="B1207" s="118" t="s">
        <v>37</v>
      </c>
      <c r="C1207" s="118" t="s">
        <v>258</v>
      </c>
      <c r="D1207" s="118" t="s">
        <v>281</v>
      </c>
      <c r="E1207" s="118" t="s">
        <v>57</v>
      </c>
      <c r="F1207" s="120" t="n">
        <v>25295</v>
      </c>
      <c r="G1207" s="120" t="n">
        <v>151633</v>
      </c>
      <c r="H1207" s="122" t="n">
        <v>1359503.31</v>
      </c>
    </row>
    <row r="1208" ht="14.5" customHeight="1">
      <c r="A1208" s="118" t="s">
        <v>47</v>
      </c>
      <c r="B1208" s="118" t="s">
        <v>37</v>
      </c>
      <c r="C1208" s="118" t="s">
        <v>259</v>
      </c>
      <c r="D1208" s="118" t="s">
        <v>281</v>
      </c>
      <c r="E1208" s="118" t="s">
        <v>57</v>
      </c>
      <c r="F1208" s="120" t="n">
        <v>9147</v>
      </c>
      <c r="G1208" s="120" t="n">
        <v>39926</v>
      </c>
      <c r="H1208" s="122" t="n">
        <v>368674.02</v>
      </c>
    </row>
    <row r="1209" ht="14.5" customHeight="1">
      <c r="A1209" s="118" t="s">
        <v>47</v>
      </c>
      <c r="B1209" s="118" t="s">
        <v>38</v>
      </c>
      <c r="C1209" s="118" t="s">
        <v>258</v>
      </c>
      <c r="D1209" s="118" t="s">
        <v>281</v>
      </c>
      <c r="E1209" s="118" t="s">
        <v>57</v>
      </c>
      <c r="F1209" s="120" t="n">
        <v>23466</v>
      </c>
      <c r="G1209" s="120" t="n">
        <v>258470</v>
      </c>
      <c r="H1209" s="122" t="n">
        <v>702272.93</v>
      </c>
    </row>
    <row r="1210" ht="14.5" customHeight="1">
      <c r="A1210" s="118" t="s">
        <v>47</v>
      </c>
      <c r="B1210" s="118" t="s">
        <v>38</v>
      </c>
      <c r="C1210" s="118" t="s">
        <v>259</v>
      </c>
      <c r="D1210" s="118" t="s">
        <v>281</v>
      </c>
      <c r="E1210" s="118" t="s">
        <v>57</v>
      </c>
      <c r="F1210" s="120" t="n">
        <v>9134</v>
      </c>
      <c r="G1210" s="120" t="n">
        <v>92385</v>
      </c>
      <c r="H1210" s="122" t="n">
        <v>233156.46</v>
      </c>
    </row>
    <row r="1211" ht="14.5" customHeight="1">
      <c r="A1211" s="118" t="s">
        <v>47</v>
      </c>
      <c r="B1211" s="118" t="s">
        <v>39</v>
      </c>
      <c r="C1211" s="118" t="s">
        <v>258</v>
      </c>
      <c r="D1211" s="118" t="s">
        <v>281</v>
      </c>
      <c r="E1211" s="118" t="s">
        <v>57</v>
      </c>
      <c r="F1211" s="120" t="n">
        <v>142308</v>
      </c>
      <c r="G1211" s="120" t="n">
        <v>977819</v>
      </c>
      <c r="H1211" s="122" t="n">
        <v>8632479.81</v>
      </c>
    </row>
    <row r="1212" ht="14.5" customHeight="1">
      <c r="A1212" s="118" t="s">
        <v>47</v>
      </c>
      <c r="B1212" s="118" t="s">
        <v>39</v>
      </c>
      <c r="C1212" s="118" t="s">
        <v>259</v>
      </c>
      <c r="D1212" s="118" t="s">
        <v>281</v>
      </c>
      <c r="E1212" s="118" t="s">
        <v>57</v>
      </c>
      <c r="F1212" s="120" t="n">
        <v>54535</v>
      </c>
      <c r="G1212" s="120" t="n">
        <v>278896</v>
      </c>
      <c r="H1212" s="122" t="n">
        <v>2132061.07</v>
      </c>
    </row>
    <row r="1213" ht="14.5" customHeight="1">
      <c r="A1213" s="118" t="s">
        <v>47</v>
      </c>
      <c r="B1213" s="118" t="s">
        <v>40</v>
      </c>
      <c r="C1213" s="118" t="s">
        <v>258</v>
      </c>
      <c r="D1213" s="118" t="s">
        <v>281</v>
      </c>
      <c r="E1213" s="118" t="s">
        <v>57</v>
      </c>
      <c r="F1213" s="120" t="n">
        <v>15438</v>
      </c>
      <c r="G1213" s="120" t="n">
        <v>132411</v>
      </c>
      <c r="H1213" s="122" t="n">
        <v>184828.94</v>
      </c>
    </row>
    <row r="1214" ht="14.5" customHeight="1">
      <c r="A1214" s="118" t="s">
        <v>47</v>
      </c>
      <c r="B1214" s="118" t="s">
        <v>40</v>
      </c>
      <c r="C1214" s="118" t="s">
        <v>259</v>
      </c>
      <c r="D1214" s="118" t="s">
        <v>281</v>
      </c>
      <c r="E1214" s="118" t="s">
        <v>57</v>
      </c>
      <c r="F1214" s="120" t="n">
        <v>7080</v>
      </c>
      <c r="G1214" s="120" t="n">
        <v>48383</v>
      </c>
      <c r="H1214" s="122" t="n">
        <v>66690.58</v>
      </c>
    </row>
    <row r="1215" ht="14.5" customHeight="1">
      <c r="A1215" s="118" t="s">
        <v>48</v>
      </c>
      <c r="B1215" s="118" t="s">
        <v>37</v>
      </c>
      <c r="C1215" s="118" t="s">
        <v>258</v>
      </c>
      <c r="D1215" s="118" t="s">
        <v>263</v>
      </c>
      <c r="E1215" s="118" t="s">
        <v>57</v>
      </c>
      <c r="F1215" s="120" t="n">
        <v>129</v>
      </c>
      <c r="G1215" s="120" t="n">
        <v>946</v>
      </c>
      <c r="H1215" s="122" t="n">
        <v>244085.2</v>
      </c>
    </row>
    <row r="1216" ht="14.5" customHeight="1">
      <c r="A1216" s="118" t="s">
        <v>48</v>
      </c>
      <c r="B1216" s="118" t="s">
        <v>37</v>
      </c>
      <c r="C1216" s="118" t="s">
        <v>259</v>
      </c>
      <c r="D1216" s="118" t="s">
        <v>263</v>
      </c>
      <c r="E1216" s="118" t="s">
        <v>57</v>
      </c>
      <c r="F1216" s="120" t="n">
        <v>158</v>
      </c>
      <c r="G1216" s="120" t="n">
        <v>1150</v>
      </c>
      <c r="H1216" s="122" t="n">
        <v>188760.37</v>
      </c>
    </row>
    <row r="1217" ht="14.5" customHeight="1">
      <c r="A1217" s="118" t="s">
        <v>48</v>
      </c>
      <c r="B1217" s="118" t="s">
        <v>38</v>
      </c>
      <c r="C1217" s="118" t="s">
        <v>258</v>
      </c>
      <c r="D1217" s="118" t="s">
        <v>263</v>
      </c>
      <c r="E1217" s="118" t="s">
        <v>57</v>
      </c>
      <c r="F1217" s="120" t="n">
        <v>196</v>
      </c>
      <c r="G1217" s="120" t="n">
        <v>1644</v>
      </c>
      <c r="H1217" s="122" t="n">
        <v>120610.2</v>
      </c>
    </row>
    <row r="1218" ht="14.5" customHeight="1">
      <c r="A1218" s="118" t="s">
        <v>48</v>
      </c>
      <c r="B1218" s="118" t="s">
        <v>38</v>
      </c>
      <c r="C1218" s="118" t="s">
        <v>259</v>
      </c>
      <c r="D1218" s="118" t="s">
        <v>263</v>
      </c>
      <c r="E1218" s="118" t="s">
        <v>57</v>
      </c>
      <c r="F1218" s="120" t="n">
        <v>253</v>
      </c>
      <c r="G1218" s="120" t="n">
        <v>1971</v>
      </c>
      <c r="H1218" s="122" t="n">
        <v>148854.19</v>
      </c>
    </row>
    <row r="1219" ht="14.5" customHeight="1">
      <c r="A1219" s="118" t="s">
        <v>48</v>
      </c>
      <c r="B1219" s="118" t="s">
        <v>39</v>
      </c>
      <c r="C1219" s="118" t="s">
        <v>258</v>
      </c>
      <c r="D1219" s="118" t="s">
        <v>263</v>
      </c>
      <c r="E1219" s="118" t="s">
        <v>57</v>
      </c>
      <c r="F1219" s="120" t="n">
        <v>130</v>
      </c>
      <c r="G1219" s="120" t="n">
        <v>348</v>
      </c>
      <c r="H1219" s="122" t="n">
        <v>6960.19</v>
      </c>
    </row>
    <row r="1220" ht="14.5" customHeight="1">
      <c r="A1220" s="118" t="s">
        <v>48</v>
      </c>
      <c r="B1220" s="118" t="s">
        <v>39</v>
      </c>
      <c r="C1220" s="118" t="s">
        <v>259</v>
      </c>
      <c r="D1220" s="118" t="s">
        <v>263</v>
      </c>
      <c r="E1220" s="118" t="s">
        <v>57</v>
      </c>
      <c r="F1220" s="120" t="n">
        <v>197</v>
      </c>
      <c r="G1220" s="120" t="n">
        <v>485</v>
      </c>
      <c r="H1220" s="122" t="n">
        <v>10318</v>
      </c>
    </row>
    <row r="1221" ht="14.5" customHeight="1">
      <c r="A1221" s="118" t="s">
        <v>48</v>
      </c>
      <c r="B1221" s="118" t="s">
        <v>40</v>
      </c>
      <c r="C1221" s="118" t="s">
        <v>259</v>
      </c>
      <c r="D1221" s="118" t="s">
        <v>263</v>
      </c>
      <c r="E1221" s="118" t="s">
        <v>57</v>
      </c>
      <c r="F1221" s="120"/>
      <c r="G1221" s="120"/>
      <c r="H1221" s="122"/>
    </row>
    <row r="1222" ht="14.5" customHeight="1">
      <c r="A1222" s="118" t="s">
        <v>48</v>
      </c>
      <c r="B1222" s="118" t="s">
        <v>37</v>
      </c>
      <c r="C1222" s="118" t="s">
        <v>258</v>
      </c>
      <c r="D1222" s="118" t="s">
        <v>264</v>
      </c>
      <c r="E1222" s="118" t="s">
        <v>57</v>
      </c>
      <c r="F1222" s="120" t="n">
        <v>230</v>
      </c>
      <c r="G1222" s="120" t="n">
        <v>1990</v>
      </c>
      <c r="H1222" s="122" t="n">
        <v>280816.79</v>
      </c>
    </row>
    <row r="1223" ht="14.5" customHeight="1">
      <c r="A1223" s="118" t="s">
        <v>48</v>
      </c>
      <c r="B1223" s="118" t="s">
        <v>37</v>
      </c>
      <c r="C1223" s="118" t="s">
        <v>259</v>
      </c>
      <c r="D1223" s="118" t="s">
        <v>264</v>
      </c>
      <c r="E1223" s="118" t="s">
        <v>57</v>
      </c>
      <c r="F1223" s="120" t="n">
        <v>311</v>
      </c>
      <c r="G1223" s="120" t="n">
        <v>2219</v>
      </c>
      <c r="H1223" s="122" t="n">
        <v>202570.36</v>
      </c>
    </row>
    <row r="1224" ht="14.5" customHeight="1">
      <c r="A1224" s="118" t="s">
        <v>48</v>
      </c>
      <c r="B1224" s="118" t="s">
        <v>38</v>
      </c>
      <c r="C1224" s="118" t="s">
        <v>258</v>
      </c>
      <c r="D1224" s="118" t="s">
        <v>264</v>
      </c>
      <c r="E1224" s="118" t="s">
        <v>57</v>
      </c>
      <c r="F1224" s="120" t="n">
        <v>355</v>
      </c>
      <c r="G1224" s="120" t="n">
        <v>3415</v>
      </c>
      <c r="H1224" s="122" t="n">
        <v>386733.35</v>
      </c>
    </row>
    <row r="1225" ht="14.5" customHeight="1">
      <c r="A1225" s="118" t="s">
        <v>48</v>
      </c>
      <c r="B1225" s="118" t="s">
        <v>38</v>
      </c>
      <c r="C1225" s="118" t="s">
        <v>259</v>
      </c>
      <c r="D1225" s="118" t="s">
        <v>264</v>
      </c>
      <c r="E1225" s="118" t="s">
        <v>57</v>
      </c>
      <c r="F1225" s="120" t="n">
        <v>460</v>
      </c>
      <c r="G1225" s="120" t="n">
        <v>4658</v>
      </c>
      <c r="H1225" s="122" t="n">
        <v>492487.53</v>
      </c>
    </row>
    <row r="1226" ht="14.5" customHeight="1">
      <c r="A1226" s="118" t="s">
        <v>48</v>
      </c>
      <c r="B1226" s="118" t="s">
        <v>39</v>
      </c>
      <c r="C1226" s="118" t="s">
        <v>258</v>
      </c>
      <c r="D1226" s="118" t="s">
        <v>264</v>
      </c>
      <c r="E1226" s="118" t="s">
        <v>57</v>
      </c>
      <c r="F1226" s="120" t="n">
        <v>361</v>
      </c>
      <c r="G1226" s="120" t="n">
        <v>924</v>
      </c>
      <c r="H1226" s="122" t="n">
        <v>13789.43</v>
      </c>
    </row>
    <row r="1227" ht="14.5" customHeight="1">
      <c r="A1227" s="118" t="s">
        <v>48</v>
      </c>
      <c r="B1227" s="118" t="s">
        <v>39</v>
      </c>
      <c r="C1227" s="118" t="s">
        <v>259</v>
      </c>
      <c r="D1227" s="118" t="s">
        <v>264</v>
      </c>
      <c r="E1227" s="118" t="s">
        <v>57</v>
      </c>
      <c r="F1227" s="120" t="n">
        <v>399</v>
      </c>
      <c r="G1227" s="120" t="n">
        <v>1094</v>
      </c>
      <c r="H1227" s="122" t="n">
        <v>9095.4</v>
      </c>
    </row>
    <row r="1228" ht="14.5" customHeight="1">
      <c r="A1228" s="118" t="s">
        <v>48</v>
      </c>
      <c r="B1228" s="118" t="s">
        <v>40</v>
      </c>
      <c r="C1228" s="118" t="s">
        <v>258</v>
      </c>
      <c r="D1228" s="118" t="s">
        <v>264</v>
      </c>
      <c r="E1228" s="118" t="s">
        <v>57</v>
      </c>
      <c r="F1228" s="120"/>
      <c r="G1228" s="120"/>
      <c r="H1228" s="122"/>
    </row>
    <row r="1229" ht="14.5" customHeight="1">
      <c r="A1229" s="118" t="s">
        <v>48</v>
      </c>
      <c r="B1229" s="118" t="s">
        <v>40</v>
      </c>
      <c r="C1229" s="118" t="s">
        <v>259</v>
      </c>
      <c r="D1229" s="118" t="s">
        <v>264</v>
      </c>
      <c r="E1229" s="118" t="s">
        <v>57</v>
      </c>
      <c r="F1229" s="120"/>
      <c r="G1229" s="120"/>
      <c r="H1229" s="122"/>
    </row>
    <row r="1230" ht="14.5" customHeight="1">
      <c r="A1230" s="118" t="s">
        <v>48</v>
      </c>
      <c r="B1230" s="118" t="s">
        <v>37</v>
      </c>
      <c r="C1230" s="118" t="s">
        <v>258</v>
      </c>
      <c r="D1230" s="118" t="s">
        <v>265</v>
      </c>
      <c r="E1230" s="118" t="s">
        <v>57</v>
      </c>
      <c r="F1230" s="120" t="n">
        <v>509</v>
      </c>
      <c r="G1230" s="120" t="n">
        <v>2568</v>
      </c>
      <c r="H1230" s="122" t="n">
        <v>342435.14</v>
      </c>
    </row>
    <row r="1231" ht="14.5" customHeight="1">
      <c r="A1231" s="118" t="s">
        <v>48</v>
      </c>
      <c r="B1231" s="118" t="s">
        <v>37</v>
      </c>
      <c r="C1231" s="118" t="s">
        <v>259</v>
      </c>
      <c r="D1231" s="118" t="s">
        <v>265</v>
      </c>
      <c r="E1231" s="118" t="s">
        <v>57</v>
      </c>
      <c r="F1231" s="120" t="n">
        <v>582</v>
      </c>
      <c r="G1231" s="120" t="n">
        <v>3327</v>
      </c>
      <c r="H1231" s="122" t="n">
        <v>300431.01</v>
      </c>
    </row>
    <row r="1232" ht="14.5" customHeight="1">
      <c r="A1232" s="118" t="s">
        <v>48</v>
      </c>
      <c r="B1232" s="118" t="s">
        <v>38</v>
      </c>
      <c r="C1232" s="118" t="s">
        <v>258</v>
      </c>
      <c r="D1232" s="118" t="s">
        <v>265</v>
      </c>
      <c r="E1232" s="118" t="s">
        <v>57</v>
      </c>
      <c r="F1232" s="120" t="n">
        <v>560</v>
      </c>
      <c r="G1232" s="120" t="n">
        <v>4675</v>
      </c>
      <c r="H1232" s="122" t="n">
        <v>525994.91</v>
      </c>
    </row>
    <row r="1233" ht="14.5" customHeight="1">
      <c r="A1233" s="118" t="s">
        <v>48</v>
      </c>
      <c r="B1233" s="118" t="s">
        <v>38</v>
      </c>
      <c r="C1233" s="118" t="s">
        <v>259</v>
      </c>
      <c r="D1233" s="118" t="s">
        <v>265</v>
      </c>
      <c r="E1233" s="118" t="s">
        <v>57</v>
      </c>
      <c r="F1233" s="120" t="n">
        <v>625</v>
      </c>
      <c r="G1233" s="120" t="n">
        <v>5961</v>
      </c>
      <c r="H1233" s="122" t="n">
        <v>692057.78</v>
      </c>
    </row>
    <row r="1234" ht="14.5" customHeight="1">
      <c r="A1234" s="118" t="s">
        <v>48</v>
      </c>
      <c r="B1234" s="118" t="s">
        <v>39</v>
      </c>
      <c r="C1234" s="118" t="s">
        <v>258</v>
      </c>
      <c r="D1234" s="118" t="s">
        <v>265</v>
      </c>
      <c r="E1234" s="118" t="s">
        <v>57</v>
      </c>
      <c r="F1234" s="120" t="n">
        <v>3681</v>
      </c>
      <c r="G1234" s="120" t="n">
        <v>6269</v>
      </c>
      <c r="H1234" s="122" t="n">
        <v>26664.68</v>
      </c>
    </row>
    <row r="1235" ht="14.5" customHeight="1">
      <c r="A1235" s="118" t="s">
        <v>48</v>
      </c>
      <c r="B1235" s="118" t="s">
        <v>39</v>
      </c>
      <c r="C1235" s="118" t="s">
        <v>259</v>
      </c>
      <c r="D1235" s="118" t="s">
        <v>265</v>
      </c>
      <c r="E1235" s="118" t="s">
        <v>57</v>
      </c>
      <c r="F1235" s="120" t="n">
        <v>2411</v>
      </c>
      <c r="G1235" s="120" t="n">
        <v>4232</v>
      </c>
      <c r="H1235" s="122" t="n">
        <v>26180.01</v>
      </c>
    </row>
    <row r="1236" ht="14.5" customHeight="1">
      <c r="A1236" s="118" t="s">
        <v>48</v>
      </c>
      <c r="B1236" s="118" t="s">
        <v>40</v>
      </c>
      <c r="C1236" s="118" t="s">
        <v>258</v>
      </c>
      <c r="D1236" s="118" t="s">
        <v>265</v>
      </c>
      <c r="E1236" s="118" t="s">
        <v>57</v>
      </c>
      <c r="F1236" s="120" t="n">
        <v>13</v>
      </c>
      <c r="G1236" s="120" t="n">
        <v>14</v>
      </c>
      <c r="H1236" s="122" t="n">
        <v>16.65</v>
      </c>
    </row>
    <row r="1237" ht="14.5" customHeight="1">
      <c r="A1237" s="118" t="s">
        <v>48</v>
      </c>
      <c r="B1237" s="118" t="s">
        <v>40</v>
      </c>
      <c r="C1237" s="118" t="s">
        <v>259</v>
      </c>
      <c r="D1237" s="118" t="s">
        <v>265</v>
      </c>
      <c r="E1237" s="118" t="s">
        <v>57</v>
      </c>
      <c r="F1237" s="120" t="n">
        <v>5</v>
      </c>
      <c r="G1237" s="120" t="n">
        <v>5</v>
      </c>
      <c r="H1237" s="122" t="n">
        <v>2.72</v>
      </c>
    </row>
    <row r="1238" ht="14.5" customHeight="1">
      <c r="A1238" s="118" t="s">
        <v>48</v>
      </c>
      <c r="B1238" s="118" t="s">
        <v>37</v>
      </c>
      <c r="C1238" s="118" t="s">
        <v>258</v>
      </c>
      <c r="D1238" s="118" t="s">
        <v>266</v>
      </c>
      <c r="E1238" s="118" t="s">
        <v>57</v>
      </c>
      <c r="F1238" s="120" t="n">
        <v>3728</v>
      </c>
      <c r="G1238" s="120" t="n">
        <v>10195</v>
      </c>
      <c r="H1238" s="122" t="n">
        <v>194317.69</v>
      </c>
    </row>
    <row r="1239" ht="14.5" customHeight="1">
      <c r="A1239" s="118" t="s">
        <v>48</v>
      </c>
      <c r="B1239" s="118" t="s">
        <v>37</v>
      </c>
      <c r="C1239" s="118" t="s">
        <v>259</v>
      </c>
      <c r="D1239" s="118" t="s">
        <v>266</v>
      </c>
      <c r="E1239" s="118" t="s">
        <v>57</v>
      </c>
      <c r="F1239" s="120" t="n">
        <v>2594</v>
      </c>
      <c r="G1239" s="120" t="n">
        <v>8855</v>
      </c>
      <c r="H1239" s="122" t="n">
        <v>354829.11</v>
      </c>
    </row>
    <row r="1240" ht="14.5" customHeight="1">
      <c r="A1240" s="118" t="s">
        <v>48</v>
      </c>
      <c r="B1240" s="118" t="s">
        <v>38</v>
      </c>
      <c r="C1240" s="118" t="s">
        <v>258</v>
      </c>
      <c r="D1240" s="118" t="s">
        <v>266</v>
      </c>
      <c r="E1240" s="118" t="s">
        <v>57</v>
      </c>
      <c r="F1240" s="120" t="n">
        <v>2228</v>
      </c>
      <c r="G1240" s="120" t="n">
        <v>13730</v>
      </c>
      <c r="H1240" s="122" t="n">
        <v>531484.25</v>
      </c>
    </row>
    <row r="1241" ht="14.5" customHeight="1">
      <c r="A1241" s="118" t="s">
        <v>48</v>
      </c>
      <c r="B1241" s="118" t="s">
        <v>38</v>
      </c>
      <c r="C1241" s="118" t="s">
        <v>259</v>
      </c>
      <c r="D1241" s="118" t="s">
        <v>266</v>
      </c>
      <c r="E1241" s="118" t="s">
        <v>57</v>
      </c>
      <c r="F1241" s="120" t="n">
        <v>1296</v>
      </c>
      <c r="G1241" s="120" t="n">
        <v>9387</v>
      </c>
      <c r="H1241" s="122" t="n">
        <v>624157.27</v>
      </c>
    </row>
    <row r="1242" ht="14.5" customHeight="1">
      <c r="A1242" s="118" t="s">
        <v>48</v>
      </c>
      <c r="B1242" s="118" t="s">
        <v>39</v>
      </c>
      <c r="C1242" s="118" t="s">
        <v>258</v>
      </c>
      <c r="D1242" s="118" t="s">
        <v>266</v>
      </c>
      <c r="E1242" s="118" t="s">
        <v>57</v>
      </c>
      <c r="F1242" s="120" t="n">
        <v>26613</v>
      </c>
      <c r="G1242" s="120" t="n">
        <v>51315</v>
      </c>
      <c r="H1242" s="122" t="n">
        <v>175531.7</v>
      </c>
    </row>
    <row r="1243" ht="14.5" customHeight="1">
      <c r="A1243" s="118" t="s">
        <v>48</v>
      </c>
      <c r="B1243" s="118" t="s">
        <v>39</v>
      </c>
      <c r="C1243" s="118" t="s">
        <v>259</v>
      </c>
      <c r="D1243" s="118" t="s">
        <v>266</v>
      </c>
      <c r="E1243" s="118" t="s">
        <v>57</v>
      </c>
      <c r="F1243" s="120" t="n">
        <v>11339</v>
      </c>
      <c r="G1243" s="120" t="n">
        <v>22366</v>
      </c>
      <c r="H1243" s="122" t="n">
        <v>102635.23</v>
      </c>
    </row>
    <row r="1244" ht="14.5" customHeight="1">
      <c r="A1244" s="118" t="s">
        <v>48</v>
      </c>
      <c r="B1244" s="118" t="s">
        <v>40</v>
      </c>
      <c r="C1244" s="118" t="s">
        <v>258</v>
      </c>
      <c r="D1244" s="118" t="s">
        <v>266</v>
      </c>
      <c r="E1244" s="118" t="s">
        <v>57</v>
      </c>
      <c r="F1244" s="120" t="n">
        <v>2734</v>
      </c>
      <c r="G1244" s="120" t="n">
        <v>5008</v>
      </c>
      <c r="H1244" s="122" t="n">
        <v>3051.6</v>
      </c>
    </row>
    <row r="1245" ht="14.5" customHeight="1">
      <c r="A1245" s="118" t="s">
        <v>48</v>
      </c>
      <c r="B1245" s="118" t="s">
        <v>40</v>
      </c>
      <c r="C1245" s="118" t="s">
        <v>259</v>
      </c>
      <c r="D1245" s="118" t="s">
        <v>266</v>
      </c>
      <c r="E1245" s="118" t="s">
        <v>57</v>
      </c>
      <c r="F1245" s="120" t="n">
        <v>1622</v>
      </c>
      <c r="G1245" s="120" t="n">
        <v>3049</v>
      </c>
      <c r="H1245" s="122" t="n">
        <v>1847.01</v>
      </c>
    </row>
    <row r="1246" ht="14.5" customHeight="1">
      <c r="A1246" s="118" t="s">
        <v>48</v>
      </c>
      <c r="B1246" s="118" t="s">
        <v>37</v>
      </c>
      <c r="C1246" s="118" t="s">
        <v>258</v>
      </c>
      <c r="D1246" s="118" t="s">
        <v>267</v>
      </c>
      <c r="E1246" s="118" t="s">
        <v>57</v>
      </c>
      <c r="F1246" s="120" t="n">
        <v>12126</v>
      </c>
      <c r="G1246" s="120" t="n">
        <v>38052</v>
      </c>
      <c r="H1246" s="122" t="n">
        <v>286513.96</v>
      </c>
    </row>
    <row r="1247" ht="14.5" customHeight="1">
      <c r="A1247" s="118" t="s">
        <v>48</v>
      </c>
      <c r="B1247" s="118" t="s">
        <v>37</v>
      </c>
      <c r="C1247" s="118" t="s">
        <v>259</v>
      </c>
      <c r="D1247" s="118" t="s">
        <v>267</v>
      </c>
      <c r="E1247" s="118" t="s">
        <v>57</v>
      </c>
      <c r="F1247" s="120" t="n">
        <v>7057</v>
      </c>
      <c r="G1247" s="120" t="n">
        <v>29581</v>
      </c>
      <c r="H1247" s="122" t="n">
        <v>393656.33</v>
      </c>
    </row>
    <row r="1248" ht="14.5" customHeight="1">
      <c r="A1248" s="118" t="s">
        <v>48</v>
      </c>
      <c r="B1248" s="118" t="s">
        <v>38</v>
      </c>
      <c r="C1248" s="118" t="s">
        <v>258</v>
      </c>
      <c r="D1248" s="118" t="s">
        <v>267</v>
      </c>
      <c r="E1248" s="118" t="s">
        <v>57</v>
      </c>
      <c r="F1248" s="120" t="n">
        <v>8866</v>
      </c>
      <c r="G1248" s="120" t="n">
        <v>67377</v>
      </c>
      <c r="H1248" s="122" t="n">
        <v>521551.79</v>
      </c>
    </row>
    <row r="1249" ht="14.5" customHeight="1">
      <c r="A1249" s="118" t="s">
        <v>48</v>
      </c>
      <c r="B1249" s="118" t="s">
        <v>38</v>
      </c>
      <c r="C1249" s="118" t="s">
        <v>259</v>
      </c>
      <c r="D1249" s="118" t="s">
        <v>267</v>
      </c>
      <c r="E1249" s="118" t="s">
        <v>57</v>
      </c>
      <c r="F1249" s="120" t="n">
        <v>4111</v>
      </c>
      <c r="G1249" s="120" t="n">
        <v>34888</v>
      </c>
      <c r="H1249" s="122" t="n">
        <v>487611.07</v>
      </c>
    </row>
    <row r="1250" ht="14.5" customHeight="1">
      <c r="A1250" s="118" t="s">
        <v>48</v>
      </c>
      <c r="B1250" s="118" t="s">
        <v>39</v>
      </c>
      <c r="C1250" s="118" t="s">
        <v>258</v>
      </c>
      <c r="D1250" s="118" t="s">
        <v>267</v>
      </c>
      <c r="E1250" s="118" t="s">
        <v>57</v>
      </c>
      <c r="F1250" s="120" t="n">
        <v>62390</v>
      </c>
      <c r="G1250" s="120" t="n">
        <v>174947</v>
      </c>
      <c r="H1250" s="122" t="n">
        <v>713599.31</v>
      </c>
    </row>
    <row r="1251" ht="14.5" customHeight="1">
      <c r="A1251" s="118" t="s">
        <v>48</v>
      </c>
      <c r="B1251" s="118" t="s">
        <v>39</v>
      </c>
      <c r="C1251" s="118" t="s">
        <v>259</v>
      </c>
      <c r="D1251" s="118" t="s">
        <v>267</v>
      </c>
      <c r="E1251" s="118" t="s">
        <v>57</v>
      </c>
      <c r="F1251" s="120" t="n">
        <v>25163</v>
      </c>
      <c r="G1251" s="120" t="n">
        <v>71729</v>
      </c>
      <c r="H1251" s="122" t="n">
        <v>336796.47</v>
      </c>
    </row>
    <row r="1252" ht="14.5" customHeight="1">
      <c r="A1252" s="118" t="s">
        <v>48</v>
      </c>
      <c r="B1252" s="118" t="s">
        <v>40</v>
      </c>
      <c r="C1252" s="118" t="s">
        <v>258</v>
      </c>
      <c r="D1252" s="118" t="s">
        <v>267</v>
      </c>
      <c r="E1252" s="118" t="s">
        <v>57</v>
      </c>
      <c r="F1252" s="120" t="n">
        <v>10248</v>
      </c>
      <c r="G1252" s="120" t="n">
        <v>27816</v>
      </c>
      <c r="H1252" s="122" t="n">
        <v>15885.18</v>
      </c>
    </row>
    <row r="1253" ht="14.5" customHeight="1">
      <c r="A1253" s="118" t="s">
        <v>48</v>
      </c>
      <c r="B1253" s="118" t="s">
        <v>40</v>
      </c>
      <c r="C1253" s="118" t="s">
        <v>259</v>
      </c>
      <c r="D1253" s="118" t="s">
        <v>267</v>
      </c>
      <c r="E1253" s="118" t="s">
        <v>57</v>
      </c>
      <c r="F1253" s="120" t="n">
        <v>5906</v>
      </c>
      <c r="G1253" s="120" t="n">
        <v>17074</v>
      </c>
      <c r="H1253" s="122" t="n">
        <v>11439.26</v>
      </c>
    </row>
    <row r="1254" ht="14.5" customHeight="1">
      <c r="A1254" s="118" t="s">
        <v>48</v>
      </c>
      <c r="B1254" s="118" t="s">
        <v>37</v>
      </c>
      <c r="C1254" s="118" t="s">
        <v>258</v>
      </c>
      <c r="D1254" s="118" t="s">
        <v>268</v>
      </c>
      <c r="E1254" s="118" t="s">
        <v>57</v>
      </c>
      <c r="F1254" s="120" t="n">
        <v>21851</v>
      </c>
      <c r="G1254" s="120" t="n">
        <v>76348</v>
      </c>
      <c r="H1254" s="122" t="n">
        <v>253711.89</v>
      </c>
    </row>
    <row r="1255" ht="14.5" customHeight="1">
      <c r="A1255" s="118" t="s">
        <v>48</v>
      </c>
      <c r="B1255" s="118" t="s">
        <v>37</v>
      </c>
      <c r="C1255" s="118" t="s">
        <v>259</v>
      </c>
      <c r="D1255" s="118" t="s">
        <v>268</v>
      </c>
      <c r="E1255" s="118" t="s">
        <v>57</v>
      </c>
      <c r="F1255" s="120" t="n">
        <v>12021</v>
      </c>
      <c r="G1255" s="120" t="n">
        <v>55828</v>
      </c>
      <c r="H1255" s="122" t="n">
        <v>286734.68</v>
      </c>
    </row>
    <row r="1256" ht="14.5" customHeight="1">
      <c r="A1256" s="118" t="s">
        <v>48</v>
      </c>
      <c r="B1256" s="118" t="s">
        <v>38</v>
      </c>
      <c r="C1256" s="118" t="s">
        <v>258</v>
      </c>
      <c r="D1256" s="118" t="s">
        <v>268</v>
      </c>
      <c r="E1256" s="118" t="s">
        <v>57</v>
      </c>
      <c r="F1256" s="120" t="n">
        <v>19476</v>
      </c>
      <c r="G1256" s="120" t="n">
        <v>179317</v>
      </c>
      <c r="H1256" s="122" t="n">
        <v>781190.15</v>
      </c>
    </row>
    <row r="1257" ht="14.5" customHeight="1">
      <c r="A1257" s="118" t="s">
        <v>48</v>
      </c>
      <c r="B1257" s="118" t="s">
        <v>38</v>
      </c>
      <c r="C1257" s="118" t="s">
        <v>259</v>
      </c>
      <c r="D1257" s="118" t="s">
        <v>268</v>
      </c>
      <c r="E1257" s="118" t="s">
        <v>57</v>
      </c>
      <c r="F1257" s="120" t="n">
        <v>9234</v>
      </c>
      <c r="G1257" s="120" t="n">
        <v>89596</v>
      </c>
      <c r="H1257" s="122" t="n">
        <v>451668.86</v>
      </c>
    </row>
    <row r="1258" ht="14.5" customHeight="1">
      <c r="A1258" s="118" t="s">
        <v>48</v>
      </c>
      <c r="B1258" s="118" t="s">
        <v>39</v>
      </c>
      <c r="C1258" s="118" t="s">
        <v>258</v>
      </c>
      <c r="D1258" s="118" t="s">
        <v>268</v>
      </c>
      <c r="E1258" s="118" t="s">
        <v>57</v>
      </c>
      <c r="F1258" s="120" t="n">
        <v>103146</v>
      </c>
      <c r="G1258" s="120" t="n">
        <v>415650</v>
      </c>
      <c r="H1258" s="122" t="n">
        <v>1958576.03</v>
      </c>
    </row>
    <row r="1259" ht="14.5" customHeight="1">
      <c r="A1259" s="118" t="s">
        <v>48</v>
      </c>
      <c r="B1259" s="118" t="s">
        <v>39</v>
      </c>
      <c r="C1259" s="118" t="s">
        <v>259</v>
      </c>
      <c r="D1259" s="118" t="s">
        <v>268</v>
      </c>
      <c r="E1259" s="118" t="s">
        <v>57</v>
      </c>
      <c r="F1259" s="120" t="n">
        <v>44013</v>
      </c>
      <c r="G1259" s="120" t="n">
        <v>176843</v>
      </c>
      <c r="H1259" s="122" t="n">
        <v>799549.26</v>
      </c>
    </row>
    <row r="1260" ht="14.5" customHeight="1">
      <c r="A1260" s="118" t="s">
        <v>48</v>
      </c>
      <c r="B1260" s="118" t="s">
        <v>40</v>
      </c>
      <c r="C1260" s="118" t="s">
        <v>258</v>
      </c>
      <c r="D1260" s="118" t="s">
        <v>268</v>
      </c>
      <c r="E1260" s="118" t="s">
        <v>57</v>
      </c>
      <c r="F1260" s="120" t="n">
        <v>16445</v>
      </c>
      <c r="G1260" s="120" t="n">
        <v>58855</v>
      </c>
      <c r="H1260" s="122" t="n">
        <v>34039.04</v>
      </c>
    </row>
    <row r="1261" ht="14.5" customHeight="1">
      <c r="A1261" s="118" t="s">
        <v>48</v>
      </c>
      <c r="B1261" s="118" t="s">
        <v>40</v>
      </c>
      <c r="C1261" s="118" t="s">
        <v>259</v>
      </c>
      <c r="D1261" s="118" t="s">
        <v>268</v>
      </c>
      <c r="E1261" s="118" t="s">
        <v>57</v>
      </c>
      <c r="F1261" s="120" t="n">
        <v>10097</v>
      </c>
      <c r="G1261" s="120" t="n">
        <v>37202</v>
      </c>
      <c r="H1261" s="122" t="n">
        <v>22476.92</v>
      </c>
    </row>
    <row r="1262" ht="14.5" customHeight="1">
      <c r="A1262" s="118" t="s">
        <v>48</v>
      </c>
      <c r="B1262" s="118" t="s">
        <v>37</v>
      </c>
      <c r="C1262" s="118" t="s">
        <v>258</v>
      </c>
      <c r="D1262" s="118" t="s">
        <v>269</v>
      </c>
      <c r="E1262" s="118" t="s">
        <v>57</v>
      </c>
      <c r="F1262" s="120" t="n">
        <v>32543</v>
      </c>
      <c r="G1262" s="120" t="n">
        <v>137029</v>
      </c>
      <c r="H1262" s="122" t="n">
        <v>253228.15</v>
      </c>
    </row>
    <row r="1263" ht="14.5" customHeight="1">
      <c r="A1263" s="118" t="s">
        <v>48</v>
      </c>
      <c r="B1263" s="118" t="s">
        <v>37</v>
      </c>
      <c r="C1263" s="118" t="s">
        <v>259</v>
      </c>
      <c r="D1263" s="118" t="s">
        <v>269</v>
      </c>
      <c r="E1263" s="118" t="s">
        <v>57</v>
      </c>
      <c r="F1263" s="120" t="n">
        <v>18568</v>
      </c>
      <c r="G1263" s="120" t="n">
        <v>99911</v>
      </c>
      <c r="H1263" s="122" t="n">
        <v>346848.95</v>
      </c>
    </row>
    <row r="1264" ht="14.5" customHeight="1">
      <c r="A1264" s="118" t="s">
        <v>48</v>
      </c>
      <c r="B1264" s="118" t="s">
        <v>38</v>
      </c>
      <c r="C1264" s="118" t="s">
        <v>258</v>
      </c>
      <c r="D1264" s="118" t="s">
        <v>269</v>
      </c>
      <c r="E1264" s="118" t="s">
        <v>57</v>
      </c>
      <c r="F1264" s="120" t="n">
        <v>34676</v>
      </c>
      <c r="G1264" s="120" t="n">
        <v>348432</v>
      </c>
      <c r="H1264" s="122" t="n">
        <v>1298762.57</v>
      </c>
    </row>
    <row r="1265" ht="14.5" customHeight="1">
      <c r="A1265" s="118" t="s">
        <v>48</v>
      </c>
      <c r="B1265" s="118" t="s">
        <v>38</v>
      </c>
      <c r="C1265" s="118" t="s">
        <v>259</v>
      </c>
      <c r="D1265" s="118" t="s">
        <v>269</v>
      </c>
      <c r="E1265" s="118" t="s">
        <v>57</v>
      </c>
      <c r="F1265" s="120" t="n">
        <v>17734</v>
      </c>
      <c r="G1265" s="120" t="n">
        <v>189953</v>
      </c>
      <c r="H1265" s="122" t="n">
        <v>683318.36</v>
      </c>
    </row>
    <row r="1266" ht="14.5" customHeight="1">
      <c r="A1266" s="118" t="s">
        <v>48</v>
      </c>
      <c r="B1266" s="118" t="s">
        <v>39</v>
      </c>
      <c r="C1266" s="118" t="s">
        <v>258</v>
      </c>
      <c r="D1266" s="118" t="s">
        <v>269</v>
      </c>
      <c r="E1266" s="118" t="s">
        <v>57</v>
      </c>
      <c r="F1266" s="120" t="n">
        <v>151198</v>
      </c>
      <c r="G1266" s="120" t="n">
        <v>815036</v>
      </c>
      <c r="H1266" s="122" t="n">
        <v>4080816.38</v>
      </c>
    </row>
    <row r="1267" ht="14.5" customHeight="1">
      <c r="A1267" s="118" t="s">
        <v>48</v>
      </c>
      <c r="B1267" s="118" t="s">
        <v>39</v>
      </c>
      <c r="C1267" s="118" t="s">
        <v>259</v>
      </c>
      <c r="D1267" s="118" t="s">
        <v>269</v>
      </c>
      <c r="E1267" s="118" t="s">
        <v>57</v>
      </c>
      <c r="F1267" s="120" t="n">
        <v>71590</v>
      </c>
      <c r="G1267" s="120" t="n">
        <v>370273</v>
      </c>
      <c r="H1267" s="122" t="n">
        <v>1877862.31</v>
      </c>
    </row>
    <row r="1268" ht="14.5" customHeight="1">
      <c r="A1268" s="118" t="s">
        <v>48</v>
      </c>
      <c r="B1268" s="118" t="s">
        <v>40</v>
      </c>
      <c r="C1268" s="118" t="s">
        <v>258</v>
      </c>
      <c r="D1268" s="118" t="s">
        <v>269</v>
      </c>
      <c r="E1268" s="118" t="s">
        <v>57</v>
      </c>
      <c r="F1268" s="120" t="n">
        <v>23998</v>
      </c>
      <c r="G1268" s="120" t="n">
        <v>106882</v>
      </c>
      <c r="H1268" s="122" t="n">
        <v>63414.38</v>
      </c>
    </row>
    <row r="1269" ht="14.5" customHeight="1">
      <c r="A1269" s="118" t="s">
        <v>48</v>
      </c>
      <c r="B1269" s="118" t="s">
        <v>40</v>
      </c>
      <c r="C1269" s="118" t="s">
        <v>259</v>
      </c>
      <c r="D1269" s="118" t="s">
        <v>269</v>
      </c>
      <c r="E1269" s="118" t="s">
        <v>57</v>
      </c>
      <c r="F1269" s="120" t="n">
        <v>15549</v>
      </c>
      <c r="G1269" s="120" t="n">
        <v>73793</v>
      </c>
      <c r="H1269" s="122" t="n">
        <v>44850.9</v>
      </c>
    </row>
    <row r="1270" ht="14.5" customHeight="1">
      <c r="A1270" s="118" t="s">
        <v>48</v>
      </c>
      <c r="B1270" s="118" t="s">
        <v>37</v>
      </c>
      <c r="C1270" s="118" t="s">
        <v>258</v>
      </c>
      <c r="D1270" s="118" t="s">
        <v>270</v>
      </c>
      <c r="E1270" s="118" t="s">
        <v>57</v>
      </c>
      <c r="F1270" s="120" t="n">
        <v>41448</v>
      </c>
      <c r="G1270" s="120" t="n">
        <v>203738</v>
      </c>
      <c r="H1270" s="122" t="n">
        <v>324562.88</v>
      </c>
    </row>
    <row r="1271" ht="14.5" customHeight="1">
      <c r="A1271" s="118" t="s">
        <v>48</v>
      </c>
      <c r="B1271" s="118" t="s">
        <v>37</v>
      </c>
      <c r="C1271" s="118" t="s">
        <v>259</v>
      </c>
      <c r="D1271" s="118" t="s">
        <v>270</v>
      </c>
      <c r="E1271" s="118" t="s">
        <v>57</v>
      </c>
      <c r="F1271" s="120" t="n">
        <v>23337</v>
      </c>
      <c r="G1271" s="120" t="n">
        <v>139794</v>
      </c>
      <c r="H1271" s="122" t="n">
        <v>315023.01</v>
      </c>
    </row>
    <row r="1272" ht="14.5" customHeight="1">
      <c r="A1272" s="118" t="s">
        <v>48</v>
      </c>
      <c r="B1272" s="118" t="s">
        <v>38</v>
      </c>
      <c r="C1272" s="118" t="s">
        <v>258</v>
      </c>
      <c r="D1272" s="118" t="s">
        <v>270</v>
      </c>
      <c r="E1272" s="118" t="s">
        <v>57</v>
      </c>
      <c r="F1272" s="120" t="n">
        <v>50846</v>
      </c>
      <c r="G1272" s="120" t="n">
        <v>543076</v>
      </c>
      <c r="H1272" s="122" t="n">
        <v>1956744.75</v>
      </c>
    </row>
    <row r="1273" ht="14.5" customHeight="1">
      <c r="A1273" s="118" t="s">
        <v>48</v>
      </c>
      <c r="B1273" s="118" t="s">
        <v>38</v>
      </c>
      <c r="C1273" s="118" t="s">
        <v>259</v>
      </c>
      <c r="D1273" s="118" t="s">
        <v>270</v>
      </c>
      <c r="E1273" s="118" t="s">
        <v>57</v>
      </c>
      <c r="F1273" s="120" t="n">
        <v>26563</v>
      </c>
      <c r="G1273" s="120" t="n">
        <v>303398</v>
      </c>
      <c r="H1273" s="122" t="n">
        <v>1030123.72</v>
      </c>
    </row>
    <row r="1274" ht="14.5" customHeight="1">
      <c r="A1274" s="118" t="s">
        <v>48</v>
      </c>
      <c r="B1274" s="118" t="s">
        <v>39</v>
      </c>
      <c r="C1274" s="118" t="s">
        <v>258</v>
      </c>
      <c r="D1274" s="118" t="s">
        <v>270</v>
      </c>
      <c r="E1274" s="118" t="s">
        <v>57</v>
      </c>
      <c r="F1274" s="120" t="n">
        <v>184575</v>
      </c>
      <c r="G1274" s="120" t="n">
        <v>1182914</v>
      </c>
      <c r="H1274" s="122" t="n">
        <v>6382354.85</v>
      </c>
    </row>
    <row r="1275" ht="14.5" customHeight="1">
      <c r="A1275" s="118" t="s">
        <v>48</v>
      </c>
      <c r="B1275" s="118" t="s">
        <v>39</v>
      </c>
      <c r="C1275" s="118" t="s">
        <v>259</v>
      </c>
      <c r="D1275" s="118" t="s">
        <v>270</v>
      </c>
      <c r="E1275" s="118" t="s">
        <v>57</v>
      </c>
      <c r="F1275" s="120" t="n">
        <v>96664</v>
      </c>
      <c r="G1275" s="120" t="n">
        <v>585204</v>
      </c>
      <c r="H1275" s="122" t="n">
        <v>2997046.56</v>
      </c>
    </row>
    <row r="1276" ht="14.5" customHeight="1">
      <c r="A1276" s="118" t="s">
        <v>48</v>
      </c>
      <c r="B1276" s="118" t="s">
        <v>40</v>
      </c>
      <c r="C1276" s="118" t="s">
        <v>258</v>
      </c>
      <c r="D1276" s="118" t="s">
        <v>270</v>
      </c>
      <c r="E1276" s="118" t="s">
        <v>57</v>
      </c>
      <c r="F1276" s="120" t="n">
        <v>30551</v>
      </c>
      <c r="G1276" s="120" t="n">
        <v>162266</v>
      </c>
      <c r="H1276" s="122" t="n">
        <v>97572.63</v>
      </c>
    </row>
    <row r="1277" ht="14.5" customHeight="1">
      <c r="A1277" s="118" t="s">
        <v>48</v>
      </c>
      <c r="B1277" s="118" t="s">
        <v>40</v>
      </c>
      <c r="C1277" s="118" t="s">
        <v>259</v>
      </c>
      <c r="D1277" s="118" t="s">
        <v>270</v>
      </c>
      <c r="E1277" s="118" t="s">
        <v>57</v>
      </c>
      <c r="F1277" s="120" t="n">
        <v>18772</v>
      </c>
      <c r="G1277" s="120" t="n">
        <v>104614</v>
      </c>
      <c r="H1277" s="122" t="n">
        <v>64547.4</v>
      </c>
    </row>
    <row r="1278" ht="14.5" customHeight="1">
      <c r="A1278" s="118" t="s">
        <v>48</v>
      </c>
      <c r="B1278" s="118" t="s">
        <v>37</v>
      </c>
      <c r="C1278" s="118" t="s">
        <v>258</v>
      </c>
      <c r="D1278" s="118" t="s">
        <v>271</v>
      </c>
      <c r="E1278" s="118" t="s">
        <v>57</v>
      </c>
      <c r="F1278" s="120" t="n">
        <v>46180</v>
      </c>
      <c r="G1278" s="120" t="n">
        <v>260110</v>
      </c>
      <c r="H1278" s="122" t="n">
        <v>420800.74</v>
      </c>
    </row>
    <row r="1279" ht="14.5" customHeight="1">
      <c r="A1279" s="118" t="s">
        <v>48</v>
      </c>
      <c r="B1279" s="118" t="s">
        <v>37</v>
      </c>
      <c r="C1279" s="118" t="s">
        <v>259</v>
      </c>
      <c r="D1279" s="118" t="s">
        <v>271</v>
      </c>
      <c r="E1279" s="118" t="s">
        <v>57</v>
      </c>
      <c r="F1279" s="120" t="n">
        <v>26684</v>
      </c>
      <c r="G1279" s="120" t="n">
        <v>197298</v>
      </c>
      <c r="H1279" s="122" t="n">
        <v>365810.82</v>
      </c>
    </row>
    <row r="1280" ht="14.5" customHeight="1">
      <c r="A1280" s="118" t="s">
        <v>48</v>
      </c>
      <c r="B1280" s="118" t="s">
        <v>38</v>
      </c>
      <c r="C1280" s="118" t="s">
        <v>258</v>
      </c>
      <c r="D1280" s="118" t="s">
        <v>271</v>
      </c>
      <c r="E1280" s="118" t="s">
        <v>57</v>
      </c>
      <c r="F1280" s="120" t="n">
        <v>65498</v>
      </c>
      <c r="G1280" s="120" t="n">
        <v>718735</v>
      </c>
      <c r="H1280" s="122" t="n">
        <v>2546019.16</v>
      </c>
    </row>
    <row r="1281" ht="14.5" customHeight="1">
      <c r="A1281" s="118" t="s">
        <v>48</v>
      </c>
      <c r="B1281" s="118" t="s">
        <v>38</v>
      </c>
      <c r="C1281" s="118" t="s">
        <v>259</v>
      </c>
      <c r="D1281" s="118" t="s">
        <v>271</v>
      </c>
      <c r="E1281" s="118" t="s">
        <v>57</v>
      </c>
      <c r="F1281" s="120" t="n">
        <v>35376</v>
      </c>
      <c r="G1281" s="120" t="n">
        <v>436019</v>
      </c>
      <c r="H1281" s="122" t="n">
        <v>1417596.22</v>
      </c>
    </row>
    <row r="1282" ht="14.5" customHeight="1">
      <c r="A1282" s="118" t="s">
        <v>48</v>
      </c>
      <c r="B1282" s="118" t="s">
        <v>39</v>
      </c>
      <c r="C1282" s="118" t="s">
        <v>258</v>
      </c>
      <c r="D1282" s="118" t="s">
        <v>271</v>
      </c>
      <c r="E1282" s="118" t="s">
        <v>57</v>
      </c>
      <c r="F1282" s="120" t="n">
        <v>204313</v>
      </c>
      <c r="G1282" s="120" t="n">
        <v>1468624</v>
      </c>
      <c r="H1282" s="122" t="n">
        <v>8918862.89</v>
      </c>
    </row>
    <row r="1283" ht="14.5" customHeight="1">
      <c r="A1283" s="118" t="s">
        <v>48</v>
      </c>
      <c r="B1283" s="118" t="s">
        <v>39</v>
      </c>
      <c r="C1283" s="118" t="s">
        <v>259</v>
      </c>
      <c r="D1283" s="118" t="s">
        <v>271</v>
      </c>
      <c r="E1283" s="118" t="s">
        <v>57</v>
      </c>
      <c r="F1283" s="120" t="n">
        <v>115931</v>
      </c>
      <c r="G1283" s="120" t="n">
        <v>774257</v>
      </c>
      <c r="H1283" s="122" t="n">
        <v>4429290.33</v>
      </c>
    </row>
    <row r="1284" ht="14.5" customHeight="1">
      <c r="A1284" s="118" t="s">
        <v>48</v>
      </c>
      <c r="B1284" s="118" t="s">
        <v>40</v>
      </c>
      <c r="C1284" s="118" t="s">
        <v>258</v>
      </c>
      <c r="D1284" s="118" t="s">
        <v>271</v>
      </c>
      <c r="E1284" s="118" t="s">
        <v>57</v>
      </c>
      <c r="F1284" s="120" t="n">
        <v>34011</v>
      </c>
      <c r="G1284" s="120" t="n">
        <v>206905</v>
      </c>
      <c r="H1284" s="122" t="n">
        <v>132668.29</v>
      </c>
    </row>
    <row r="1285" ht="14.5" customHeight="1">
      <c r="A1285" s="118" t="s">
        <v>48</v>
      </c>
      <c r="B1285" s="118" t="s">
        <v>40</v>
      </c>
      <c r="C1285" s="118" t="s">
        <v>259</v>
      </c>
      <c r="D1285" s="118" t="s">
        <v>271</v>
      </c>
      <c r="E1285" s="118" t="s">
        <v>57</v>
      </c>
      <c r="F1285" s="120" t="n">
        <v>21089</v>
      </c>
      <c r="G1285" s="120" t="n">
        <v>146313</v>
      </c>
      <c r="H1285" s="122" t="n">
        <v>89903.88</v>
      </c>
    </row>
    <row r="1286" ht="14.5" customHeight="1">
      <c r="A1286" s="118" t="s">
        <v>48</v>
      </c>
      <c r="B1286" s="118" t="s">
        <v>37</v>
      </c>
      <c r="C1286" s="118" t="s">
        <v>258</v>
      </c>
      <c r="D1286" s="118" t="s">
        <v>272</v>
      </c>
      <c r="E1286" s="118" t="s">
        <v>57</v>
      </c>
      <c r="F1286" s="120" t="n">
        <v>45777</v>
      </c>
      <c r="G1286" s="120" t="n">
        <v>283739</v>
      </c>
      <c r="H1286" s="122" t="n">
        <v>482833.6</v>
      </c>
    </row>
    <row r="1287" ht="14.5" customHeight="1">
      <c r="A1287" s="118" t="s">
        <v>48</v>
      </c>
      <c r="B1287" s="118" t="s">
        <v>37</v>
      </c>
      <c r="C1287" s="118" t="s">
        <v>259</v>
      </c>
      <c r="D1287" s="118" t="s">
        <v>272</v>
      </c>
      <c r="E1287" s="118" t="s">
        <v>57</v>
      </c>
      <c r="F1287" s="120" t="n">
        <v>27284</v>
      </c>
      <c r="G1287" s="120" t="n">
        <v>229115</v>
      </c>
      <c r="H1287" s="122" t="n">
        <v>456963.63</v>
      </c>
    </row>
    <row r="1288" ht="14.5" customHeight="1">
      <c r="A1288" s="118" t="s">
        <v>48</v>
      </c>
      <c r="B1288" s="118" t="s">
        <v>38</v>
      </c>
      <c r="C1288" s="118" t="s">
        <v>258</v>
      </c>
      <c r="D1288" s="118" t="s">
        <v>272</v>
      </c>
      <c r="E1288" s="118" t="s">
        <v>57</v>
      </c>
      <c r="F1288" s="120" t="n">
        <v>75409</v>
      </c>
      <c r="G1288" s="120" t="n">
        <v>847442</v>
      </c>
      <c r="H1288" s="122" t="n">
        <v>3158580.56</v>
      </c>
    </row>
    <row r="1289" ht="14.5" customHeight="1">
      <c r="A1289" s="118" t="s">
        <v>48</v>
      </c>
      <c r="B1289" s="118" t="s">
        <v>38</v>
      </c>
      <c r="C1289" s="118" t="s">
        <v>259</v>
      </c>
      <c r="D1289" s="118" t="s">
        <v>272</v>
      </c>
      <c r="E1289" s="118" t="s">
        <v>57</v>
      </c>
      <c r="F1289" s="120" t="n">
        <v>42521</v>
      </c>
      <c r="G1289" s="120" t="n">
        <v>532134</v>
      </c>
      <c r="H1289" s="122" t="n">
        <v>1823936.78</v>
      </c>
    </row>
    <row r="1290" ht="14.5" customHeight="1">
      <c r="A1290" s="118" t="s">
        <v>48</v>
      </c>
      <c r="B1290" s="118" t="s">
        <v>39</v>
      </c>
      <c r="C1290" s="118" t="s">
        <v>258</v>
      </c>
      <c r="D1290" s="118" t="s">
        <v>272</v>
      </c>
      <c r="E1290" s="118" t="s">
        <v>57</v>
      </c>
      <c r="F1290" s="120" t="n">
        <v>212678</v>
      </c>
      <c r="G1290" s="120" t="n">
        <v>1630498</v>
      </c>
      <c r="H1290" s="122" t="n">
        <v>10573366.31</v>
      </c>
    </row>
    <row r="1291" ht="14.5" customHeight="1">
      <c r="A1291" s="118" t="s">
        <v>48</v>
      </c>
      <c r="B1291" s="118" t="s">
        <v>39</v>
      </c>
      <c r="C1291" s="118" t="s">
        <v>259</v>
      </c>
      <c r="D1291" s="118" t="s">
        <v>272</v>
      </c>
      <c r="E1291" s="118" t="s">
        <v>57</v>
      </c>
      <c r="F1291" s="120" t="n">
        <v>128988</v>
      </c>
      <c r="G1291" s="120" t="n">
        <v>937470</v>
      </c>
      <c r="H1291" s="122" t="n">
        <v>5874415.41</v>
      </c>
    </row>
    <row r="1292" ht="14.5" customHeight="1">
      <c r="A1292" s="118" t="s">
        <v>48</v>
      </c>
      <c r="B1292" s="118" t="s">
        <v>40</v>
      </c>
      <c r="C1292" s="118" t="s">
        <v>258</v>
      </c>
      <c r="D1292" s="118" t="s">
        <v>272</v>
      </c>
      <c r="E1292" s="118" t="s">
        <v>57</v>
      </c>
      <c r="F1292" s="120" t="n">
        <v>34885</v>
      </c>
      <c r="G1292" s="120" t="n">
        <v>229030</v>
      </c>
      <c r="H1292" s="122" t="n">
        <v>159440.87</v>
      </c>
    </row>
    <row r="1293" ht="14.5" customHeight="1">
      <c r="A1293" s="118" t="s">
        <v>48</v>
      </c>
      <c r="B1293" s="118" t="s">
        <v>40</v>
      </c>
      <c r="C1293" s="118" t="s">
        <v>259</v>
      </c>
      <c r="D1293" s="118" t="s">
        <v>272</v>
      </c>
      <c r="E1293" s="118" t="s">
        <v>57</v>
      </c>
      <c r="F1293" s="120" t="n">
        <v>21817</v>
      </c>
      <c r="G1293" s="120" t="n">
        <v>161840</v>
      </c>
      <c r="H1293" s="122" t="n">
        <v>109935.32</v>
      </c>
    </row>
    <row r="1294" ht="14.5" customHeight="1">
      <c r="A1294" s="118" t="s">
        <v>48</v>
      </c>
      <c r="B1294" s="118" t="s">
        <v>37</v>
      </c>
      <c r="C1294" s="118" t="s">
        <v>258</v>
      </c>
      <c r="D1294" s="118" t="s">
        <v>273</v>
      </c>
      <c r="E1294" s="118" t="s">
        <v>57</v>
      </c>
      <c r="F1294" s="120" t="n">
        <v>52166</v>
      </c>
      <c r="G1294" s="120" t="n">
        <v>345951</v>
      </c>
      <c r="H1294" s="122" t="n">
        <v>649661.7</v>
      </c>
    </row>
    <row r="1295" ht="14.5" customHeight="1">
      <c r="A1295" s="118" t="s">
        <v>48</v>
      </c>
      <c r="B1295" s="118" t="s">
        <v>37</v>
      </c>
      <c r="C1295" s="118" t="s">
        <v>259</v>
      </c>
      <c r="D1295" s="118" t="s">
        <v>273</v>
      </c>
      <c r="E1295" s="118" t="s">
        <v>57</v>
      </c>
      <c r="F1295" s="120" t="n">
        <v>31907</v>
      </c>
      <c r="G1295" s="120" t="n">
        <v>278549</v>
      </c>
      <c r="H1295" s="122" t="n">
        <v>654595.34</v>
      </c>
    </row>
    <row r="1296" ht="14.5" customHeight="1">
      <c r="A1296" s="118" t="s">
        <v>48</v>
      </c>
      <c r="B1296" s="118" t="s">
        <v>38</v>
      </c>
      <c r="C1296" s="118" t="s">
        <v>258</v>
      </c>
      <c r="D1296" s="118" t="s">
        <v>273</v>
      </c>
      <c r="E1296" s="118" t="s">
        <v>57</v>
      </c>
      <c r="F1296" s="120" t="n">
        <v>102876</v>
      </c>
      <c r="G1296" s="120" t="n">
        <v>1146665</v>
      </c>
      <c r="H1296" s="122" t="n">
        <v>4471371</v>
      </c>
    </row>
    <row r="1297" ht="14.5" customHeight="1">
      <c r="A1297" s="118" t="s">
        <v>48</v>
      </c>
      <c r="B1297" s="118" t="s">
        <v>38</v>
      </c>
      <c r="C1297" s="118" t="s">
        <v>259</v>
      </c>
      <c r="D1297" s="118" t="s">
        <v>273</v>
      </c>
      <c r="E1297" s="118" t="s">
        <v>57</v>
      </c>
      <c r="F1297" s="120" t="n">
        <v>59027</v>
      </c>
      <c r="G1297" s="120" t="n">
        <v>705876</v>
      </c>
      <c r="H1297" s="122" t="n">
        <v>2603215.45</v>
      </c>
    </row>
    <row r="1298" ht="14.5" customHeight="1">
      <c r="A1298" s="118" t="s">
        <v>48</v>
      </c>
      <c r="B1298" s="118" t="s">
        <v>39</v>
      </c>
      <c r="C1298" s="118" t="s">
        <v>258</v>
      </c>
      <c r="D1298" s="118" t="s">
        <v>273</v>
      </c>
      <c r="E1298" s="118" t="s">
        <v>57</v>
      </c>
      <c r="F1298" s="120" t="n">
        <v>277115</v>
      </c>
      <c r="G1298" s="120" t="n">
        <v>2235402</v>
      </c>
      <c r="H1298" s="122" t="n">
        <v>15785319.63</v>
      </c>
    </row>
    <row r="1299" ht="14.5" customHeight="1">
      <c r="A1299" s="118" t="s">
        <v>48</v>
      </c>
      <c r="B1299" s="118" t="s">
        <v>39</v>
      </c>
      <c r="C1299" s="118" t="s">
        <v>259</v>
      </c>
      <c r="D1299" s="118" t="s">
        <v>273</v>
      </c>
      <c r="E1299" s="118" t="s">
        <v>57</v>
      </c>
      <c r="F1299" s="120" t="n">
        <v>175988</v>
      </c>
      <c r="G1299" s="120" t="n">
        <v>1362123</v>
      </c>
      <c r="H1299" s="122" t="n">
        <v>9119455.72</v>
      </c>
    </row>
    <row r="1300" ht="14.5" customHeight="1">
      <c r="A1300" s="118" t="s">
        <v>48</v>
      </c>
      <c r="B1300" s="118" t="s">
        <v>40</v>
      </c>
      <c r="C1300" s="118" t="s">
        <v>258</v>
      </c>
      <c r="D1300" s="118" t="s">
        <v>273</v>
      </c>
      <c r="E1300" s="118" t="s">
        <v>57</v>
      </c>
      <c r="F1300" s="120" t="n">
        <v>41581</v>
      </c>
      <c r="G1300" s="120" t="n">
        <v>291357</v>
      </c>
      <c r="H1300" s="122" t="n">
        <v>225572.26</v>
      </c>
    </row>
    <row r="1301" ht="14.5" customHeight="1">
      <c r="A1301" s="118" t="s">
        <v>48</v>
      </c>
      <c r="B1301" s="118" t="s">
        <v>40</v>
      </c>
      <c r="C1301" s="118" t="s">
        <v>259</v>
      </c>
      <c r="D1301" s="118" t="s">
        <v>273</v>
      </c>
      <c r="E1301" s="118" t="s">
        <v>57</v>
      </c>
      <c r="F1301" s="120" t="n">
        <v>25815</v>
      </c>
      <c r="G1301" s="120" t="n">
        <v>197641</v>
      </c>
      <c r="H1301" s="122" t="n">
        <v>147032.85</v>
      </c>
    </row>
    <row r="1302" ht="14.5" customHeight="1">
      <c r="A1302" s="118" t="s">
        <v>48</v>
      </c>
      <c r="B1302" s="118" t="s">
        <v>37</v>
      </c>
      <c r="C1302" s="118" t="s">
        <v>258</v>
      </c>
      <c r="D1302" s="118" t="s">
        <v>274</v>
      </c>
      <c r="E1302" s="118" t="s">
        <v>57</v>
      </c>
      <c r="F1302" s="120" t="n">
        <v>52574</v>
      </c>
      <c r="G1302" s="120" t="n">
        <v>352363</v>
      </c>
      <c r="H1302" s="122" t="n">
        <v>813492.11</v>
      </c>
    </row>
    <row r="1303" ht="14.5" customHeight="1">
      <c r="A1303" s="118" t="s">
        <v>48</v>
      </c>
      <c r="B1303" s="118" t="s">
        <v>37</v>
      </c>
      <c r="C1303" s="118" t="s">
        <v>259</v>
      </c>
      <c r="D1303" s="118" t="s">
        <v>274</v>
      </c>
      <c r="E1303" s="118" t="s">
        <v>57</v>
      </c>
      <c r="F1303" s="120" t="n">
        <v>32501</v>
      </c>
      <c r="G1303" s="120" t="n">
        <v>255214</v>
      </c>
      <c r="H1303" s="122" t="n">
        <v>695773.41</v>
      </c>
    </row>
    <row r="1304" ht="14.5" customHeight="1">
      <c r="A1304" s="118" t="s">
        <v>48</v>
      </c>
      <c r="B1304" s="118" t="s">
        <v>38</v>
      </c>
      <c r="C1304" s="118" t="s">
        <v>258</v>
      </c>
      <c r="D1304" s="118" t="s">
        <v>274</v>
      </c>
      <c r="E1304" s="118" t="s">
        <v>57</v>
      </c>
      <c r="F1304" s="120" t="n">
        <v>117332</v>
      </c>
      <c r="G1304" s="120" t="n">
        <v>1287764</v>
      </c>
      <c r="H1304" s="122" t="n">
        <v>5121127.9</v>
      </c>
    </row>
    <row r="1305" ht="14.5" customHeight="1">
      <c r="A1305" s="118" t="s">
        <v>48</v>
      </c>
      <c r="B1305" s="118" t="s">
        <v>38</v>
      </c>
      <c r="C1305" s="118" t="s">
        <v>259</v>
      </c>
      <c r="D1305" s="118" t="s">
        <v>274</v>
      </c>
      <c r="E1305" s="118" t="s">
        <v>57</v>
      </c>
      <c r="F1305" s="120" t="n">
        <v>71526</v>
      </c>
      <c r="G1305" s="120" t="n">
        <v>807736</v>
      </c>
      <c r="H1305" s="122" t="n">
        <v>3104195.97</v>
      </c>
    </row>
    <row r="1306" ht="14.5" customHeight="1">
      <c r="A1306" s="118" t="s">
        <v>48</v>
      </c>
      <c r="B1306" s="118" t="s">
        <v>39</v>
      </c>
      <c r="C1306" s="118" t="s">
        <v>258</v>
      </c>
      <c r="D1306" s="118" t="s">
        <v>274</v>
      </c>
      <c r="E1306" s="118" t="s">
        <v>57</v>
      </c>
      <c r="F1306" s="120" t="n">
        <v>319437</v>
      </c>
      <c r="G1306" s="120" t="n">
        <v>2578107</v>
      </c>
      <c r="H1306" s="122" t="n">
        <v>18938836.5</v>
      </c>
    </row>
    <row r="1307" ht="14.5" customHeight="1">
      <c r="A1307" s="118" t="s">
        <v>48</v>
      </c>
      <c r="B1307" s="118" t="s">
        <v>39</v>
      </c>
      <c r="C1307" s="118" t="s">
        <v>259</v>
      </c>
      <c r="D1307" s="118" t="s">
        <v>274</v>
      </c>
      <c r="E1307" s="118" t="s">
        <v>57</v>
      </c>
      <c r="F1307" s="120" t="n">
        <v>219247</v>
      </c>
      <c r="G1307" s="120" t="n">
        <v>1696653</v>
      </c>
      <c r="H1307" s="122" t="n">
        <v>11996586.82</v>
      </c>
    </row>
    <row r="1308" ht="14.5" customHeight="1">
      <c r="A1308" s="118" t="s">
        <v>48</v>
      </c>
      <c r="B1308" s="118" t="s">
        <v>40</v>
      </c>
      <c r="C1308" s="118" t="s">
        <v>258</v>
      </c>
      <c r="D1308" s="118" t="s">
        <v>274</v>
      </c>
      <c r="E1308" s="118" t="s">
        <v>57</v>
      </c>
      <c r="F1308" s="120" t="n">
        <v>43900</v>
      </c>
      <c r="G1308" s="120" t="n">
        <v>324043</v>
      </c>
      <c r="H1308" s="122" t="n">
        <v>273984.26</v>
      </c>
    </row>
    <row r="1309" ht="14.5" customHeight="1">
      <c r="A1309" s="118" t="s">
        <v>48</v>
      </c>
      <c r="B1309" s="118" t="s">
        <v>40</v>
      </c>
      <c r="C1309" s="118" t="s">
        <v>259</v>
      </c>
      <c r="D1309" s="118" t="s">
        <v>274</v>
      </c>
      <c r="E1309" s="118" t="s">
        <v>57</v>
      </c>
      <c r="F1309" s="120" t="n">
        <v>27025</v>
      </c>
      <c r="G1309" s="120" t="n">
        <v>209633</v>
      </c>
      <c r="H1309" s="122" t="n">
        <v>176537.04</v>
      </c>
    </row>
    <row r="1310" ht="14.5" customHeight="1">
      <c r="A1310" s="118" t="s">
        <v>48</v>
      </c>
      <c r="B1310" s="118" t="s">
        <v>37</v>
      </c>
      <c r="C1310" s="118" t="s">
        <v>258</v>
      </c>
      <c r="D1310" s="118" t="s">
        <v>275</v>
      </c>
      <c r="E1310" s="118" t="s">
        <v>57</v>
      </c>
      <c r="F1310" s="120" t="n">
        <v>48667</v>
      </c>
      <c r="G1310" s="120" t="n">
        <v>314876</v>
      </c>
      <c r="H1310" s="122" t="n">
        <v>1042152.44</v>
      </c>
    </row>
    <row r="1311" ht="14.5" customHeight="1">
      <c r="A1311" s="118" t="s">
        <v>48</v>
      </c>
      <c r="B1311" s="118" t="s">
        <v>37</v>
      </c>
      <c r="C1311" s="118" t="s">
        <v>259</v>
      </c>
      <c r="D1311" s="118" t="s">
        <v>275</v>
      </c>
      <c r="E1311" s="118" t="s">
        <v>57</v>
      </c>
      <c r="F1311" s="120" t="n">
        <v>30326</v>
      </c>
      <c r="G1311" s="120" t="n">
        <v>209826</v>
      </c>
      <c r="H1311" s="122" t="n">
        <v>751358.13</v>
      </c>
    </row>
    <row r="1312" ht="14.5" customHeight="1">
      <c r="A1312" s="118" t="s">
        <v>48</v>
      </c>
      <c r="B1312" s="118" t="s">
        <v>38</v>
      </c>
      <c r="C1312" s="118" t="s">
        <v>258</v>
      </c>
      <c r="D1312" s="118" t="s">
        <v>275</v>
      </c>
      <c r="E1312" s="118" t="s">
        <v>57</v>
      </c>
      <c r="F1312" s="120" t="n">
        <v>114431</v>
      </c>
      <c r="G1312" s="120" t="n">
        <v>1218993</v>
      </c>
      <c r="H1312" s="122" t="n">
        <v>4803463.71</v>
      </c>
    </row>
    <row r="1313" ht="14.5" customHeight="1">
      <c r="A1313" s="118" t="s">
        <v>48</v>
      </c>
      <c r="B1313" s="118" t="s">
        <v>38</v>
      </c>
      <c r="C1313" s="118" t="s">
        <v>259</v>
      </c>
      <c r="D1313" s="118" t="s">
        <v>275</v>
      </c>
      <c r="E1313" s="118" t="s">
        <v>57</v>
      </c>
      <c r="F1313" s="120" t="n">
        <v>76379</v>
      </c>
      <c r="G1313" s="120" t="n">
        <v>811397</v>
      </c>
      <c r="H1313" s="122" t="n">
        <v>3226967.94</v>
      </c>
    </row>
    <row r="1314" ht="14.5" customHeight="1">
      <c r="A1314" s="118" t="s">
        <v>48</v>
      </c>
      <c r="B1314" s="118" t="s">
        <v>39</v>
      </c>
      <c r="C1314" s="118" t="s">
        <v>258</v>
      </c>
      <c r="D1314" s="118" t="s">
        <v>275</v>
      </c>
      <c r="E1314" s="118" t="s">
        <v>57</v>
      </c>
      <c r="F1314" s="120" t="n">
        <v>338747</v>
      </c>
      <c r="G1314" s="120" t="n">
        <v>2621817</v>
      </c>
      <c r="H1314" s="122" t="n">
        <v>18873386.11</v>
      </c>
    </row>
    <row r="1315" ht="14.5" customHeight="1">
      <c r="A1315" s="118" t="s">
        <v>48</v>
      </c>
      <c r="B1315" s="118" t="s">
        <v>39</v>
      </c>
      <c r="C1315" s="118" t="s">
        <v>259</v>
      </c>
      <c r="D1315" s="118" t="s">
        <v>275</v>
      </c>
      <c r="E1315" s="118" t="s">
        <v>57</v>
      </c>
      <c r="F1315" s="120" t="n">
        <v>252894</v>
      </c>
      <c r="G1315" s="120" t="n">
        <v>1863099</v>
      </c>
      <c r="H1315" s="122" t="n">
        <v>13304209.92</v>
      </c>
    </row>
    <row r="1316" ht="14.5" customHeight="1">
      <c r="A1316" s="118" t="s">
        <v>48</v>
      </c>
      <c r="B1316" s="118" t="s">
        <v>40</v>
      </c>
      <c r="C1316" s="118" t="s">
        <v>258</v>
      </c>
      <c r="D1316" s="118" t="s">
        <v>275</v>
      </c>
      <c r="E1316" s="118" t="s">
        <v>57</v>
      </c>
      <c r="F1316" s="120" t="n">
        <v>41374</v>
      </c>
      <c r="G1316" s="120" t="n">
        <v>306285</v>
      </c>
      <c r="H1316" s="122" t="n">
        <v>276605.84</v>
      </c>
    </row>
    <row r="1317" ht="14.5" customHeight="1">
      <c r="A1317" s="118" t="s">
        <v>48</v>
      </c>
      <c r="B1317" s="118" t="s">
        <v>40</v>
      </c>
      <c r="C1317" s="118" t="s">
        <v>259</v>
      </c>
      <c r="D1317" s="118" t="s">
        <v>275</v>
      </c>
      <c r="E1317" s="118" t="s">
        <v>57</v>
      </c>
      <c r="F1317" s="120" t="n">
        <v>25694</v>
      </c>
      <c r="G1317" s="120" t="n">
        <v>187758</v>
      </c>
      <c r="H1317" s="122" t="n">
        <v>169072.4</v>
      </c>
    </row>
    <row r="1318" ht="14.5" customHeight="1">
      <c r="A1318" s="118" t="s">
        <v>48</v>
      </c>
      <c r="B1318" s="118" t="s">
        <v>37</v>
      </c>
      <c r="C1318" s="118" t="s">
        <v>258</v>
      </c>
      <c r="D1318" s="118" t="s">
        <v>276</v>
      </c>
      <c r="E1318" s="118" t="s">
        <v>57</v>
      </c>
      <c r="F1318" s="120" t="n">
        <v>40818</v>
      </c>
      <c r="G1318" s="120" t="n">
        <v>265251</v>
      </c>
      <c r="H1318" s="122" t="n">
        <v>1075472.88</v>
      </c>
    </row>
    <row r="1319" ht="14.5" customHeight="1">
      <c r="A1319" s="118" t="s">
        <v>48</v>
      </c>
      <c r="B1319" s="118" t="s">
        <v>37</v>
      </c>
      <c r="C1319" s="118" t="s">
        <v>259</v>
      </c>
      <c r="D1319" s="118" t="s">
        <v>276</v>
      </c>
      <c r="E1319" s="118" t="s">
        <v>57</v>
      </c>
      <c r="F1319" s="120" t="n">
        <v>25183</v>
      </c>
      <c r="G1319" s="120" t="n">
        <v>155562</v>
      </c>
      <c r="H1319" s="122" t="n">
        <v>698427.81</v>
      </c>
    </row>
    <row r="1320" ht="14.5" customHeight="1">
      <c r="A1320" s="118" t="s">
        <v>48</v>
      </c>
      <c r="B1320" s="118" t="s">
        <v>38</v>
      </c>
      <c r="C1320" s="118" t="s">
        <v>258</v>
      </c>
      <c r="D1320" s="118" t="s">
        <v>276</v>
      </c>
      <c r="E1320" s="118" t="s">
        <v>57</v>
      </c>
      <c r="F1320" s="120" t="n">
        <v>96018</v>
      </c>
      <c r="G1320" s="120" t="n">
        <v>1002368</v>
      </c>
      <c r="H1320" s="122" t="n">
        <v>3914797.64</v>
      </c>
    </row>
    <row r="1321" ht="14.5" customHeight="1">
      <c r="A1321" s="118" t="s">
        <v>48</v>
      </c>
      <c r="B1321" s="118" t="s">
        <v>38</v>
      </c>
      <c r="C1321" s="118" t="s">
        <v>259</v>
      </c>
      <c r="D1321" s="118" t="s">
        <v>276</v>
      </c>
      <c r="E1321" s="118" t="s">
        <v>57</v>
      </c>
      <c r="F1321" s="120" t="n">
        <v>68936</v>
      </c>
      <c r="G1321" s="120" t="n">
        <v>714620</v>
      </c>
      <c r="H1321" s="122" t="n">
        <v>2869619.93</v>
      </c>
    </row>
    <row r="1322" ht="14.5" customHeight="1">
      <c r="A1322" s="118" t="s">
        <v>48</v>
      </c>
      <c r="B1322" s="118" t="s">
        <v>39</v>
      </c>
      <c r="C1322" s="118" t="s">
        <v>258</v>
      </c>
      <c r="D1322" s="118" t="s">
        <v>276</v>
      </c>
      <c r="E1322" s="118" t="s">
        <v>57</v>
      </c>
      <c r="F1322" s="120" t="n">
        <v>306934</v>
      </c>
      <c r="G1322" s="120" t="n">
        <v>2353032</v>
      </c>
      <c r="H1322" s="122" t="n">
        <v>16805016.72</v>
      </c>
    </row>
    <row r="1323" ht="14.5" customHeight="1">
      <c r="A1323" s="118" t="s">
        <v>48</v>
      </c>
      <c r="B1323" s="118" t="s">
        <v>39</v>
      </c>
      <c r="C1323" s="118" t="s">
        <v>259</v>
      </c>
      <c r="D1323" s="118" t="s">
        <v>276</v>
      </c>
      <c r="E1323" s="118" t="s">
        <v>57</v>
      </c>
      <c r="F1323" s="120" t="n">
        <v>233359</v>
      </c>
      <c r="G1323" s="120" t="n">
        <v>1701082</v>
      </c>
      <c r="H1323" s="122" t="n">
        <v>12056108.76</v>
      </c>
    </row>
    <row r="1324" ht="14.5" customHeight="1">
      <c r="A1324" s="118" t="s">
        <v>48</v>
      </c>
      <c r="B1324" s="118" t="s">
        <v>40</v>
      </c>
      <c r="C1324" s="118" t="s">
        <v>258</v>
      </c>
      <c r="D1324" s="118" t="s">
        <v>276</v>
      </c>
      <c r="E1324" s="118" t="s">
        <v>57</v>
      </c>
      <c r="F1324" s="120" t="n">
        <v>34026</v>
      </c>
      <c r="G1324" s="120" t="n">
        <v>256508</v>
      </c>
      <c r="H1324" s="122" t="n">
        <v>252267.45</v>
      </c>
    </row>
    <row r="1325" ht="14.5" customHeight="1">
      <c r="A1325" s="118" t="s">
        <v>48</v>
      </c>
      <c r="B1325" s="118" t="s">
        <v>40</v>
      </c>
      <c r="C1325" s="118" t="s">
        <v>259</v>
      </c>
      <c r="D1325" s="118" t="s">
        <v>276</v>
      </c>
      <c r="E1325" s="118" t="s">
        <v>57</v>
      </c>
      <c r="F1325" s="120" t="n">
        <v>21178</v>
      </c>
      <c r="G1325" s="120" t="n">
        <v>152551</v>
      </c>
      <c r="H1325" s="122" t="n">
        <v>150647.96</v>
      </c>
    </row>
    <row r="1326" ht="14.5" customHeight="1">
      <c r="A1326" s="118" t="s">
        <v>48</v>
      </c>
      <c r="B1326" s="118" t="s">
        <v>37</v>
      </c>
      <c r="C1326" s="118" t="s">
        <v>258</v>
      </c>
      <c r="D1326" s="118" t="s">
        <v>277</v>
      </c>
      <c r="E1326" s="118" t="s">
        <v>57</v>
      </c>
      <c r="F1326" s="120" t="n">
        <v>39797</v>
      </c>
      <c r="G1326" s="120" t="n">
        <v>256426</v>
      </c>
      <c r="H1326" s="122" t="n">
        <v>1284719.39</v>
      </c>
    </row>
    <row r="1327" ht="14.5" customHeight="1">
      <c r="A1327" s="118" t="s">
        <v>48</v>
      </c>
      <c r="B1327" s="118" t="s">
        <v>37</v>
      </c>
      <c r="C1327" s="118" t="s">
        <v>259</v>
      </c>
      <c r="D1327" s="118" t="s">
        <v>277</v>
      </c>
      <c r="E1327" s="118" t="s">
        <v>57</v>
      </c>
      <c r="F1327" s="120" t="n">
        <v>23229</v>
      </c>
      <c r="G1327" s="120" t="n">
        <v>134188</v>
      </c>
      <c r="H1327" s="122" t="n">
        <v>750178.83</v>
      </c>
    </row>
    <row r="1328" ht="14.5" customHeight="1">
      <c r="A1328" s="118" t="s">
        <v>48</v>
      </c>
      <c r="B1328" s="118" t="s">
        <v>38</v>
      </c>
      <c r="C1328" s="118" t="s">
        <v>258</v>
      </c>
      <c r="D1328" s="118" t="s">
        <v>277</v>
      </c>
      <c r="E1328" s="118" t="s">
        <v>57</v>
      </c>
      <c r="F1328" s="120" t="n">
        <v>82261</v>
      </c>
      <c r="G1328" s="120" t="n">
        <v>827908</v>
      </c>
      <c r="H1328" s="122" t="n">
        <v>3138783.43</v>
      </c>
    </row>
    <row r="1329" ht="14.5" customHeight="1">
      <c r="A1329" s="118" t="s">
        <v>48</v>
      </c>
      <c r="B1329" s="118" t="s">
        <v>38</v>
      </c>
      <c r="C1329" s="118" t="s">
        <v>259</v>
      </c>
      <c r="D1329" s="118" t="s">
        <v>277</v>
      </c>
      <c r="E1329" s="118" t="s">
        <v>57</v>
      </c>
      <c r="F1329" s="120" t="n">
        <v>59080</v>
      </c>
      <c r="G1329" s="120" t="n">
        <v>589259</v>
      </c>
      <c r="H1329" s="122" t="n">
        <v>2305187</v>
      </c>
    </row>
    <row r="1330" ht="14.5" customHeight="1">
      <c r="A1330" s="118" t="s">
        <v>48</v>
      </c>
      <c r="B1330" s="118" t="s">
        <v>39</v>
      </c>
      <c r="C1330" s="118" t="s">
        <v>258</v>
      </c>
      <c r="D1330" s="118" t="s">
        <v>277</v>
      </c>
      <c r="E1330" s="118" t="s">
        <v>57</v>
      </c>
      <c r="F1330" s="120" t="n">
        <v>294554</v>
      </c>
      <c r="G1330" s="120" t="n">
        <v>2181984</v>
      </c>
      <c r="H1330" s="122" t="n">
        <v>15585855.69</v>
      </c>
    </row>
    <row r="1331" ht="14.5" customHeight="1">
      <c r="A1331" s="118" t="s">
        <v>48</v>
      </c>
      <c r="B1331" s="118" t="s">
        <v>39</v>
      </c>
      <c r="C1331" s="118" t="s">
        <v>259</v>
      </c>
      <c r="D1331" s="118" t="s">
        <v>277</v>
      </c>
      <c r="E1331" s="118" t="s">
        <v>57</v>
      </c>
      <c r="F1331" s="120" t="n">
        <v>213776</v>
      </c>
      <c r="G1331" s="120" t="n">
        <v>1486576</v>
      </c>
      <c r="H1331" s="122" t="n">
        <v>10775514.84</v>
      </c>
    </row>
    <row r="1332" ht="14.5" customHeight="1">
      <c r="A1332" s="118" t="s">
        <v>48</v>
      </c>
      <c r="B1332" s="118" t="s">
        <v>40</v>
      </c>
      <c r="C1332" s="118" t="s">
        <v>258</v>
      </c>
      <c r="D1332" s="118" t="s">
        <v>277</v>
      </c>
      <c r="E1332" s="118" t="s">
        <v>57</v>
      </c>
      <c r="F1332" s="120" t="n">
        <v>32807</v>
      </c>
      <c r="G1332" s="120" t="n">
        <v>242772</v>
      </c>
      <c r="H1332" s="122" t="n">
        <v>258437.48</v>
      </c>
    </row>
    <row r="1333" ht="14.5" customHeight="1">
      <c r="A1333" s="118" t="s">
        <v>48</v>
      </c>
      <c r="B1333" s="118" t="s">
        <v>40</v>
      </c>
      <c r="C1333" s="118" t="s">
        <v>259</v>
      </c>
      <c r="D1333" s="118" t="s">
        <v>277</v>
      </c>
      <c r="E1333" s="118" t="s">
        <v>57</v>
      </c>
      <c r="F1333" s="120" t="n">
        <v>19918</v>
      </c>
      <c r="G1333" s="120" t="n">
        <v>133184</v>
      </c>
      <c r="H1333" s="122" t="n">
        <v>144672.26</v>
      </c>
    </row>
    <row r="1334" ht="14.5" customHeight="1">
      <c r="A1334" s="118" t="s">
        <v>48</v>
      </c>
      <c r="B1334" s="118" t="s">
        <v>37</v>
      </c>
      <c r="C1334" s="118" t="s">
        <v>258</v>
      </c>
      <c r="D1334" s="118" t="s">
        <v>278</v>
      </c>
      <c r="E1334" s="118" t="s">
        <v>57</v>
      </c>
      <c r="F1334" s="120" t="n">
        <v>46375</v>
      </c>
      <c r="G1334" s="120" t="n">
        <v>299597</v>
      </c>
      <c r="H1334" s="122" t="n">
        <v>1754911.64</v>
      </c>
    </row>
    <row r="1335" ht="14.5" customHeight="1">
      <c r="A1335" s="118" t="s">
        <v>48</v>
      </c>
      <c r="B1335" s="118" t="s">
        <v>37</v>
      </c>
      <c r="C1335" s="118" t="s">
        <v>259</v>
      </c>
      <c r="D1335" s="118" t="s">
        <v>278</v>
      </c>
      <c r="E1335" s="118" t="s">
        <v>57</v>
      </c>
      <c r="F1335" s="120" t="n">
        <v>25902</v>
      </c>
      <c r="G1335" s="120" t="n">
        <v>142181</v>
      </c>
      <c r="H1335" s="122" t="n">
        <v>940675.83</v>
      </c>
    </row>
    <row r="1336" ht="14.5" customHeight="1">
      <c r="A1336" s="118" t="s">
        <v>48</v>
      </c>
      <c r="B1336" s="118" t="s">
        <v>38</v>
      </c>
      <c r="C1336" s="118" t="s">
        <v>258</v>
      </c>
      <c r="D1336" s="118" t="s">
        <v>278</v>
      </c>
      <c r="E1336" s="118" t="s">
        <v>57</v>
      </c>
      <c r="F1336" s="120" t="n">
        <v>85961</v>
      </c>
      <c r="G1336" s="120" t="n">
        <v>849987</v>
      </c>
      <c r="H1336" s="122" t="n">
        <v>3098034.77</v>
      </c>
    </row>
    <row r="1337" ht="14.5" customHeight="1">
      <c r="A1337" s="118" t="s">
        <v>48</v>
      </c>
      <c r="B1337" s="118" t="s">
        <v>38</v>
      </c>
      <c r="C1337" s="118" t="s">
        <v>259</v>
      </c>
      <c r="D1337" s="118" t="s">
        <v>278</v>
      </c>
      <c r="E1337" s="118" t="s">
        <v>57</v>
      </c>
      <c r="F1337" s="120" t="n">
        <v>57230</v>
      </c>
      <c r="G1337" s="120" t="n">
        <v>548671</v>
      </c>
      <c r="H1337" s="122" t="n">
        <v>2073699.07</v>
      </c>
    </row>
    <row r="1338" ht="14.5" customHeight="1">
      <c r="A1338" s="118" t="s">
        <v>48</v>
      </c>
      <c r="B1338" s="118" t="s">
        <v>39</v>
      </c>
      <c r="C1338" s="118" t="s">
        <v>258</v>
      </c>
      <c r="D1338" s="118" t="s">
        <v>278</v>
      </c>
      <c r="E1338" s="118" t="s">
        <v>57</v>
      </c>
      <c r="F1338" s="120" t="n">
        <v>323378</v>
      </c>
      <c r="G1338" s="120" t="n">
        <v>2334913</v>
      </c>
      <c r="H1338" s="122" t="n">
        <v>16902452.52</v>
      </c>
    </row>
    <row r="1339" ht="14.5" customHeight="1">
      <c r="A1339" s="118" t="s">
        <v>48</v>
      </c>
      <c r="B1339" s="118" t="s">
        <v>39</v>
      </c>
      <c r="C1339" s="118" t="s">
        <v>259</v>
      </c>
      <c r="D1339" s="118" t="s">
        <v>278</v>
      </c>
      <c r="E1339" s="118" t="s">
        <v>57</v>
      </c>
      <c r="F1339" s="120" t="n">
        <v>218219</v>
      </c>
      <c r="G1339" s="120" t="n">
        <v>1410894</v>
      </c>
      <c r="H1339" s="122" t="n">
        <v>9826503.61</v>
      </c>
    </row>
    <row r="1340" ht="14.5" customHeight="1">
      <c r="A1340" s="118" t="s">
        <v>48</v>
      </c>
      <c r="B1340" s="118" t="s">
        <v>40</v>
      </c>
      <c r="C1340" s="118" t="s">
        <v>258</v>
      </c>
      <c r="D1340" s="118" t="s">
        <v>278</v>
      </c>
      <c r="E1340" s="118" t="s">
        <v>57</v>
      </c>
      <c r="F1340" s="120" t="n">
        <v>36569</v>
      </c>
      <c r="G1340" s="120" t="n">
        <v>270905</v>
      </c>
      <c r="H1340" s="122" t="n">
        <v>301759.62</v>
      </c>
    </row>
    <row r="1341" ht="14.5" customHeight="1">
      <c r="A1341" s="118" t="s">
        <v>48</v>
      </c>
      <c r="B1341" s="118" t="s">
        <v>40</v>
      </c>
      <c r="C1341" s="118" t="s">
        <v>259</v>
      </c>
      <c r="D1341" s="118" t="s">
        <v>278</v>
      </c>
      <c r="E1341" s="118" t="s">
        <v>57</v>
      </c>
      <c r="F1341" s="120" t="n">
        <v>21874</v>
      </c>
      <c r="G1341" s="120" t="n">
        <v>140885</v>
      </c>
      <c r="H1341" s="122" t="n">
        <v>155889.99</v>
      </c>
    </row>
    <row r="1342" ht="14.5" customHeight="1">
      <c r="A1342" s="118" t="s">
        <v>48</v>
      </c>
      <c r="B1342" s="118" t="s">
        <v>37</v>
      </c>
      <c r="C1342" s="118" t="s">
        <v>258</v>
      </c>
      <c r="D1342" s="118" t="s">
        <v>279</v>
      </c>
      <c r="E1342" s="118" t="s">
        <v>57</v>
      </c>
      <c r="F1342" s="120" t="n">
        <v>37326</v>
      </c>
      <c r="G1342" s="120" t="n">
        <v>248162</v>
      </c>
      <c r="H1342" s="122" t="n">
        <v>1626867.75</v>
      </c>
    </row>
    <row r="1343" ht="14.5" customHeight="1">
      <c r="A1343" s="118" t="s">
        <v>48</v>
      </c>
      <c r="B1343" s="118" t="s">
        <v>37</v>
      </c>
      <c r="C1343" s="118" t="s">
        <v>259</v>
      </c>
      <c r="D1343" s="118" t="s">
        <v>279</v>
      </c>
      <c r="E1343" s="118" t="s">
        <v>57</v>
      </c>
      <c r="F1343" s="120" t="n">
        <v>19906</v>
      </c>
      <c r="G1343" s="120" t="n">
        <v>101886</v>
      </c>
      <c r="H1343" s="122" t="n">
        <v>763663.15</v>
      </c>
    </row>
    <row r="1344" ht="14.5" customHeight="1">
      <c r="A1344" s="118" t="s">
        <v>48</v>
      </c>
      <c r="B1344" s="118" t="s">
        <v>38</v>
      </c>
      <c r="C1344" s="118" t="s">
        <v>258</v>
      </c>
      <c r="D1344" s="118" t="s">
        <v>279</v>
      </c>
      <c r="E1344" s="118" t="s">
        <v>57</v>
      </c>
      <c r="F1344" s="120" t="n">
        <v>64598</v>
      </c>
      <c r="G1344" s="120" t="n">
        <v>653729</v>
      </c>
      <c r="H1344" s="122" t="n">
        <v>2265168.34</v>
      </c>
    </row>
    <row r="1345" ht="14.5" customHeight="1">
      <c r="A1345" s="118" t="s">
        <v>48</v>
      </c>
      <c r="B1345" s="118" t="s">
        <v>38</v>
      </c>
      <c r="C1345" s="118" t="s">
        <v>259</v>
      </c>
      <c r="D1345" s="118" t="s">
        <v>279</v>
      </c>
      <c r="E1345" s="118" t="s">
        <v>57</v>
      </c>
      <c r="F1345" s="120" t="n">
        <v>37823</v>
      </c>
      <c r="G1345" s="120" t="n">
        <v>366296</v>
      </c>
      <c r="H1345" s="122" t="n">
        <v>1311155.6</v>
      </c>
    </row>
    <row r="1346" ht="14.5" customHeight="1">
      <c r="A1346" s="118" t="s">
        <v>48</v>
      </c>
      <c r="B1346" s="118" t="s">
        <v>39</v>
      </c>
      <c r="C1346" s="118" t="s">
        <v>258</v>
      </c>
      <c r="D1346" s="118" t="s">
        <v>279</v>
      </c>
      <c r="E1346" s="118" t="s">
        <v>57</v>
      </c>
      <c r="F1346" s="120" t="n">
        <v>253834</v>
      </c>
      <c r="G1346" s="120" t="n">
        <v>1843781</v>
      </c>
      <c r="H1346" s="122" t="n">
        <v>13946881.57</v>
      </c>
    </row>
    <row r="1347" ht="14.5" customHeight="1">
      <c r="A1347" s="118" t="s">
        <v>48</v>
      </c>
      <c r="B1347" s="118" t="s">
        <v>39</v>
      </c>
      <c r="C1347" s="118" t="s">
        <v>259</v>
      </c>
      <c r="D1347" s="118" t="s">
        <v>279</v>
      </c>
      <c r="E1347" s="118" t="s">
        <v>57</v>
      </c>
      <c r="F1347" s="120" t="n">
        <v>153568</v>
      </c>
      <c r="G1347" s="120" t="n">
        <v>936080</v>
      </c>
      <c r="H1347" s="122" t="n">
        <v>6571642.51</v>
      </c>
    </row>
    <row r="1348" ht="14.5" customHeight="1">
      <c r="A1348" s="118" t="s">
        <v>48</v>
      </c>
      <c r="B1348" s="118" t="s">
        <v>40</v>
      </c>
      <c r="C1348" s="118" t="s">
        <v>258</v>
      </c>
      <c r="D1348" s="118" t="s">
        <v>279</v>
      </c>
      <c r="E1348" s="118" t="s">
        <v>57</v>
      </c>
      <c r="F1348" s="120" t="n">
        <v>28286</v>
      </c>
      <c r="G1348" s="120" t="n">
        <v>220743</v>
      </c>
      <c r="H1348" s="122" t="n">
        <v>248634.11</v>
      </c>
    </row>
    <row r="1349" ht="14.5" customHeight="1">
      <c r="A1349" s="118" t="s">
        <v>48</v>
      </c>
      <c r="B1349" s="118" t="s">
        <v>40</v>
      </c>
      <c r="C1349" s="118" t="s">
        <v>259</v>
      </c>
      <c r="D1349" s="118" t="s">
        <v>279</v>
      </c>
      <c r="E1349" s="118" t="s">
        <v>57</v>
      </c>
      <c r="F1349" s="120" t="n">
        <v>16434</v>
      </c>
      <c r="G1349" s="120" t="n">
        <v>106593</v>
      </c>
      <c r="H1349" s="122" t="n">
        <v>119431.86</v>
      </c>
    </row>
    <row r="1350" ht="14.5" customHeight="1">
      <c r="A1350" s="118" t="s">
        <v>48</v>
      </c>
      <c r="B1350" s="118" t="s">
        <v>37</v>
      </c>
      <c r="C1350" s="118" t="s">
        <v>258</v>
      </c>
      <c r="D1350" s="118" t="s">
        <v>280</v>
      </c>
      <c r="E1350" s="118" t="s">
        <v>57</v>
      </c>
      <c r="F1350" s="120" t="n">
        <v>28351</v>
      </c>
      <c r="G1350" s="120" t="n">
        <v>183208</v>
      </c>
      <c r="H1350" s="122" t="n">
        <v>1378027.8</v>
      </c>
    </row>
    <row r="1351" ht="14.5" customHeight="1">
      <c r="A1351" s="118" t="s">
        <v>48</v>
      </c>
      <c r="B1351" s="118" t="s">
        <v>37</v>
      </c>
      <c r="C1351" s="118" t="s">
        <v>259</v>
      </c>
      <c r="D1351" s="118" t="s">
        <v>280</v>
      </c>
      <c r="E1351" s="118" t="s">
        <v>57</v>
      </c>
      <c r="F1351" s="120" t="n">
        <v>14001</v>
      </c>
      <c r="G1351" s="120" t="n">
        <v>67964</v>
      </c>
      <c r="H1351" s="122" t="n">
        <v>579789.4</v>
      </c>
    </row>
    <row r="1352" ht="14.5" customHeight="1">
      <c r="A1352" s="118" t="s">
        <v>48</v>
      </c>
      <c r="B1352" s="118" t="s">
        <v>38</v>
      </c>
      <c r="C1352" s="118" t="s">
        <v>258</v>
      </c>
      <c r="D1352" s="118" t="s">
        <v>280</v>
      </c>
      <c r="E1352" s="118" t="s">
        <v>57</v>
      </c>
      <c r="F1352" s="120" t="n">
        <v>43370</v>
      </c>
      <c r="G1352" s="120" t="n">
        <v>462526</v>
      </c>
      <c r="H1352" s="122" t="n">
        <v>1486331.76</v>
      </c>
    </row>
    <row r="1353" ht="14.5" customHeight="1">
      <c r="A1353" s="118" t="s">
        <v>48</v>
      </c>
      <c r="B1353" s="118" t="s">
        <v>38</v>
      </c>
      <c r="C1353" s="118" t="s">
        <v>259</v>
      </c>
      <c r="D1353" s="118" t="s">
        <v>280</v>
      </c>
      <c r="E1353" s="118" t="s">
        <v>57</v>
      </c>
      <c r="F1353" s="120" t="n">
        <v>22546</v>
      </c>
      <c r="G1353" s="120" t="n">
        <v>222133</v>
      </c>
      <c r="H1353" s="122" t="n">
        <v>703556.74</v>
      </c>
    </row>
    <row r="1354" ht="14.5" customHeight="1">
      <c r="A1354" s="118" t="s">
        <v>48</v>
      </c>
      <c r="B1354" s="118" t="s">
        <v>39</v>
      </c>
      <c r="C1354" s="118" t="s">
        <v>258</v>
      </c>
      <c r="D1354" s="118" t="s">
        <v>280</v>
      </c>
      <c r="E1354" s="118" t="s">
        <v>57</v>
      </c>
      <c r="F1354" s="120" t="n">
        <v>190753</v>
      </c>
      <c r="G1354" s="120" t="n">
        <v>1395707</v>
      </c>
      <c r="H1354" s="122" t="n">
        <v>11334787.48</v>
      </c>
    </row>
    <row r="1355" ht="14.5" customHeight="1">
      <c r="A1355" s="118" t="s">
        <v>48</v>
      </c>
      <c r="B1355" s="118" t="s">
        <v>39</v>
      </c>
      <c r="C1355" s="118" t="s">
        <v>259</v>
      </c>
      <c r="D1355" s="118" t="s">
        <v>280</v>
      </c>
      <c r="E1355" s="118" t="s">
        <v>57</v>
      </c>
      <c r="F1355" s="120" t="n">
        <v>102292</v>
      </c>
      <c r="G1355" s="120" t="n">
        <v>593983</v>
      </c>
      <c r="H1355" s="122" t="n">
        <v>4272959.36</v>
      </c>
    </row>
    <row r="1356" ht="14.5" customHeight="1">
      <c r="A1356" s="118" t="s">
        <v>48</v>
      </c>
      <c r="B1356" s="118" t="s">
        <v>40</v>
      </c>
      <c r="C1356" s="118" t="s">
        <v>258</v>
      </c>
      <c r="D1356" s="118" t="s">
        <v>280</v>
      </c>
      <c r="E1356" s="118" t="s">
        <v>57</v>
      </c>
      <c r="F1356" s="120" t="n">
        <v>20175</v>
      </c>
      <c r="G1356" s="120" t="n">
        <v>165655</v>
      </c>
      <c r="H1356" s="122" t="n">
        <v>185115.83</v>
      </c>
    </row>
    <row r="1357" ht="14.5" customHeight="1">
      <c r="A1357" s="118" t="s">
        <v>48</v>
      </c>
      <c r="B1357" s="118" t="s">
        <v>40</v>
      </c>
      <c r="C1357" s="118" t="s">
        <v>259</v>
      </c>
      <c r="D1357" s="118" t="s">
        <v>280</v>
      </c>
      <c r="E1357" s="118" t="s">
        <v>57</v>
      </c>
      <c r="F1357" s="120" t="n">
        <v>11473</v>
      </c>
      <c r="G1357" s="120" t="n">
        <v>76742</v>
      </c>
      <c r="H1357" s="122" t="n">
        <v>85362.23</v>
      </c>
    </row>
    <row r="1358" ht="14.5" customHeight="1">
      <c r="A1358" s="118" t="s">
        <v>48</v>
      </c>
      <c r="B1358" s="118" t="s">
        <v>37</v>
      </c>
      <c r="C1358" s="118" t="s">
        <v>258</v>
      </c>
      <c r="D1358" s="118" t="s">
        <v>281</v>
      </c>
      <c r="E1358" s="118" t="s">
        <v>57</v>
      </c>
      <c r="F1358" s="120" t="n">
        <v>24310</v>
      </c>
      <c r="G1358" s="120" t="n">
        <v>144441</v>
      </c>
      <c r="H1358" s="122" t="n">
        <v>1281039.14</v>
      </c>
    </row>
    <row r="1359" ht="14.5" customHeight="1">
      <c r="A1359" s="118" t="s">
        <v>48</v>
      </c>
      <c r="B1359" s="118" t="s">
        <v>37</v>
      </c>
      <c r="C1359" s="118" t="s">
        <v>259</v>
      </c>
      <c r="D1359" s="118" t="s">
        <v>281</v>
      </c>
      <c r="E1359" s="118" t="s">
        <v>57</v>
      </c>
      <c r="F1359" s="120" t="n">
        <v>9035</v>
      </c>
      <c r="G1359" s="120" t="n">
        <v>39326</v>
      </c>
      <c r="H1359" s="122" t="n">
        <v>345622.38</v>
      </c>
    </row>
    <row r="1360" ht="14.5" customHeight="1">
      <c r="A1360" s="118" t="s">
        <v>48</v>
      </c>
      <c r="B1360" s="118" t="s">
        <v>38</v>
      </c>
      <c r="C1360" s="118" t="s">
        <v>258</v>
      </c>
      <c r="D1360" s="118" t="s">
        <v>281</v>
      </c>
      <c r="E1360" s="118" t="s">
        <v>57</v>
      </c>
      <c r="F1360" s="120" t="n">
        <v>24327</v>
      </c>
      <c r="G1360" s="120" t="n">
        <v>269899</v>
      </c>
      <c r="H1360" s="122" t="n">
        <v>846996.23</v>
      </c>
    </row>
    <row r="1361" ht="14.5" customHeight="1">
      <c r="A1361" s="118" t="s">
        <v>48</v>
      </c>
      <c r="B1361" s="118" t="s">
        <v>38</v>
      </c>
      <c r="C1361" s="118" t="s">
        <v>259</v>
      </c>
      <c r="D1361" s="118" t="s">
        <v>281</v>
      </c>
      <c r="E1361" s="118" t="s">
        <v>57</v>
      </c>
      <c r="F1361" s="120" t="n">
        <v>9693</v>
      </c>
      <c r="G1361" s="120" t="n">
        <v>98262</v>
      </c>
      <c r="H1361" s="122" t="n">
        <v>297471.35</v>
      </c>
    </row>
    <row r="1362" ht="14.5" customHeight="1">
      <c r="A1362" s="118" t="s">
        <v>48</v>
      </c>
      <c r="B1362" s="118" t="s">
        <v>39</v>
      </c>
      <c r="C1362" s="118" t="s">
        <v>258</v>
      </c>
      <c r="D1362" s="118" t="s">
        <v>281</v>
      </c>
      <c r="E1362" s="118" t="s">
        <v>57</v>
      </c>
      <c r="F1362" s="120" t="n">
        <v>145080</v>
      </c>
      <c r="G1362" s="120" t="n">
        <v>993024</v>
      </c>
      <c r="H1362" s="122" t="n">
        <v>8687264.06</v>
      </c>
    </row>
    <row r="1363" ht="14.5" customHeight="1">
      <c r="A1363" s="118" t="s">
        <v>48</v>
      </c>
      <c r="B1363" s="118" t="s">
        <v>39</v>
      </c>
      <c r="C1363" s="118" t="s">
        <v>259</v>
      </c>
      <c r="D1363" s="118" t="s">
        <v>281</v>
      </c>
      <c r="E1363" s="118" t="s">
        <v>57</v>
      </c>
      <c r="F1363" s="120" t="n">
        <v>56528</v>
      </c>
      <c r="G1363" s="120" t="n">
        <v>287934</v>
      </c>
      <c r="H1363" s="122" t="n">
        <v>2174021.04</v>
      </c>
    </row>
    <row r="1364" ht="14.5" customHeight="1">
      <c r="A1364" s="118" t="s">
        <v>48</v>
      </c>
      <c r="B1364" s="118" t="s">
        <v>40</v>
      </c>
      <c r="C1364" s="118" t="s">
        <v>258</v>
      </c>
      <c r="D1364" s="118" t="s">
        <v>281</v>
      </c>
      <c r="E1364" s="118" t="s">
        <v>57</v>
      </c>
      <c r="F1364" s="120" t="n">
        <v>14379</v>
      </c>
      <c r="G1364" s="120" t="n">
        <v>124341</v>
      </c>
      <c r="H1364" s="122" t="n">
        <v>142532.77</v>
      </c>
    </row>
    <row r="1365" ht="14.5" customHeight="1">
      <c r="A1365" s="118" t="s">
        <v>48</v>
      </c>
      <c r="B1365" s="118" t="s">
        <v>40</v>
      </c>
      <c r="C1365" s="118" t="s">
        <v>259</v>
      </c>
      <c r="D1365" s="118" t="s">
        <v>281</v>
      </c>
      <c r="E1365" s="118" t="s">
        <v>57</v>
      </c>
      <c r="F1365" s="120" t="n">
        <v>6659</v>
      </c>
      <c r="G1365" s="120" t="n">
        <v>45069</v>
      </c>
      <c r="H1365" s="122" t="n">
        <v>50136.63</v>
      </c>
    </row>
    <row r="1366" ht="14.5" customHeight="1">
      <c r="A1366" s="118" t="s">
        <v>49</v>
      </c>
      <c r="B1366" s="118" t="s">
        <v>37</v>
      </c>
      <c r="C1366" s="118" t="s">
        <v>258</v>
      </c>
      <c r="D1366" s="118" t="s">
        <v>263</v>
      </c>
      <c r="E1366" s="118" t="s">
        <v>57</v>
      </c>
      <c r="F1366" s="120" t="n">
        <v>117</v>
      </c>
      <c r="G1366" s="120" t="n">
        <v>906</v>
      </c>
      <c r="H1366" s="122" t="n">
        <v>221736.67</v>
      </c>
    </row>
    <row r="1367" ht="14.5" customHeight="1">
      <c r="A1367" s="118" t="s">
        <v>49</v>
      </c>
      <c r="B1367" s="118" t="s">
        <v>37</v>
      </c>
      <c r="C1367" s="118" t="s">
        <v>259</v>
      </c>
      <c r="D1367" s="118" t="s">
        <v>263</v>
      </c>
      <c r="E1367" s="118" t="s">
        <v>57</v>
      </c>
      <c r="F1367" s="120" t="n">
        <v>153</v>
      </c>
      <c r="G1367" s="120" t="n">
        <v>1078</v>
      </c>
      <c r="H1367" s="122" t="n">
        <v>177574.81</v>
      </c>
    </row>
    <row r="1368" ht="14.5" customHeight="1">
      <c r="A1368" s="118" t="s">
        <v>49</v>
      </c>
      <c r="B1368" s="118" t="s">
        <v>38</v>
      </c>
      <c r="C1368" s="118" t="s">
        <v>258</v>
      </c>
      <c r="D1368" s="118" t="s">
        <v>263</v>
      </c>
      <c r="E1368" s="118" t="s">
        <v>57</v>
      </c>
      <c r="F1368" s="120" t="n">
        <v>210</v>
      </c>
      <c r="G1368" s="120" t="n">
        <v>1827</v>
      </c>
      <c r="H1368" s="122" t="n">
        <v>63207.29</v>
      </c>
    </row>
    <row r="1369" ht="14.5" customHeight="1">
      <c r="A1369" s="118" t="s">
        <v>49</v>
      </c>
      <c r="B1369" s="118" t="s">
        <v>38</v>
      </c>
      <c r="C1369" s="118" t="s">
        <v>259</v>
      </c>
      <c r="D1369" s="118" t="s">
        <v>263</v>
      </c>
      <c r="E1369" s="118" t="s">
        <v>57</v>
      </c>
      <c r="F1369" s="120" t="n">
        <v>242</v>
      </c>
      <c r="G1369" s="120" t="n">
        <v>1978</v>
      </c>
      <c r="H1369" s="122" t="n">
        <v>60901.42</v>
      </c>
    </row>
    <row r="1370" ht="14.5" customHeight="1">
      <c r="A1370" s="118" t="s">
        <v>49</v>
      </c>
      <c r="B1370" s="118" t="s">
        <v>39</v>
      </c>
      <c r="C1370" s="118" t="s">
        <v>258</v>
      </c>
      <c r="D1370" s="118" t="s">
        <v>263</v>
      </c>
      <c r="E1370" s="118" t="s">
        <v>57</v>
      </c>
      <c r="F1370" s="120" t="n">
        <v>138</v>
      </c>
      <c r="G1370" s="120" t="n">
        <v>290</v>
      </c>
      <c r="H1370" s="122" t="n">
        <v>1439.22</v>
      </c>
    </row>
    <row r="1371" ht="14.5" customHeight="1">
      <c r="A1371" s="118" t="s">
        <v>49</v>
      </c>
      <c r="B1371" s="118" t="s">
        <v>39</v>
      </c>
      <c r="C1371" s="118" t="s">
        <v>259</v>
      </c>
      <c r="D1371" s="118" t="s">
        <v>263</v>
      </c>
      <c r="E1371" s="118" t="s">
        <v>57</v>
      </c>
      <c r="F1371" s="120" t="n">
        <v>182</v>
      </c>
      <c r="G1371" s="120" t="n">
        <v>435</v>
      </c>
      <c r="H1371" s="122" t="n">
        <v>2719.91</v>
      </c>
    </row>
    <row r="1372" ht="14.5" customHeight="1">
      <c r="A1372" s="118" t="s">
        <v>49</v>
      </c>
      <c r="B1372" s="118" t="s">
        <v>40</v>
      </c>
      <c r="C1372" s="118" t="s">
        <v>259</v>
      </c>
      <c r="D1372" s="118" t="s">
        <v>263</v>
      </c>
      <c r="E1372" s="118" t="s">
        <v>57</v>
      </c>
      <c r="F1372" s="120"/>
      <c r="G1372" s="120"/>
      <c r="H1372" s="122"/>
    </row>
    <row r="1373" ht="14.5" customHeight="1">
      <c r="A1373" s="118" t="s">
        <v>49</v>
      </c>
      <c r="B1373" s="118" t="s">
        <v>37</v>
      </c>
      <c r="C1373" s="118" t="s">
        <v>258</v>
      </c>
      <c r="D1373" s="118" t="s">
        <v>264</v>
      </c>
      <c r="E1373" s="118" t="s">
        <v>57</v>
      </c>
      <c r="F1373" s="120" t="n">
        <v>209</v>
      </c>
      <c r="G1373" s="120" t="n">
        <v>1689</v>
      </c>
      <c r="H1373" s="122" t="n">
        <v>330810.79</v>
      </c>
    </row>
    <row r="1374" ht="14.5" customHeight="1">
      <c r="A1374" s="118" t="s">
        <v>49</v>
      </c>
      <c r="B1374" s="118" t="s">
        <v>37</v>
      </c>
      <c r="C1374" s="118" t="s">
        <v>259</v>
      </c>
      <c r="D1374" s="118" t="s">
        <v>264</v>
      </c>
      <c r="E1374" s="118" t="s">
        <v>57</v>
      </c>
      <c r="F1374" s="120" t="n">
        <v>257</v>
      </c>
      <c r="G1374" s="120" t="n">
        <v>1902</v>
      </c>
      <c r="H1374" s="122" t="n">
        <v>284255.69</v>
      </c>
    </row>
    <row r="1375" ht="14.5" customHeight="1">
      <c r="A1375" s="118" t="s">
        <v>49</v>
      </c>
      <c r="B1375" s="118" t="s">
        <v>38</v>
      </c>
      <c r="C1375" s="118" t="s">
        <v>258</v>
      </c>
      <c r="D1375" s="118" t="s">
        <v>264</v>
      </c>
      <c r="E1375" s="118" t="s">
        <v>57</v>
      </c>
      <c r="F1375" s="120" t="n">
        <v>375</v>
      </c>
      <c r="G1375" s="120" t="n">
        <v>3528</v>
      </c>
      <c r="H1375" s="122" t="n">
        <v>164756.68</v>
      </c>
    </row>
    <row r="1376" ht="14.5" customHeight="1">
      <c r="A1376" s="118" t="s">
        <v>49</v>
      </c>
      <c r="B1376" s="118" t="s">
        <v>38</v>
      </c>
      <c r="C1376" s="118" t="s">
        <v>259</v>
      </c>
      <c r="D1376" s="118" t="s">
        <v>264</v>
      </c>
      <c r="E1376" s="118" t="s">
        <v>57</v>
      </c>
      <c r="F1376" s="120" t="n">
        <v>448</v>
      </c>
      <c r="G1376" s="120" t="n">
        <v>4486</v>
      </c>
      <c r="H1376" s="122" t="n">
        <v>221977.25</v>
      </c>
    </row>
    <row r="1377" ht="14.5" customHeight="1">
      <c r="A1377" s="118" t="s">
        <v>49</v>
      </c>
      <c r="B1377" s="118" t="s">
        <v>39</v>
      </c>
      <c r="C1377" s="118" t="s">
        <v>258</v>
      </c>
      <c r="D1377" s="118" t="s">
        <v>264</v>
      </c>
      <c r="E1377" s="118" t="s">
        <v>57</v>
      </c>
      <c r="F1377" s="120" t="n">
        <v>355</v>
      </c>
      <c r="G1377" s="120" t="n">
        <v>977</v>
      </c>
      <c r="H1377" s="122" t="n">
        <v>16865.29</v>
      </c>
    </row>
    <row r="1378" ht="14.5" customHeight="1">
      <c r="A1378" s="118" t="s">
        <v>49</v>
      </c>
      <c r="B1378" s="118" t="s">
        <v>39</v>
      </c>
      <c r="C1378" s="118" t="s">
        <v>259</v>
      </c>
      <c r="D1378" s="118" t="s">
        <v>264</v>
      </c>
      <c r="E1378" s="118" t="s">
        <v>57</v>
      </c>
      <c r="F1378" s="120" t="n">
        <v>418</v>
      </c>
      <c r="G1378" s="120" t="n">
        <v>1172</v>
      </c>
      <c r="H1378" s="122" t="n">
        <v>8486.31</v>
      </c>
    </row>
    <row r="1379" ht="14.5" customHeight="1">
      <c r="A1379" s="118" t="s">
        <v>49</v>
      </c>
      <c r="B1379" s="118" t="s">
        <v>37</v>
      </c>
      <c r="C1379" s="118" t="s">
        <v>258</v>
      </c>
      <c r="D1379" s="118" t="s">
        <v>265</v>
      </c>
      <c r="E1379" s="118" t="s">
        <v>57</v>
      </c>
      <c r="F1379" s="120" t="n">
        <v>455</v>
      </c>
      <c r="G1379" s="120" t="n">
        <v>2308</v>
      </c>
      <c r="H1379" s="122" t="n">
        <v>337281.62</v>
      </c>
    </row>
    <row r="1380" ht="14.5" customHeight="1">
      <c r="A1380" s="118" t="s">
        <v>49</v>
      </c>
      <c r="B1380" s="118" t="s">
        <v>37</v>
      </c>
      <c r="C1380" s="118" t="s">
        <v>259</v>
      </c>
      <c r="D1380" s="118" t="s">
        <v>265</v>
      </c>
      <c r="E1380" s="118" t="s">
        <v>57</v>
      </c>
      <c r="F1380" s="120" t="n">
        <v>549</v>
      </c>
      <c r="G1380" s="120" t="n">
        <v>3263</v>
      </c>
      <c r="H1380" s="122" t="n">
        <v>321674.52</v>
      </c>
    </row>
    <row r="1381" ht="14.5" customHeight="1">
      <c r="A1381" s="118" t="s">
        <v>49</v>
      </c>
      <c r="B1381" s="118" t="s">
        <v>38</v>
      </c>
      <c r="C1381" s="118" t="s">
        <v>258</v>
      </c>
      <c r="D1381" s="118" t="s">
        <v>265</v>
      </c>
      <c r="E1381" s="118" t="s">
        <v>57</v>
      </c>
      <c r="F1381" s="120" t="n">
        <v>583</v>
      </c>
      <c r="G1381" s="120" t="n">
        <v>4860</v>
      </c>
      <c r="H1381" s="122" t="n">
        <v>227798.15</v>
      </c>
    </row>
    <row r="1382" ht="14.5" customHeight="1">
      <c r="A1382" s="118" t="s">
        <v>49</v>
      </c>
      <c r="B1382" s="118" t="s">
        <v>38</v>
      </c>
      <c r="C1382" s="118" t="s">
        <v>259</v>
      </c>
      <c r="D1382" s="118" t="s">
        <v>265</v>
      </c>
      <c r="E1382" s="118" t="s">
        <v>57</v>
      </c>
      <c r="F1382" s="120" t="n">
        <v>664</v>
      </c>
      <c r="G1382" s="120" t="n">
        <v>6166</v>
      </c>
      <c r="H1382" s="122" t="n">
        <v>325153.87</v>
      </c>
    </row>
    <row r="1383" ht="14.5" customHeight="1">
      <c r="A1383" s="118" t="s">
        <v>49</v>
      </c>
      <c r="B1383" s="118" t="s">
        <v>39</v>
      </c>
      <c r="C1383" s="118" t="s">
        <v>258</v>
      </c>
      <c r="D1383" s="118" t="s">
        <v>265</v>
      </c>
      <c r="E1383" s="118" t="s">
        <v>57</v>
      </c>
      <c r="F1383" s="120" t="n">
        <v>4020</v>
      </c>
      <c r="G1383" s="120" t="n">
        <v>6872</v>
      </c>
      <c r="H1383" s="122" t="n">
        <v>25002.87</v>
      </c>
    </row>
    <row r="1384" ht="14.5" customHeight="1">
      <c r="A1384" s="118" t="s">
        <v>49</v>
      </c>
      <c r="B1384" s="118" t="s">
        <v>39</v>
      </c>
      <c r="C1384" s="118" t="s">
        <v>259</v>
      </c>
      <c r="D1384" s="118" t="s">
        <v>265</v>
      </c>
      <c r="E1384" s="118" t="s">
        <v>57</v>
      </c>
      <c r="F1384" s="120" t="n">
        <v>2305</v>
      </c>
      <c r="G1384" s="120" t="n">
        <v>4028</v>
      </c>
      <c r="H1384" s="122" t="n">
        <v>23388.18</v>
      </c>
    </row>
    <row r="1385" ht="14.5" customHeight="1">
      <c r="A1385" s="118" t="s">
        <v>49</v>
      </c>
      <c r="B1385" s="118" t="s">
        <v>40</v>
      </c>
      <c r="C1385" s="118" t="s">
        <v>258</v>
      </c>
      <c r="D1385" s="118" t="s">
        <v>265</v>
      </c>
      <c r="E1385" s="118" t="s">
        <v>57</v>
      </c>
      <c r="F1385" s="120" t="n">
        <v>20</v>
      </c>
      <c r="G1385" s="120" t="n">
        <v>43</v>
      </c>
      <c r="H1385" s="122" t="n">
        <v>33.29</v>
      </c>
    </row>
    <row r="1386" ht="14.5" customHeight="1">
      <c r="A1386" s="118" t="s">
        <v>49</v>
      </c>
      <c r="B1386" s="118" t="s">
        <v>40</v>
      </c>
      <c r="C1386" s="118" t="s">
        <v>259</v>
      </c>
      <c r="D1386" s="118" t="s">
        <v>265</v>
      </c>
      <c r="E1386" s="118" t="s">
        <v>57</v>
      </c>
      <c r="F1386" s="120"/>
      <c r="G1386" s="120"/>
      <c r="H1386" s="122"/>
    </row>
    <row r="1387" ht="14.5" customHeight="1">
      <c r="A1387" s="118" t="s">
        <v>49</v>
      </c>
      <c r="B1387" s="118" t="s">
        <v>37</v>
      </c>
      <c r="C1387" s="118" t="s">
        <v>258</v>
      </c>
      <c r="D1387" s="118" t="s">
        <v>266</v>
      </c>
      <c r="E1387" s="118" t="s">
        <v>57</v>
      </c>
      <c r="F1387" s="120" t="n">
        <v>3640</v>
      </c>
      <c r="G1387" s="120" t="n">
        <v>9748</v>
      </c>
      <c r="H1387" s="122" t="n">
        <v>148110.45</v>
      </c>
    </row>
    <row r="1388" ht="14.5" customHeight="1">
      <c r="A1388" s="118" t="s">
        <v>49</v>
      </c>
      <c r="B1388" s="118" t="s">
        <v>37</v>
      </c>
      <c r="C1388" s="118" t="s">
        <v>259</v>
      </c>
      <c r="D1388" s="118" t="s">
        <v>266</v>
      </c>
      <c r="E1388" s="118" t="s">
        <v>57</v>
      </c>
      <c r="F1388" s="120" t="n">
        <v>2583</v>
      </c>
      <c r="G1388" s="120" t="n">
        <v>8898</v>
      </c>
      <c r="H1388" s="122" t="n">
        <v>337067.15</v>
      </c>
    </row>
    <row r="1389" ht="14.5" customHeight="1">
      <c r="A1389" s="118" t="s">
        <v>49</v>
      </c>
      <c r="B1389" s="118" t="s">
        <v>38</v>
      </c>
      <c r="C1389" s="118" t="s">
        <v>258</v>
      </c>
      <c r="D1389" s="118" t="s">
        <v>266</v>
      </c>
      <c r="E1389" s="118" t="s">
        <v>57</v>
      </c>
      <c r="F1389" s="120" t="n">
        <v>2285</v>
      </c>
      <c r="G1389" s="120" t="n">
        <v>13697</v>
      </c>
      <c r="H1389" s="122" t="n">
        <v>237832.55</v>
      </c>
    </row>
    <row r="1390" ht="14.5" customHeight="1">
      <c r="A1390" s="118" t="s">
        <v>49</v>
      </c>
      <c r="B1390" s="118" t="s">
        <v>38</v>
      </c>
      <c r="C1390" s="118" t="s">
        <v>259</v>
      </c>
      <c r="D1390" s="118" t="s">
        <v>266</v>
      </c>
      <c r="E1390" s="118" t="s">
        <v>57</v>
      </c>
      <c r="F1390" s="120" t="n">
        <v>1401</v>
      </c>
      <c r="G1390" s="120" t="n">
        <v>10533</v>
      </c>
      <c r="H1390" s="122" t="n">
        <v>287584.05</v>
      </c>
    </row>
    <row r="1391" ht="14.5" customHeight="1">
      <c r="A1391" s="118" t="s">
        <v>49</v>
      </c>
      <c r="B1391" s="118" t="s">
        <v>39</v>
      </c>
      <c r="C1391" s="118" t="s">
        <v>258</v>
      </c>
      <c r="D1391" s="118" t="s">
        <v>266</v>
      </c>
      <c r="E1391" s="118" t="s">
        <v>57</v>
      </c>
      <c r="F1391" s="120" t="n">
        <v>28511</v>
      </c>
      <c r="G1391" s="120" t="n">
        <v>53667</v>
      </c>
      <c r="H1391" s="122" t="n">
        <v>162813.47</v>
      </c>
    </row>
    <row r="1392" ht="14.5" customHeight="1">
      <c r="A1392" s="118" t="s">
        <v>49</v>
      </c>
      <c r="B1392" s="118" t="s">
        <v>39</v>
      </c>
      <c r="C1392" s="118" t="s">
        <v>259</v>
      </c>
      <c r="D1392" s="118" t="s">
        <v>266</v>
      </c>
      <c r="E1392" s="118" t="s">
        <v>57</v>
      </c>
      <c r="F1392" s="120" t="n">
        <v>11588</v>
      </c>
      <c r="G1392" s="120" t="n">
        <v>22767</v>
      </c>
      <c r="H1392" s="122" t="n">
        <v>93360.31</v>
      </c>
    </row>
    <row r="1393" ht="14.5" customHeight="1">
      <c r="A1393" s="118" t="s">
        <v>49</v>
      </c>
      <c r="B1393" s="118" t="s">
        <v>40</v>
      </c>
      <c r="C1393" s="118" t="s">
        <v>258</v>
      </c>
      <c r="D1393" s="118" t="s">
        <v>266</v>
      </c>
      <c r="E1393" s="118" t="s">
        <v>57</v>
      </c>
      <c r="F1393" s="120" t="n">
        <v>2546</v>
      </c>
      <c r="G1393" s="120" t="n">
        <v>4867</v>
      </c>
      <c r="H1393" s="122" t="n">
        <v>2170.7</v>
      </c>
    </row>
    <row r="1394" ht="14.5" customHeight="1">
      <c r="A1394" s="118" t="s">
        <v>49</v>
      </c>
      <c r="B1394" s="118" t="s">
        <v>40</v>
      </c>
      <c r="C1394" s="118" t="s">
        <v>259</v>
      </c>
      <c r="D1394" s="118" t="s">
        <v>266</v>
      </c>
      <c r="E1394" s="118" t="s">
        <v>57</v>
      </c>
      <c r="F1394" s="120" t="n">
        <v>1668</v>
      </c>
      <c r="G1394" s="120" t="n">
        <v>2922</v>
      </c>
      <c r="H1394" s="122" t="n">
        <v>2254.94</v>
      </c>
    </row>
    <row r="1395" ht="14.5" customHeight="1">
      <c r="A1395" s="118" t="s">
        <v>49</v>
      </c>
      <c r="B1395" s="118" t="s">
        <v>37</v>
      </c>
      <c r="C1395" s="118" t="s">
        <v>258</v>
      </c>
      <c r="D1395" s="118" t="s">
        <v>267</v>
      </c>
      <c r="E1395" s="118" t="s">
        <v>57</v>
      </c>
      <c r="F1395" s="120" t="n">
        <v>11430</v>
      </c>
      <c r="G1395" s="120" t="n">
        <v>35761</v>
      </c>
      <c r="H1395" s="122" t="n">
        <v>297402.74</v>
      </c>
    </row>
    <row r="1396" ht="14.5" customHeight="1">
      <c r="A1396" s="118" t="s">
        <v>49</v>
      </c>
      <c r="B1396" s="118" t="s">
        <v>37</v>
      </c>
      <c r="C1396" s="118" t="s">
        <v>259</v>
      </c>
      <c r="D1396" s="118" t="s">
        <v>267</v>
      </c>
      <c r="E1396" s="118" t="s">
        <v>57</v>
      </c>
      <c r="F1396" s="120" t="n">
        <v>6778</v>
      </c>
      <c r="G1396" s="120" t="n">
        <v>26742</v>
      </c>
      <c r="H1396" s="122" t="n">
        <v>423761.32</v>
      </c>
    </row>
    <row r="1397" ht="14.5" customHeight="1">
      <c r="A1397" s="118" t="s">
        <v>49</v>
      </c>
      <c r="B1397" s="118" t="s">
        <v>38</v>
      </c>
      <c r="C1397" s="118" t="s">
        <v>258</v>
      </c>
      <c r="D1397" s="118" t="s">
        <v>267</v>
      </c>
      <c r="E1397" s="118" t="s">
        <v>57</v>
      </c>
      <c r="F1397" s="120" t="n">
        <v>9164</v>
      </c>
      <c r="G1397" s="120" t="n">
        <v>66713</v>
      </c>
      <c r="H1397" s="122" t="n">
        <v>279892.47</v>
      </c>
    </row>
    <row r="1398" ht="14.5" customHeight="1">
      <c r="A1398" s="118" t="s">
        <v>49</v>
      </c>
      <c r="B1398" s="118" t="s">
        <v>38</v>
      </c>
      <c r="C1398" s="118" t="s">
        <v>259</v>
      </c>
      <c r="D1398" s="118" t="s">
        <v>267</v>
      </c>
      <c r="E1398" s="118" t="s">
        <v>57</v>
      </c>
      <c r="F1398" s="120" t="n">
        <v>4269</v>
      </c>
      <c r="G1398" s="120" t="n">
        <v>34496</v>
      </c>
      <c r="H1398" s="122" t="n">
        <v>249001.25</v>
      </c>
    </row>
    <row r="1399" ht="14.5" customHeight="1">
      <c r="A1399" s="118" t="s">
        <v>49</v>
      </c>
      <c r="B1399" s="118" t="s">
        <v>39</v>
      </c>
      <c r="C1399" s="118" t="s">
        <v>258</v>
      </c>
      <c r="D1399" s="118" t="s">
        <v>267</v>
      </c>
      <c r="E1399" s="118" t="s">
        <v>57</v>
      </c>
      <c r="F1399" s="120" t="n">
        <v>64483</v>
      </c>
      <c r="G1399" s="120" t="n">
        <v>178663</v>
      </c>
      <c r="H1399" s="122" t="n">
        <v>686725.87</v>
      </c>
    </row>
    <row r="1400" ht="14.5" customHeight="1">
      <c r="A1400" s="118" t="s">
        <v>49</v>
      </c>
      <c r="B1400" s="118" t="s">
        <v>39</v>
      </c>
      <c r="C1400" s="118" t="s">
        <v>259</v>
      </c>
      <c r="D1400" s="118" t="s">
        <v>267</v>
      </c>
      <c r="E1400" s="118" t="s">
        <v>57</v>
      </c>
      <c r="F1400" s="120" t="n">
        <v>25472</v>
      </c>
      <c r="G1400" s="120" t="n">
        <v>71789</v>
      </c>
      <c r="H1400" s="122" t="n">
        <v>286600.93</v>
      </c>
    </row>
    <row r="1401" ht="14.5" customHeight="1">
      <c r="A1401" s="118" t="s">
        <v>49</v>
      </c>
      <c r="B1401" s="118" t="s">
        <v>40</v>
      </c>
      <c r="C1401" s="118" t="s">
        <v>258</v>
      </c>
      <c r="D1401" s="118" t="s">
        <v>267</v>
      </c>
      <c r="E1401" s="118" t="s">
        <v>57</v>
      </c>
      <c r="F1401" s="120" t="n">
        <v>9994</v>
      </c>
      <c r="G1401" s="120" t="n">
        <v>25543</v>
      </c>
      <c r="H1401" s="122" t="n">
        <v>10291.94</v>
      </c>
    </row>
    <row r="1402" ht="14.5" customHeight="1">
      <c r="A1402" s="118" t="s">
        <v>49</v>
      </c>
      <c r="B1402" s="118" t="s">
        <v>40</v>
      </c>
      <c r="C1402" s="118" t="s">
        <v>259</v>
      </c>
      <c r="D1402" s="118" t="s">
        <v>267</v>
      </c>
      <c r="E1402" s="118" t="s">
        <v>57</v>
      </c>
      <c r="F1402" s="120" t="n">
        <v>5918</v>
      </c>
      <c r="G1402" s="120" t="n">
        <v>15978</v>
      </c>
      <c r="H1402" s="122" t="n">
        <v>8593.04</v>
      </c>
    </row>
    <row r="1403" ht="14.5" customHeight="1">
      <c r="A1403" s="118" t="s">
        <v>49</v>
      </c>
      <c r="B1403" s="118" t="s">
        <v>37</v>
      </c>
      <c r="C1403" s="118" t="s">
        <v>258</v>
      </c>
      <c r="D1403" s="118" t="s">
        <v>268</v>
      </c>
      <c r="E1403" s="118" t="s">
        <v>57</v>
      </c>
      <c r="F1403" s="120" t="n">
        <v>20204</v>
      </c>
      <c r="G1403" s="120" t="n">
        <v>70630</v>
      </c>
      <c r="H1403" s="122" t="n">
        <v>292285.05</v>
      </c>
    </row>
    <row r="1404" ht="14.5" customHeight="1">
      <c r="A1404" s="118" t="s">
        <v>49</v>
      </c>
      <c r="B1404" s="118" t="s">
        <v>37</v>
      </c>
      <c r="C1404" s="118" t="s">
        <v>259</v>
      </c>
      <c r="D1404" s="118" t="s">
        <v>268</v>
      </c>
      <c r="E1404" s="118" t="s">
        <v>57</v>
      </c>
      <c r="F1404" s="120" t="n">
        <v>11338</v>
      </c>
      <c r="G1404" s="120" t="n">
        <v>51216</v>
      </c>
      <c r="H1404" s="122" t="n">
        <v>329770.94</v>
      </c>
    </row>
    <row r="1405" ht="14.5" customHeight="1">
      <c r="A1405" s="118" t="s">
        <v>49</v>
      </c>
      <c r="B1405" s="118" t="s">
        <v>38</v>
      </c>
      <c r="C1405" s="118" t="s">
        <v>258</v>
      </c>
      <c r="D1405" s="118" t="s">
        <v>268</v>
      </c>
      <c r="E1405" s="118" t="s">
        <v>57</v>
      </c>
      <c r="F1405" s="120" t="n">
        <v>19639</v>
      </c>
      <c r="G1405" s="120" t="n">
        <v>176144</v>
      </c>
      <c r="H1405" s="122" t="n">
        <v>456328.53</v>
      </c>
    </row>
    <row r="1406" ht="14.5" customHeight="1">
      <c r="A1406" s="118" t="s">
        <v>49</v>
      </c>
      <c r="B1406" s="118" t="s">
        <v>38</v>
      </c>
      <c r="C1406" s="118" t="s">
        <v>259</v>
      </c>
      <c r="D1406" s="118" t="s">
        <v>268</v>
      </c>
      <c r="E1406" s="118" t="s">
        <v>57</v>
      </c>
      <c r="F1406" s="120" t="n">
        <v>9259</v>
      </c>
      <c r="G1406" s="120" t="n">
        <v>87003</v>
      </c>
      <c r="H1406" s="122" t="n">
        <v>258071.75</v>
      </c>
    </row>
    <row r="1407" ht="14.5" customHeight="1">
      <c r="A1407" s="118" t="s">
        <v>49</v>
      </c>
      <c r="B1407" s="118" t="s">
        <v>39</v>
      </c>
      <c r="C1407" s="118" t="s">
        <v>258</v>
      </c>
      <c r="D1407" s="118" t="s">
        <v>268</v>
      </c>
      <c r="E1407" s="118" t="s">
        <v>57</v>
      </c>
      <c r="F1407" s="120" t="n">
        <v>101818</v>
      </c>
      <c r="G1407" s="120" t="n">
        <v>399270</v>
      </c>
      <c r="H1407" s="122" t="n">
        <v>1814888.59</v>
      </c>
    </row>
    <row r="1408" ht="14.5" customHeight="1">
      <c r="A1408" s="118" t="s">
        <v>49</v>
      </c>
      <c r="B1408" s="118" t="s">
        <v>39</v>
      </c>
      <c r="C1408" s="118" t="s">
        <v>259</v>
      </c>
      <c r="D1408" s="118" t="s">
        <v>268</v>
      </c>
      <c r="E1408" s="118" t="s">
        <v>57</v>
      </c>
      <c r="F1408" s="120" t="n">
        <v>43287</v>
      </c>
      <c r="G1408" s="120" t="n">
        <v>168077</v>
      </c>
      <c r="H1408" s="122" t="n">
        <v>772068.68</v>
      </c>
    </row>
    <row r="1409" ht="14.5" customHeight="1">
      <c r="A1409" s="118" t="s">
        <v>49</v>
      </c>
      <c r="B1409" s="118" t="s">
        <v>40</v>
      </c>
      <c r="C1409" s="118" t="s">
        <v>258</v>
      </c>
      <c r="D1409" s="118" t="s">
        <v>268</v>
      </c>
      <c r="E1409" s="118" t="s">
        <v>57</v>
      </c>
      <c r="F1409" s="120" t="n">
        <v>15876</v>
      </c>
      <c r="G1409" s="120" t="n">
        <v>52249</v>
      </c>
      <c r="H1409" s="122" t="n">
        <v>21928.5</v>
      </c>
    </row>
    <row r="1410" ht="14.5" customHeight="1">
      <c r="A1410" s="118" t="s">
        <v>49</v>
      </c>
      <c r="B1410" s="118" t="s">
        <v>40</v>
      </c>
      <c r="C1410" s="118" t="s">
        <v>259</v>
      </c>
      <c r="D1410" s="118" t="s">
        <v>268</v>
      </c>
      <c r="E1410" s="118" t="s">
        <v>57</v>
      </c>
      <c r="F1410" s="120" t="n">
        <v>9403</v>
      </c>
      <c r="G1410" s="120" t="n">
        <v>33171</v>
      </c>
      <c r="H1410" s="122" t="n">
        <v>13546.5</v>
      </c>
    </row>
    <row r="1411" ht="14.5" customHeight="1">
      <c r="A1411" s="118" t="s">
        <v>49</v>
      </c>
      <c r="B1411" s="118" t="s">
        <v>37</v>
      </c>
      <c r="C1411" s="118" t="s">
        <v>258</v>
      </c>
      <c r="D1411" s="118" t="s">
        <v>269</v>
      </c>
      <c r="E1411" s="118" t="s">
        <v>57</v>
      </c>
      <c r="F1411" s="120" t="n">
        <v>29870</v>
      </c>
      <c r="G1411" s="120" t="n">
        <v>122896</v>
      </c>
      <c r="H1411" s="122" t="n">
        <v>223901.92</v>
      </c>
    </row>
    <row r="1412" ht="14.5" customHeight="1">
      <c r="A1412" s="118" t="s">
        <v>49</v>
      </c>
      <c r="B1412" s="118" t="s">
        <v>37</v>
      </c>
      <c r="C1412" s="118" t="s">
        <v>259</v>
      </c>
      <c r="D1412" s="118" t="s">
        <v>269</v>
      </c>
      <c r="E1412" s="118" t="s">
        <v>57</v>
      </c>
      <c r="F1412" s="120" t="n">
        <v>17209</v>
      </c>
      <c r="G1412" s="120" t="n">
        <v>90326</v>
      </c>
      <c r="H1412" s="122" t="n">
        <v>243968.75</v>
      </c>
    </row>
    <row r="1413" ht="14.5" customHeight="1">
      <c r="A1413" s="118" t="s">
        <v>49</v>
      </c>
      <c r="B1413" s="118" t="s">
        <v>38</v>
      </c>
      <c r="C1413" s="118" t="s">
        <v>258</v>
      </c>
      <c r="D1413" s="118" t="s">
        <v>269</v>
      </c>
      <c r="E1413" s="118" t="s">
        <v>57</v>
      </c>
      <c r="F1413" s="120" t="n">
        <v>34581</v>
      </c>
      <c r="G1413" s="120" t="n">
        <v>338879</v>
      </c>
      <c r="H1413" s="122" t="n">
        <v>789326.55</v>
      </c>
    </row>
    <row r="1414" ht="14.5" customHeight="1">
      <c r="A1414" s="118" t="s">
        <v>49</v>
      </c>
      <c r="B1414" s="118" t="s">
        <v>38</v>
      </c>
      <c r="C1414" s="118" t="s">
        <v>259</v>
      </c>
      <c r="D1414" s="118" t="s">
        <v>269</v>
      </c>
      <c r="E1414" s="118" t="s">
        <v>57</v>
      </c>
      <c r="F1414" s="120" t="n">
        <v>17784</v>
      </c>
      <c r="G1414" s="120" t="n">
        <v>185820</v>
      </c>
      <c r="H1414" s="122" t="n">
        <v>420616.23</v>
      </c>
    </row>
    <row r="1415" ht="14.5" customHeight="1">
      <c r="A1415" s="118" t="s">
        <v>49</v>
      </c>
      <c r="B1415" s="118" t="s">
        <v>39</v>
      </c>
      <c r="C1415" s="118" t="s">
        <v>258</v>
      </c>
      <c r="D1415" s="118" t="s">
        <v>269</v>
      </c>
      <c r="E1415" s="118" t="s">
        <v>57</v>
      </c>
      <c r="F1415" s="120" t="n">
        <v>147184</v>
      </c>
      <c r="G1415" s="120" t="n">
        <v>776917</v>
      </c>
      <c r="H1415" s="122" t="n">
        <v>3751358.81</v>
      </c>
    </row>
    <row r="1416" ht="14.5" customHeight="1">
      <c r="A1416" s="118" t="s">
        <v>49</v>
      </c>
      <c r="B1416" s="118" t="s">
        <v>39</v>
      </c>
      <c r="C1416" s="118" t="s">
        <v>259</v>
      </c>
      <c r="D1416" s="118" t="s">
        <v>269</v>
      </c>
      <c r="E1416" s="118" t="s">
        <v>57</v>
      </c>
      <c r="F1416" s="120" t="n">
        <v>69693</v>
      </c>
      <c r="G1416" s="120" t="n">
        <v>352599</v>
      </c>
      <c r="H1416" s="122" t="n">
        <v>1709660.49</v>
      </c>
    </row>
    <row r="1417" ht="14.5" customHeight="1">
      <c r="A1417" s="118" t="s">
        <v>49</v>
      </c>
      <c r="B1417" s="118" t="s">
        <v>40</v>
      </c>
      <c r="C1417" s="118" t="s">
        <v>258</v>
      </c>
      <c r="D1417" s="118" t="s">
        <v>269</v>
      </c>
      <c r="E1417" s="118" t="s">
        <v>57</v>
      </c>
      <c r="F1417" s="120" t="n">
        <v>22600</v>
      </c>
      <c r="G1417" s="120" t="n">
        <v>96684</v>
      </c>
      <c r="H1417" s="122" t="n">
        <v>39653.5</v>
      </c>
    </row>
    <row r="1418" ht="14.5" customHeight="1">
      <c r="A1418" s="118" t="s">
        <v>49</v>
      </c>
      <c r="B1418" s="118" t="s">
        <v>40</v>
      </c>
      <c r="C1418" s="118" t="s">
        <v>259</v>
      </c>
      <c r="D1418" s="118" t="s">
        <v>269</v>
      </c>
      <c r="E1418" s="118" t="s">
        <v>57</v>
      </c>
      <c r="F1418" s="120" t="n">
        <v>14539</v>
      </c>
      <c r="G1418" s="120" t="n">
        <v>65245</v>
      </c>
      <c r="H1418" s="122" t="n">
        <v>27691.13</v>
      </c>
    </row>
    <row r="1419" ht="14.5" customHeight="1">
      <c r="A1419" s="118" t="s">
        <v>49</v>
      </c>
      <c r="B1419" s="118" t="s">
        <v>37</v>
      </c>
      <c r="C1419" s="118" t="s">
        <v>258</v>
      </c>
      <c r="D1419" s="118" t="s">
        <v>270</v>
      </c>
      <c r="E1419" s="118" t="s">
        <v>57</v>
      </c>
      <c r="F1419" s="120" t="n">
        <v>39140</v>
      </c>
      <c r="G1419" s="120" t="n">
        <v>191613</v>
      </c>
      <c r="H1419" s="122" t="n">
        <v>290530.55</v>
      </c>
    </row>
    <row r="1420" ht="14.5" customHeight="1">
      <c r="A1420" s="118" t="s">
        <v>49</v>
      </c>
      <c r="B1420" s="118" t="s">
        <v>37</v>
      </c>
      <c r="C1420" s="118" t="s">
        <v>259</v>
      </c>
      <c r="D1420" s="118" t="s">
        <v>270</v>
      </c>
      <c r="E1420" s="118" t="s">
        <v>57</v>
      </c>
      <c r="F1420" s="120" t="n">
        <v>22029</v>
      </c>
      <c r="G1420" s="120" t="n">
        <v>129392</v>
      </c>
      <c r="H1420" s="122" t="n">
        <v>401953.27</v>
      </c>
    </row>
    <row r="1421" ht="14.5" customHeight="1">
      <c r="A1421" s="118" t="s">
        <v>49</v>
      </c>
      <c r="B1421" s="118" t="s">
        <v>38</v>
      </c>
      <c r="C1421" s="118" t="s">
        <v>258</v>
      </c>
      <c r="D1421" s="118" t="s">
        <v>270</v>
      </c>
      <c r="E1421" s="118" t="s">
        <v>57</v>
      </c>
      <c r="F1421" s="120" t="n">
        <v>51820</v>
      </c>
      <c r="G1421" s="120" t="n">
        <v>553801</v>
      </c>
      <c r="H1421" s="122" t="n">
        <v>1235633.89</v>
      </c>
    </row>
    <row r="1422" ht="14.5" customHeight="1">
      <c r="A1422" s="118" t="s">
        <v>49</v>
      </c>
      <c r="B1422" s="118" t="s">
        <v>38</v>
      </c>
      <c r="C1422" s="118" t="s">
        <v>259</v>
      </c>
      <c r="D1422" s="118" t="s">
        <v>270</v>
      </c>
      <c r="E1422" s="118" t="s">
        <v>57</v>
      </c>
      <c r="F1422" s="120" t="n">
        <v>27139</v>
      </c>
      <c r="G1422" s="120" t="n">
        <v>306458</v>
      </c>
      <c r="H1422" s="122" t="n">
        <v>664816.64</v>
      </c>
    </row>
    <row r="1423" ht="14.5" customHeight="1">
      <c r="A1423" s="118" t="s">
        <v>49</v>
      </c>
      <c r="B1423" s="118" t="s">
        <v>39</v>
      </c>
      <c r="C1423" s="118" t="s">
        <v>258</v>
      </c>
      <c r="D1423" s="118" t="s">
        <v>270</v>
      </c>
      <c r="E1423" s="118" t="s">
        <v>57</v>
      </c>
      <c r="F1423" s="120" t="n">
        <v>183103</v>
      </c>
      <c r="G1423" s="120" t="n">
        <v>1168786</v>
      </c>
      <c r="H1423" s="122" t="n">
        <v>6165047.97</v>
      </c>
    </row>
    <row r="1424" ht="14.5" customHeight="1">
      <c r="A1424" s="118" t="s">
        <v>49</v>
      </c>
      <c r="B1424" s="118" t="s">
        <v>39</v>
      </c>
      <c r="C1424" s="118" t="s">
        <v>259</v>
      </c>
      <c r="D1424" s="118" t="s">
        <v>270</v>
      </c>
      <c r="E1424" s="118" t="s">
        <v>57</v>
      </c>
      <c r="F1424" s="120" t="n">
        <v>95937</v>
      </c>
      <c r="G1424" s="120" t="n">
        <v>573123</v>
      </c>
      <c r="H1424" s="122" t="n">
        <v>2831532.23</v>
      </c>
    </row>
    <row r="1425" ht="14.5" customHeight="1">
      <c r="A1425" s="118" t="s">
        <v>49</v>
      </c>
      <c r="B1425" s="118" t="s">
        <v>40</v>
      </c>
      <c r="C1425" s="118" t="s">
        <v>258</v>
      </c>
      <c r="D1425" s="118" t="s">
        <v>270</v>
      </c>
      <c r="E1425" s="118" t="s">
        <v>57</v>
      </c>
      <c r="F1425" s="120" t="n">
        <v>29544</v>
      </c>
      <c r="G1425" s="120" t="n">
        <v>151556</v>
      </c>
      <c r="H1425" s="122" t="n">
        <v>62045.82</v>
      </c>
    </row>
    <row r="1426" ht="14.5" customHeight="1">
      <c r="A1426" s="118" t="s">
        <v>49</v>
      </c>
      <c r="B1426" s="118" t="s">
        <v>40</v>
      </c>
      <c r="C1426" s="118" t="s">
        <v>259</v>
      </c>
      <c r="D1426" s="118" t="s">
        <v>270</v>
      </c>
      <c r="E1426" s="118" t="s">
        <v>57</v>
      </c>
      <c r="F1426" s="120" t="n">
        <v>18423</v>
      </c>
      <c r="G1426" s="120" t="n">
        <v>100271</v>
      </c>
      <c r="H1426" s="122" t="n">
        <v>41851.4</v>
      </c>
    </row>
    <row r="1427" ht="14.5" customHeight="1">
      <c r="A1427" s="118" t="s">
        <v>49</v>
      </c>
      <c r="B1427" s="118" t="s">
        <v>37</v>
      </c>
      <c r="C1427" s="118" t="s">
        <v>258</v>
      </c>
      <c r="D1427" s="118" t="s">
        <v>271</v>
      </c>
      <c r="E1427" s="118" t="s">
        <v>57</v>
      </c>
      <c r="F1427" s="120" t="n">
        <v>43293</v>
      </c>
      <c r="G1427" s="120" t="n">
        <v>245768</v>
      </c>
      <c r="H1427" s="122" t="n">
        <v>375599.74</v>
      </c>
    </row>
    <row r="1428" ht="14.5" customHeight="1">
      <c r="A1428" s="118" t="s">
        <v>49</v>
      </c>
      <c r="B1428" s="118" t="s">
        <v>37</v>
      </c>
      <c r="C1428" s="118" t="s">
        <v>259</v>
      </c>
      <c r="D1428" s="118" t="s">
        <v>271</v>
      </c>
      <c r="E1428" s="118" t="s">
        <v>57</v>
      </c>
      <c r="F1428" s="120" t="n">
        <v>24713</v>
      </c>
      <c r="G1428" s="120" t="n">
        <v>178236</v>
      </c>
      <c r="H1428" s="122" t="n">
        <v>292358.51</v>
      </c>
    </row>
    <row r="1429" ht="14.5" customHeight="1">
      <c r="A1429" s="118" t="s">
        <v>49</v>
      </c>
      <c r="B1429" s="118" t="s">
        <v>38</v>
      </c>
      <c r="C1429" s="118" t="s">
        <v>258</v>
      </c>
      <c r="D1429" s="118" t="s">
        <v>271</v>
      </c>
      <c r="E1429" s="118" t="s">
        <v>57</v>
      </c>
      <c r="F1429" s="120" t="n">
        <v>66515</v>
      </c>
      <c r="G1429" s="120" t="n">
        <v>728208</v>
      </c>
      <c r="H1429" s="122" t="n">
        <v>1672606.2</v>
      </c>
    </row>
    <row r="1430" ht="14.5" customHeight="1">
      <c r="A1430" s="118" t="s">
        <v>49</v>
      </c>
      <c r="B1430" s="118" t="s">
        <v>38</v>
      </c>
      <c r="C1430" s="118" t="s">
        <v>259</v>
      </c>
      <c r="D1430" s="118" t="s">
        <v>271</v>
      </c>
      <c r="E1430" s="118" t="s">
        <v>57</v>
      </c>
      <c r="F1430" s="120" t="n">
        <v>35773</v>
      </c>
      <c r="G1430" s="120" t="n">
        <v>429782</v>
      </c>
      <c r="H1430" s="122" t="n">
        <v>929369.25</v>
      </c>
    </row>
    <row r="1431" ht="14.5" customHeight="1">
      <c r="A1431" s="118" t="s">
        <v>49</v>
      </c>
      <c r="B1431" s="118" t="s">
        <v>39</v>
      </c>
      <c r="C1431" s="118" t="s">
        <v>258</v>
      </c>
      <c r="D1431" s="118" t="s">
        <v>271</v>
      </c>
      <c r="E1431" s="118" t="s">
        <v>57</v>
      </c>
      <c r="F1431" s="120" t="n">
        <v>202541</v>
      </c>
      <c r="G1431" s="120" t="n">
        <v>1451132</v>
      </c>
      <c r="H1431" s="122" t="n">
        <v>8256255.28</v>
      </c>
    </row>
    <row r="1432" ht="14.5" customHeight="1">
      <c r="A1432" s="118" t="s">
        <v>49</v>
      </c>
      <c r="B1432" s="118" t="s">
        <v>39</v>
      </c>
      <c r="C1432" s="118" t="s">
        <v>259</v>
      </c>
      <c r="D1432" s="118" t="s">
        <v>271</v>
      </c>
      <c r="E1432" s="118" t="s">
        <v>57</v>
      </c>
      <c r="F1432" s="120" t="n">
        <v>113910</v>
      </c>
      <c r="G1432" s="120" t="n">
        <v>752366</v>
      </c>
      <c r="H1432" s="122" t="n">
        <v>4112604.28</v>
      </c>
    </row>
    <row r="1433" ht="14.5" customHeight="1">
      <c r="A1433" s="118" t="s">
        <v>49</v>
      </c>
      <c r="B1433" s="118" t="s">
        <v>40</v>
      </c>
      <c r="C1433" s="118" t="s">
        <v>258</v>
      </c>
      <c r="D1433" s="118" t="s">
        <v>271</v>
      </c>
      <c r="E1433" s="118" t="s">
        <v>57</v>
      </c>
      <c r="F1433" s="120" t="n">
        <v>33121</v>
      </c>
      <c r="G1433" s="120" t="n">
        <v>196322</v>
      </c>
      <c r="H1433" s="122" t="n">
        <v>85736.34</v>
      </c>
    </row>
    <row r="1434" ht="14.5" customHeight="1">
      <c r="A1434" s="118" t="s">
        <v>49</v>
      </c>
      <c r="B1434" s="118" t="s">
        <v>40</v>
      </c>
      <c r="C1434" s="118" t="s">
        <v>259</v>
      </c>
      <c r="D1434" s="118" t="s">
        <v>271</v>
      </c>
      <c r="E1434" s="118" t="s">
        <v>57</v>
      </c>
      <c r="F1434" s="120" t="n">
        <v>20233</v>
      </c>
      <c r="G1434" s="120" t="n">
        <v>129995</v>
      </c>
      <c r="H1434" s="122" t="n">
        <v>55234.39</v>
      </c>
    </row>
    <row r="1435" ht="14.5" customHeight="1">
      <c r="A1435" s="118" t="s">
        <v>49</v>
      </c>
      <c r="B1435" s="118" t="s">
        <v>37</v>
      </c>
      <c r="C1435" s="118" t="s">
        <v>258</v>
      </c>
      <c r="D1435" s="118" t="s">
        <v>272</v>
      </c>
      <c r="E1435" s="118" t="s">
        <v>57</v>
      </c>
      <c r="F1435" s="120" t="n">
        <v>43834</v>
      </c>
      <c r="G1435" s="120" t="n">
        <v>270815</v>
      </c>
      <c r="H1435" s="122" t="n">
        <v>413303.84</v>
      </c>
    </row>
    <row r="1436" ht="14.5" customHeight="1">
      <c r="A1436" s="118" t="s">
        <v>49</v>
      </c>
      <c r="B1436" s="118" t="s">
        <v>37</v>
      </c>
      <c r="C1436" s="118" t="s">
        <v>259</v>
      </c>
      <c r="D1436" s="118" t="s">
        <v>272</v>
      </c>
      <c r="E1436" s="118" t="s">
        <v>57</v>
      </c>
      <c r="F1436" s="120" t="n">
        <v>25867</v>
      </c>
      <c r="G1436" s="120" t="n">
        <v>215763</v>
      </c>
      <c r="H1436" s="122" t="n">
        <v>424703.7</v>
      </c>
    </row>
    <row r="1437" ht="14.5" customHeight="1">
      <c r="A1437" s="118" t="s">
        <v>49</v>
      </c>
      <c r="B1437" s="118" t="s">
        <v>38</v>
      </c>
      <c r="C1437" s="118" t="s">
        <v>258</v>
      </c>
      <c r="D1437" s="118" t="s">
        <v>272</v>
      </c>
      <c r="E1437" s="118" t="s">
        <v>57</v>
      </c>
      <c r="F1437" s="120" t="n">
        <v>76903</v>
      </c>
      <c r="G1437" s="120" t="n">
        <v>867083</v>
      </c>
      <c r="H1437" s="122" t="n">
        <v>2043710.35</v>
      </c>
    </row>
    <row r="1438" ht="14.5" customHeight="1">
      <c r="A1438" s="118" t="s">
        <v>49</v>
      </c>
      <c r="B1438" s="118" t="s">
        <v>38</v>
      </c>
      <c r="C1438" s="118" t="s">
        <v>259</v>
      </c>
      <c r="D1438" s="118" t="s">
        <v>272</v>
      </c>
      <c r="E1438" s="118" t="s">
        <v>57</v>
      </c>
      <c r="F1438" s="120" t="n">
        <v>43555</v>
      </c>
      <c r="G1438" s="120" t="n">
        <v>538436</v>
      </c>
      <c r="H1438" s="122" t="n">
        <v>1220036.72</v>
      </c>
    </row>
    <row r="1439" ht="14.5" customHeight="1">
      <c r="A1439" s="118" t="s">
        <v>49</v>
      </c>
      <c r="B1439" s="118" t="s">
        <v>39</v>
      </c>
      <c r="C1439" s="118" t="s">
        <v>258</v>
      </c>
      <c r="D1439" s="118" t="s">
        <v>272</v>
      </c>
      <c r="E1439" s="118" t="s">
        <v>57</v>
      </c>
      <c r="F1439" s="120" t="n">
        <v>212665</v>
      </c>
      <c r="G1439" s="120" t="n">
        <v>1629909</v>
      </c>
      <c r="H1439" s="122" t="n">
        <v>10178089.09</v>
      </c>
    </row>
    <row r="1440" ht="14.5" customHeight="1">
      <c r="A1440" s="118" t="s">
        <v>49</v>
      </c>
      <c r="B1440" s="118" t="s">
        <v>39</v>
      </c>
      <c r="C1440" s="118" t="s">
        <v>259</v>
      </c>
      <c r="D1440" s="118" t="s">
        <v>272</v>
      </c>
      <c r="E1440" s="118" t="s">
        <v>57</v>
      </c>
      <c r="F1440" s="120" t="n">
        <v>128103</v>
      </c>
      <c r="G1440" s="120" t="n">
        <v>924248</v>
      </c>
      <c r="H1440" s="122" t="n">
        <v>5595280.3</v>
      </c>
    </row>
    <row r="1441" ht="14.5" customHeight="1">
      <c r="A1441" s="118" t="s">
        <v>49</v>
      </c>
      <c r="B1441" s="118" t="s">
        <v>40</v>
      </c>
      <c r="C1441" s="118" t="s">
        <v>258</v>
      </c>
      <c r="D1441" s="118" t="s">
        <v>272</v>
      </c>
      <c r="E1441" s="118" t="s">
        <v>57</v>
      </c>
      <c r="F1441" s="120" t="n">
        <v>34020</v>
      </c>
      <c r="G1441" s="120" t="n">
        <v>219870</v>
      </c>
      <c r="H1441" s="122" t="n">
        <v>102044.54</v>
      </c>
    </row>
    <row r="1442" ht="14.5" customHeight="1">
      <c r="A1442" s="118" t="s">
        <v>49</v>
      </c>
      <c r="B1442" s="118" t="s">
        <v>40</v>
      </c>
      <c r="C1442" s="118" t="s">
        <v>259</v>
      </c>
      <c r="D1442" s="118" t="s">
        <v>272</v>
      </c>
      <c r="E1442" s="118" t="s">
        <v>57</v>
      </c>
      <c r="F1442" s="120" t="n">
        <v>21272</v>
      </c>
      <c r="G1442" s="120" t="n">
        <v>154731</v>
      </c>
      <c r="H1442" s="122" t="n">
        <v>71197.78</v>
      </c>
    </row>
    <row r="1443" ht="14.5" customHeight="1">
      <c r="A1443" s="118" t="s">
        <v>49</v>
      </c>
      <c r="B1443" s="118" t="s">
        <v>37</v>
      </c>
      <c r="C1443" s="118" t="s">
        <v>258</v>
      </c>
      <c r="D1443" s="118" t="s">
        <v>273</v>
      </c>
      <c r="E1443" s="118" t="s">
        <v>57</v>
      </c>
      <c r="F1443" s="120" t="n">
        <v>47845</v>
      </c>
      <c r="G1443" s="120" t="n">
        <v>325581</v>
      </c>
      <c r="H1443" s="122" t="n">
        <v>551871.01</v>
      </c>
    </row>
    <row r="1444" ht="14.5" customHeight="1">
      <c r="A1444" s="118" t="s">
        <v>49</v>
      </c>
      <c r="B1444" s="118" t="s">
        <v>37</v>
      </c>
      <c r="C1444" s="118" t="s">
        <v>259</v>
      </c>
      <c r="D1444" s="118" t="s">
        <v>273</v>
      </c>
      <c r="E1444" s="118" t="s">
        <v>57</v>
      </c>
      <c r="F1444" s="120" t="n">
        <v>29436</v>
      </c>
      <c r="G1444" s="120" t="n">
        <v>259622</v>
      </c>
      <c r="H1444" s="122" t="n">
        <v>490882.82</v>
      </c>
    </row>
    <row r="1445" ht="14.5" customHeight="1">
      <c r="A1445" s="118" t="s">
        <v>49</v>
      </c>
      <c r="B1445" s="118" t="s">
        <v>38</v>
      </c>
      <c r="C1445" s="118" t="s">
        <v>258</v>
      </c>
      <c r="D1445" s="118" t="s">
        <v>273</v>
      </c>
      <c r="E1445" s="118" t="s">
        <v>57</v>
      </c>
      <c r="F1445" s="120" t="n">
        <v>101458</v>
      </c>
      <c r="G1445" s="120" t="n">
        <v>1142018</v>
      </c>
      <c r="H1445" s="122" t="n">
        <v>2929246.85</v>
      </c>
    </row>
    <row r="1446" ht="14.5" customHeight="1">
      <c r="A1446" s="118" t="s">
        <v>49</v>
      </c>
      <c r="B1446" s="118" t="s">
        <v>38</v>
      </c>
      <c r="C1446" s="118" t="s">
        <v>259</v>
      </c>
      <c r="D1446" s="118" t="s">
        <v>273</v>
      </c>
      <c r="E1446" s="118" t="s">
        <v>57</v>
      </c>
      <c r="F1446" s="120" t="n">
        <v>57781</v>
      </c>
      <c r="G1446" s="120" t="n">
        <v>694685</v>
      </c>
      <c r="H1446" s="122" t="n">
        <v>1695074.26</v>
      </c>
    </row>
    <row r="1447" ht="14.5" customHeight="1">
      <c r="A1447" s="118" t="s">
        <v>49</v>
      </c>
      <c r="B1447" s="118" t="s">
        <v>39</v>
      </c>
      <c r="C1447" s="118" t="s">
        <v>258</v>
      </c>
      <c r="D1447" s="118" t="s">
        <v>273</v>
      </c>
      <c r="E1447" s="118" t="s">
        <v>57</v>
      </c>
      <c r="F1447" s="120" t="n">
        <v>265664</v>
      </c>
      <c r="G1447" s="120" t="n">
        <v>2145611</v>
      </c>
      <c r="H1447" s="122" t="n">
        <v>14442542.8</v>
      </c>
    </row>
    <row r="1448" ht="14.5" customHeight="1">
      <c r="A1448" s="118" t="s">
        <v>49</v>
      </c>
      <c r="B1448" s="118" t="s">
        <v>39</v>
      </c>
      <c r="C1448" s="118" t="s">
        <v>259</v>
      </c>
      <c r="D1448" s="118" t="s">
        <v>273</v>
      </c>
      <c r="E1448" s="118" t="s">
        <v>57</v>
      </c>
      <c r="F1448" s="120" t="n">
        <v>167655</v>
      </c>
      <c r="G1448" s="120" t="n">
        <v>1291429</v>
      </c>
      <c r="H1448" s="122" t="n">
        <v>8296301.23</v>
      </c>
    </row>
    <row r="1449" ht="14.5" customHeight="1">
      <c r="A1449" s="118" t="s">
        <v>49</v>
      </c>
      <c r="B1449" s="118" t="s">
        <v>40</v>
      </c>
      <c r="C1449" s="118" t="s">
        <v>258</v>
      </c>
      <c r="D1449" s="118" t="s">
        <v>273</v>
      </c>
      <c r="E1449" s="118" t="s">
        <v>57</v>
      </c>
      <c r="F1449" s="120" t="n">
        <v>39245</v>
      </c>
      <c r="G1449" s="120" t="n">
        <v>272592</v>
      </c>
      <c r="H1449" s="122" t="n">
        <v>144606.62</v>
      </c>
    </row>
    <row r="1450" ht="14.5" customHeight="1">
      <c r="A1450" s="118" t="s">
        <v>49</v>
      </c>
      <c r="B1450" s="118" t="s">
        <v>40</v>
      </c>
      <c r="C1450" s="118" t="s">
        <v>259</v>
      </c>
      <c r="D1450" s="118" t="s">
        <v>273</v>
      </c>
      <c r="E1450" s="118" t="s">
        <v>57</v>
      </c>
      <c r="F1450" s="120" t="n">
        <v>24285</v>
      </c>
      <c r="G1450" s="120" t="n">
        <v>186516</v>
      </c>
      <c r="H1450" s="122" t="n">
        <v>93048.42</v>
      </c>
    </row>
    <row r="1451" ht="14.5" customHeight="1">
      <c r="A1451" s="118" t="s">
        <v>49</v>
      </c>
      <c r="B1451" s="118" t="s">
        <v>37</v>
      </c>
      <c r="C1451" s="118" t="s">
        <v>258</v>
      </c>
      <c r="D1451" s="118" t="s">
        <v>274</v>
      </c>
      <c r="E1451" s="118" t="s">
        <v>57</v>
      </c>
      <c r="F1451" s="120" t="n">
        <v>48688</v>
      </c>
      <c r="G1451" s="120" t="n">
        <v>332777</v>
      </c>
      <c r="H1451" s="122" t="n">
        <v>720521.05</v>
      </c>
    </row>
    <row r="1452" ht="14.5" customHeight="1">
      <c r="A1452" s="118" t="s">
        <v>49</v>
      </c>
      <c r="B1452" s="118" t="s">
        <v>37</v>
      </c>
      <c r="C1452" s="118" t="s">
        <v>259</v>
      </c>
      <c r="D1452" s="118" t="s">
        <v>274</v>
      </c>
      <c r="E1452" s="118" t="s">
        <v>57</v>
      </c>
      <c r="F1452" s="120" t="n">
        <v>30982</v>
      </c>
      <c r="G1452" s="120" t="n">
        <v>252728</v>
      </c>
      <c r="H1452" s="122" t="n">
        <v>665329.26</v>
      </c>
    </row>
    <row r="1453" ht="14.5" customHeight="1">
      <c r="A1453" s="118" t="s">
        <v>49</v>
      </c>
      <c r="B1453" s="118" t="s">
        <v>38</v>
      </c>
      <c r="C1453" s="118" t="s">
        <v>258</v>
      </c>
      <c r="D1453" s="118" t="s">
        <v>274</v>
      </c>
      <c r="E1453" s="118" t="s">
        <v>57</v>
      </c>
      <c r="F1453" s="120" t="n">
        <v>118406</v>
      </c>
      <c r="G1453" s="120" t="n">
        <v>1302866</v>
      </c>
      <c r="H1453" s="122" t="n">
        <v>3401227</v>
      </c>
    </row>
    <row r="1454" ht="14.5" customHeight="1">
      <c r="A1454" s="118" t="s">
        <v>49</v>
      </c>
      <c r="B1454" s="118" t="s">
        <v>38</v>
      </c>
      <c r="C1454" s="118" t="s">
        <v>259</v>
      </c>
      <c r="D1454" s="118" t="s">
        <v>274</v>
      </c>
      <c r="E1454" s="118" t="s">
        <v>57</v>
      </c>
      <c r="F1454" s="120" t="n">
        <v>72548</v>
      </c>
      <c r="G1454" s="120" t="n">
        <v>826137</v>
      </c>
      <c r="H1454" s="122" t="n">
        <v>2116889.83</v>
      </c>
    </row>
    <row r="1455" ht="14.5" customHeight="1">
      <c r="A1455" s="118" t="s">
        <v>49</v>
      </c>
      <c r="B1455" s="118" t="s">
        <v>39</v>
      </c>
      <c r="C1455" s="118" t="s">
        <v>258</v>
      </c>
      <c r="D1455" s="118" t="s">
        <v>274</v>
      </c>
      <c r="E1455" s="118" t="s">
        <v>57</v>
      </c>
      <c r="F1455" s="120" t="n">
        <v>314341</v>
      </c>
      <c r="G1455" s="120" t="n">
        <v>2539269</v>
      </c>
      <c r="H1455" s="122" t="n">
        <v>17908434.27</v>
      </c>
    </row>
    <row r="1456" ht="14.5" customHeight="1">
      <c r="A1456" s="118" t="s">
        <v>49</v>
      </c>
      <c r="B1456" s="118" t="s">
        <v>39</v>
      </c>
      <c r="C1456" s="118" t="s">
        <v>259</v>
      </c>
      <c r="D1456" s="118" t="s">
        <v>274</v>
      </c>
      <c r="E1456" s="118" t="s">
        <v>57</v>
      </c>
      <c r="F1456" s="120" t="n">
        <v>215388</v>
      </c>
      <c r="G1456" s="120" t="n">
        <v>1665405</v>
      </c>
      <c r="H1456" s="122" t="n">
        <v>11261341.72</v>
      </c>
    </row>
    <row r="1457" ht="14.5" customHeight="1">
      <c r="A1457" s="118" t="s">
        <v>49</v>
      </c>
      <c r="B1457" s="118" t="s">
        <v>40</v>
      </c>
      <c r="C1457" s="118" t="s">
        <v>258</v>
      </c>
      <c r="D1457" s="118" t="s">
        <v>274</v>
      </c>
      <c r="E1457" s="118" t="s">
        <v>57</v>
      </c>
      <c r="F1457" s="120" t="n">
        <v>41701</v>
      </c>
      <c r="G1457" s="120" t="n">
        <v>306666</v>
      </c>
      <c r="H1457" s="122" t="n">
        <v>176182.93</v>
      </c>
    </row>
    <row r="1458" ht="14.5" customHeight="1">
      <c r="A1458" s="118" t="s">
        <v>49</v>
      </c>
      <c r="B1458" s="118" t="s">
        <v>40</v>
      </c>
      <c r="C1458" s="118" t="s">
        <v>259</v>
      </c>
      <c r="D1458" s="118" t="s">
        <v>274</v>
      </c>
      <c r="E1458" s="118" t="s">
        <v>57</v>
      </c>
      <c r="F1458" s="120" t="n">
        <v>25680</v>
      </c>
      <c r="G1458" s="120" t="n">
        <v>199902</v>
      </c>
      <c r="H1458" s="122" t="n">
        <v>114666.79</v>
      </c>
    </row>
    <row r="1459" ht="14.5" customHeight="1">
      <c r="A1459" s="118" t="s">
        <v>49</v>
      </c>
      <c r="B1459" s="118" t="s">
        <v>37</v>
      </c>
      <c r="C1459" s="118" t="s">
        <v>258</v>
      </c>
      <c r="D1459" s="118" t="s">
        <v>275</v>
      </c>
      <c r="E1459" s="118" t="s">
        <v>57</v>
      </c>
      <c r="F1459" s="120" t="n">
        <v>46613</v>
      </c>
      <c r="G1459" s="120" t="n">
        <v>315200</v>
      </c>
      <c r="H1459" s="122" t="n">
        <v>873413.86</v>
      </c>
    </row>
    <row r="1460" ht="14.5" customHeight="1">
      <c r="A1460" s="118" t="s">
        <v>49</v>
      </c>
      <c r="B1460" s="118" t="s">
        <v>37</v>
      </c>
      <c r="C1460" s="118" t="s">
        <v>259</v>
      </c>
      <c r="D1460" s="118" t="s">
        <v>275</v>
      </c>
      <c r="E1460" s="118" t="s">
        <v>57</v>
      </c>
      <c r="F1460" s="120" t="n">
        <v>29492</v>
      </c>
      <c r="G1460" s="120" t="n">
        <v>208315</v>
      </c>
      <c r="H1460" s="122" t="n">
        <v>706823.33</v>
      </c>
    </row>
    <row r="1461" ht="14.5" customHeight="1">
      <c r="A1461" s="118" t="s">
        <v>49</v>
      </c>
      <c r="B1461" s="118" t="s">
        <v>38</v>
      </c>
      <c r="C1461" s="118" t="s">
        <v>258</v>
      </c>
      <c r="D1461" s="118" t="s">
        <v>275</v>
      </c>
      <c r="E1461" s="118" t="s">
        <v>57</v>
      </c>
      <c r="F1461" s="120" t="n">
        <v>118663</v>
      </c>
      <c r="G1461" s="120" t="n">
        <v>1287273</v>
      </c>
      <c r="H1461" s="122" t="n">
        <v>3314196.04</v>
      </c>
    </row>
    <row r="1462" ht="14.5" customHeight="1">
      <c r="A1462" s="118" t="s">
        <v>49</v>
      </c>
      <c r="B1462" s="118" t="s">
        <v>38</v>
      </c>
      <c r="C1462" s="118" t="s">
        <v>259</v>
      </c>
      <c r="D1462" s="118" t="s">
        <v>275</v>
      </c>
      <c r="E1462" s="118" t="s">
        <v>57</v>
      </c>
      <c r="F1462" s="120" t="n">
        <v>78922</v>
      </c>
      <c r="G1462" s="120" t="n">
        <v>850421</v>
      </c>
      <c r="H1462" s="122" t="n">
        <v>2218771.75</v>
      </c>
    </row>
    <row r="1463" ht="14.5" customHeight="1">
      <c r="A1463" s="118" t="s">
        <v>49</v>
      </c>
      <c r="B1463" s="118" t="s">
        <v>39</v>
      </c>
      <c r="C1463" s="118" t="s">
        <v>258</v>
      </c>
      <c r="D1463" s="118" t="s">
        <v>275</v>
      </c>
      <c r="E1463" s="118" t="s">
        <v>57</v>
      </c>
      <c r="F1463" s="120" t="n">
        <v>344351</v>
      </c>
      <c r="G1463" s="120" t="n">
        <v>2672516</v>
      </c>
      <c r="H1463" s="122" t="n">
        <v>18578674.98</v>
      </c>
    </row>
    <row r="1464" ht="14.5" customHeight="1">
      <c r="A1464" s="118" t="s">
        <v>49</v>
      </c>
      <c r="B1464" s="118" t="s">
        <v>39</v>
      </c>
      <c r="C1464" s="118" t="s">
        <v>259</v>
      </c>
      <c r="D1464" s="118" t="s">
        <v>275</v>
      </c>
      <c r="E1464" s="118" t="s">
        <v>57</v>
      </c>
      <c r="F1464" s="120" t="n">
        <v>254296</v>
      </c>
      <c r="G1464" s="120" t="n">
        <v>1872727</v>
      </c>
      <c r="H1464" s="122" t="n">
        <v>12922289.31</v>
      </c>
    </row>
    <row r="1465" ht="14.5" customHeight="1">
      <c r="A1465" s="118" t="s">
        <v>49</v>
      </c>
      <c r="B1465" s="118" t="s">
        <v>40</v>
      </c>
      <c r="C1465" s="118" t="s">
        <v>258</v>
      </c>
      <c r="D1465" s="118" t="s">
        <v>275</v>
      </c>
      <c r="E1465" s="118" t="s">
        <v>57</v>
      </c>
      <c r="F1465" s="120" t="n">
        <v>40868</v>
      </c>
      <c r="G1465" s="120" t="n">
        <v>303717</v>
      </c>
      <c r="H1465" s="122" t="n">
        <v>187962.22</v>
      </c>
    </row>
    <row r="1466" ht="14.5" customHeight="1">
      <c r="A1466" s="118" t="s">
        <v>49</v>
      </c>
      <c r="B1466" s="118" t="s">
        <v>40</v>
      </c>
      <c r="C1466" s="118" t="s">
        <v>259</v>
      </c>
      <c r="D1466" s="118" t="s">
        <v>275</v>
      </c>
      <c r="E1466" s="118" t="s">
        <v>57</v>
      </c>
      <c r="F1466" s="120" t="n">
        <v>24952</v>
      </c>
      <c r="G1466" s="120" t="n">
        <v>184468</v>
      </c>
      <c r="H1466" s="122" t="n">
        <v>112978.61</v>
      </c>
    </row>
    <row r="1467" ht="14.5" customHeight="1">
      <c r="A1467" s="118" t="s">
        <v>49</v>
      </c>
      <c r="B1467" s="118" t="s">
        <v>37</v>
      </c>
      <c r="C1467" s="118" t="s">
        <v>258</v>
      </c>
      <c r="D1467" s="118" t="s">
        <v>276</v>
      </c>
      <c r="E1467" s="118" t="s">
        <v>57</v>
      </c>
      <c r="F1467" s="120" t="n">
        <v>38940</v>
      </c>
      <c r="G1467" s="120" t="n">
        <v>256320</v>
      </c>
      <c r="H1467" s="122" t="n">
        <v>917133.96</v>
      </c>
    </row>
    <row r="1468" ht="14.5" customHeight="1">
      <c r="A1468" s="118" t="s">
        <v>49</v>
      </c>
      <c r="B1468" s="118" t="s">
        <v>37</v>
      </c>
      <c r="C1468" s="118" t="s">
        <v>259</v>
      </c>
      <c r="D1468" s="118" t="s">
        <v>276</v>
      </c>
      <c r="E1468" s="118" t="s">
        <v>57</v>
      </c>
      <c r="F1468" s="120" t="n">
        <v>24339</v>
      </c>
      <c r="G1468" s="120" t="n">
        <v>156555</v>
      </c>
      <c r="H1468" s="122" t="n">
        <v>618592</v>
      </c>
    </row>
    <row r="1469" ht="14.5" customHeight="1">
      <c r="A1469" s="118" t="s">
        <v>49</v>
      </c>
      <c r="B1469" s="118" t="s">
        <v>38</v>
      </c>
      <c r="C1469" s="118" t="s">
        <v>258</v>
      </c>
      <c r="D1469" s="118" t="s">
        <v>276</v>
      </c>
      <c r="E1469" s="118" t="s">
        <v>57</v>
      </c>
      <c r="F1469" s="120" t="n">
        <v>100201</v>
      </c>
      <c r="G1469" s="120" t="n">
        <v>1053941</v>
      </c>
      <c r="H1469" s="122" t="n">
        <v>2675899.55</v>
      </c>
    </row>
    <row r="1470" ht="14.5" customHeight="1">
      <c r="A1470" s="118" t="s">
        <v>49</v>
      </c>
      <c r="B1470" s="118" t="s">
        <v>38</v>
      </c>
      <c r="C1470" s="118" t="s">
        <v>259</v>
      </c>
      <c r="D1470" s="118" t="s">
        <v>276</v>
      </c>
      <c r="E1470" s="118" t="s">
        <v>57</v>
      </c>
      <c r="F1470" s="120" t="n">
        <v>71795</v>
      </c>
      <c r="G1470" s="120" t="n">
        <v>748510</v>
      </c>
      <c r="H1470" s="122" t="n">
        <v>1977021.96</v>
      </c>
    </row>
    <row r="1471" ht="14.5" customHeight="1">
      <c r="A1471" s="118" t="s">
        <v>49</v>
      </c>
      <c r="B1471" s="118" t="s">
        <v>39</v>
      </c>
      <c r="C1471" s="118" t="s">
        <v>258</v>
      </c>
      <c r="D1471" s="118" t="s">
        <v>276</v>
      </c>
      <c r="E1471" s="118" t="s">
        <v>57</v>
      </c>
      <c r="F1471" s="120" t="n">
        <v>311132</v>
      </c>
      <c r="G1471" s="120" t="n">
        <v>2377373</v>
      </c>
      <c r="H1471" s="122" t="n">
        <v>16315013.89</v>
      </c>
    </row>
    <row r="1472" ht="14.5" customHeight="1">
      <c r="A1472" s="118" t="s">
        <v>49</v>
      </c>
      <c r="B1472" s="118" t="s">
        <v>39</v>
      </c>
      <c r="C1472" s="118" t="s">
        <v>259</v>
      </c>
      <c r="D1472" s="118" t="s">
        <v>276</v>
      </c>
      <c r="E1472" s="118" t="s">
        <v>57</v>
      </c>
      <c r="F1472" s="120" t="n">
        <v>237127</v>
      </c>
      <c r="G1472" s="120" t="n">
        <v>1718484</v>
      </c>
      <c r="H1472" s="122" t="n">
        <v>11767200.25</v>
      </c>
    </row>
    <row r="1473" ht="14.5" customHeight="1">
      <c r="A1473" s="118" t="s">
        <v>49</v>
      </c>
      <c r="B1473" s="118" t="s">
        <v>40</v>
      </c>
      <c r="C1473" s="118" t="s">
        <v>258</v>
      </c>
      <c r="D1473" s="118" t="s">
        <v>276</v>
      </c>
      <c r="E1473" s="118" t="s">
        <v>57</v>
      </c>
      <c r="F1473" s="120" t="n">
        <v>33327</v>
      </c>
      <c r="G1473" s="120" t="n">
        <v>250041</v>
      </c>
      <c r="H1473" s="122" t="n">
        <v>170188.86</v>
      </c>
    </row>
    <row r="1474" ht="14.5" customHeight="1">
      <c r="A1474" s="118" t="s">
        <v>49</v>
      </c>
      <c r="B1474" s="118" t="s">
        <v>40</v>
      </c>
      <c r="C1474" s="118" t="s">
        <v>259</v>
      </c>
      <c r="D1474" s="118" t="s">
        <v>276</v>
      </c>
      <c r="E1474" s="118" t="s">
        <v>57</v>
      </c>
      <c r="F1474" s="120" t="n">
        <v>20623</v>
      </c>
      <c r="G1474" s="120" t="n">
        <v>150744</v>
      </c>
      <c r="H1474" s="122" t="n">
        <v>100289.19</v>
      </c>
    </row>
    <row r="1475" ht="14.5" customHeight="1">
      <c r="A1475" s="118" t="s">
        <v>49</v>
      </c>
      <c r="B1475" s="118" t="s">
        <v>37</v>
      </c>
      <c r="C1475" s="118" t="s">
        <v>258</v>
      </c>
      <c r="D1475" s="118" t="s">
        <v>277</v>
      </c>
      <c r="E1475" s="118" t="s">
        <v>57</v>
      </c>
      <c r="F1475" s="120" t="n">
        <v>36672</v>
      </c>
      <c r="G1475" s="120" t="n">
        <v>239244</v>
      </c>
      <c r="H1475" s="122" t="n">
        <v>1110958.97</v>
      </c>
    </row>
    <row r="1476" ht="14.5" customHeight="1">
      <c r="A1476" s="118" t="s">
        <v>49</v>
      </c>
      <c r="B1476" s="118" t="s">
        <v>37</v>
      </c>
      <c r="C1476" s="118" t="s">
        <v>259</v>
      </c>
      <c r="D1476" s="118" t="s">
        <v>277</v>
      </c>
      <c r="E1476" s="118" t="s">
        <v>57</v>
      </c>
      <c r="F1476" s="120" t="n">
        <v>21889</v>
      </c>
      <c r="G1476" s="120" t="n">
        <v>128342</v>
      </c>
      <c r="H1476" s="122" t="n">
        <v>630801.95</v>
      </c>
    </row>
    <row r="1477" ht="14.5" customHeight="1">
      <c r="A1477" s="118" t="s">
        <v>49</v>
      </c>
      <c r="B1477" s="118" t="s">
        <v>38</v>
      </c>
      <c r="C1477" s="118" t="s">
        <v>258</v>
      </c>
      <c r="D1477" s="118" t="s">
        <v>277</v>
      </c>
      <c r="E1477" s="118" t="s">
        <v>57</v>
      </c>
      <c r="F1477" s="120" t="n">
        <v>84298</v>
      </c>
      <c r="G1477" s="120" t="n">
        <v>852644</v>
      </c>
      <c r="H1477" s="122" t="n">
        <v>2079856.18</v>
      </c>
    </row>
    <row r="1478" ht="14.5" customHeight="1">
      <c r="A1478" s="118" t="s">
        <v>49</v>
      </c>
      <c r="B1478" s="118" t="s">
        <v>38</v>
      </c>
      <c r="C1478" s="118" t="s">
        <v>259</v>
      </c>
      <c r="D1478" s="118" t="s">
        <v>277</v>
      </c>
      <c r="E1478" s="118" t="s">
        <v>57</v>
      </c>
      <c r="F1478" s="120" t="n">
        <v>60226</v>
      </c>
      <c r="G1478" s="120" t="n">
        <v>605632</v>
      </c>
      <c r="H1478" s="122" t="n">
        <v>1532033.28</v>
      </c>
    </row>
    <row r="1479" ht="14.5" customHeight="1">
      <c r="A1479" s="118" t="s">
        <v>49</v>
      </c>
      <c r="B1479" s="118" t="s">
        <v>39</v>
      </c>
      <c r="C1479" s="118" t="s">
        <v>258</v>
      </c>
      <c r="D1479" s="118" t="s">
        <v>277</v>
      </c>
      <c r="E1479" s="118" t="s">
        <v>57</v>
      </c>
      <c r="F1479" s="120" t="n">
        <v>290078</v>
      </c>
      <c r="G1479" s="120" t="n">
        <v>2139963</v>
      </c>
      <c r="H1479" s="122" t="n">
        <v>14551952.25</v>
      </c>
    </row>
    <row r="1480" ht="14.5" customHeight="1">
      <c r="A1480" s="118" t="s">
        <v>49</v>
      </c>
      <c r="B1480" s="118" t="s">
        <v>39</v>
      </c>
      <c r="C1480" s="118" t="s">
        <v>259</v>
      </c>
      <c r="D1480" s="118" t="s">
        <v>277</v>
      </c>
      <c r="E1480" s="118" t="s">
        <v>57</v>
      </c>
      <c r="F1480" s="120" t="n">
        <v>210911</v>
      </c>
      <c r="G1480" s="120" t="n">
        <v>1454766</v>
      </c>
      <c r="H1480" s="122" t="n">
        <v>10051177.76</v>
      </c>
    </row>
    <row r="1481" ht="14.5" customHeight="1">
      <c r="A1481" s="118" t="s">
        <v>49</v>
      </c>
      <c r="B1481" s="118" t="s">
        <v>40</v>
      </c>
      <c r="C1481" s="118" t="s">
        <v>258</v>
      </c>
      <c r="D1481" s="118" t="s">
        <v>277</v>
      </c>
      <c r="E1481" s="118" t="s">
        <v>57</v>
      </c>
      <c r="F1481" s="120" t="n">
        <v>30613</v>
      </c>
      <c r="G1481" s="120" t="n">
        <v>227440</v>
      </c>
      <c r="H1481" s="122" t="n">
        <v>166872.99</v>
      </c>
    </row>
    <row r="1482" ht="14.5" customHeight="1">
      <c r="A1482" s="118" t="s">
        <v>49</v>
      </c>
      <c r="B1482" s="118" t="s">
        <v>40</v>
      </c>
      <c r="C1482" s="118" t="s">
        <v>259</v>
      </c>
      <c r="D1482" s="118" t="s">
        <v>277</v>
      </c>
      <c r="E1482" s="118" t="s">
        <v>57</v>
      </c>
      <c r="F1482" s="120" t="n">
        <v>18424</v>
      </c>
      <c r="G1482" s="120" t="n">
        <v>124180</v>
      </c>
      <c r="H1482" s="122" t="n">
        <v>91089.12</v>
      </c>
    </row>
    <row r="1483" ht="14.5" customHeight="1">
      <c r="A1483" s="118" t="s">
        <v>49</v>
      </c>
      <c r="B1483" s="118" t="s">
        <v>37</v>
      </c>
      <c r="C1483" s="118" t="s">
        <v>258</v>
      </c>
      <c r="D1483" s="118" t="s">
        <v>278</v>
      </c>
      <c r="E1483" s="118" t="s">
        <v>57</v>
      </c>
      <c r="F1483" s="120" t="n">
        <v>43364</v>
      </c>
      <c r="G1483" s="120" t="n">
        <v>279854</v>
      </c>
      <c r="H1483" s="122" t="n">
        <v>1460035.04</v>
      </c>
    </row>
    <row r="1484" ht="14.5" customHeight="1">
      <c r="A1484" s="118" t="s">
        <v>49</v>
      </c>
      <c r="B1484" s="118" t="s">
        <v>37</v>
      </c>
      <c r="C1484" s="118" t="s">
        <v>259</v>
      </c>
      <c r="D1484" s="118" t="s">
        <v>278</v>
      </c>
      <c r="E1484" s="118" t="s">
        <v>57</v>
      </c>
      <c r="F1484" s="120" t="n">
        <v>24524</v>
      </c>
      <c r="G1484" s="120" t="n">
        <v>133151</v>
      </c>
      <c r="H1484" s="122" t="n">
        <v>734456.23</v>
      </c>
    </row>
    <row r="1485" ht="14.5" customHeight="1">
      <c r="A1485" s="118" t="s">
        <v>49</v>
      </c>
      <c r="B1485" s="118" t="s">
        <v>38</v>
      </c>
      <c r="C1485" s="118" t="s">
        <v>258</v>
      </c>
      <c r="D1485" s="118" t="s">
        <v>278</v>
      </c>
      <c r="E1485" s="118" t="s">
        <v>57</v>
      </c>
      <c r="F1485" s="120" t="n">
        <v>87802</v>
      </c>
      <c r="G1485" s="120" t="n">
        <v>870093</v>
      </c>
      <c r="H1485" s="122" t="n">
        <v>1959448.26</v>
      </c>
    </row>
    <row r="1486" ht="14.5" customHeight="1">
      <c r="A1486" s="118" t="s">
        <v>49</v>
      </c>
      <c r="B1486" s="118" t="s">
        <v>38</v>
      </c>
      <c r="C1486" s="118" t="s">
        <v>259</v>
      </c>
      <c r="D1486" s="118" t="s">
        <v>278</v>
      </c>
      <c r="E1486" s="118" t="s">
        <v>57</v>
      </c>
      <c r="F1486" s="120" t="n">
        <v>59260</v>
      </c>
      <c r="G1486" s="120" t="n">
        <v>572307</v>
      </c>
      <c r="H1486" s="122" t="n">
        <v>1361085.58</v>
      </c>
    </row>
    <row r="1487" ht="14.5" customHeight="1">
      <c r="A1487" s="118" t="s">
        <v>49</v>
      </c>
      <c r="B1487" s="118" t="s">
        <v>39</v>
      </c>
      <c r="C1487" s="118" t="s">
        <v>258</v>
      </c>
      <c r="D1487" s="118" t="s">
        <v>278</v>
      </c>
      <c r="E1487" s="118" t="s">
        <v>57</v>
      </c>
      <c r="F1487" s="120" t="n">
        <v>322693</v>
      </c>
      <c r="G1487" s="120" t="n">
        <v>2319080</v>
      </c>
      <c r="H1487" s="122" t="n">
        <v>16054445.02</v>
      </c>
    </row>
    <row r="1488" ht="14.5" customHeight="1">
      <c r="A1488" s="118" t="s">
        <v>49</v>
      </c>
      <c r="B1488" s="118" t="s">
        <v>39</v>
      </c>
      <c r="C1488" s="118" t="s">
        <v>259</v>
      </c>
      <c r="D1488" s="118" t="s">
        <v>278</v>
      </c>
      <c r="E1488" s="118" t="s">
        <v>57</v>
      </c>
      <c r="F1488" s="120" t="n">
        <v>218334</v>
      </c>
      <c r="G1488" s="120" t="n">
        <v>1405628</v>
      </c>
      <c r="H1488" s="122" t="n">
        <v>9551903.53</v>
      </c>
    </row>
    <row r="1489" ht="14.5" customHeight="1">
      <c r="A1489" s="118" t="s">
        <v>49</v>
      </c>
      <c r="B1489" s="118" t="s">
        <v>40</v>
      </c>
      <c r="C1489" s="118" t="s">
        <v>258</v>
      </c>
      <c r="D1489" s="118" t="s">
        <v>278</v>
      </c>
      <c r="E1489" s="118" t="s">
        <v>57</v>
      </c>
      <c r="F1489" s="120" t="n">
        <v>34460</v>
      </c>
      <c r="G1489" s="120" t="n">
        <v>255420</v>
      </c>
      <c r="H1489" s="122" t="n">
        <v>196747.02</v>
      </c>
    </row>
    <row r="1490" ht="14.5" customHeight="1">
      <c r="A1490" s="118" t="s">
        <v>49</v>
      </c>
      <c r="B1490" s="118" t="s">
        <v>40</v>
      </c>
      <c r="C1490" s="118" t="s">
        <v>259</v>
      </c>
      <c r="D1490" s="118" t="s">
        <v>278</v>
      </c>
      <c r="E1490" s="118" t="s">
        <v>57</v>
      </c>
      <c r="F1490" s="120" t="n">
        <v>20381</v>
      </c>
      <c r="G1490" s="120" t="n">
        <v>131371</v>
      </c>
      <c r="H1490" s="122" t="n">
        <v>101396.58</v>
      </c>
    </row>
    <row r="1491" ht="14.5" customHeight="1">
      <c r="A1491" s="118" t="s">
        <v>49</v>
      </c>
      <c r="B1491" s="118" t="s">
        <v>37</v>
      </c>
      <c r="C1491" s="118" t="s">
        <v>258</v>
      </c>
      <c r="D1491" s="118" t="s">
        <v>279</v>
      </c>
      <c r="E1491" s="118" t="s">
        <v>57</v>
      </c>
      <c r="F1491" s="120" t="n">
        <v>36135</v>
      </c>
      <c r="G1491" s="120" t="n">
        <v>241705</v>
      </c>
      <c r="H1491" s="122" t="n">
        <v>1413267.3</v>
      </c>
    </row>
    <row r="1492" ht="14.5" customHeight="1">
      <c r="A1492" s="118" t="s">
        <v>49</v>
      </c>
      <c r="B1492" s="118" t="s">
        <v>37</v>
      </c>
      <c r="C1492" s="118" t="s">
        <v>259</v>
      </c>
      <c r="D1492" s="118" t="s">
        <v>279</v>
      </c>
      <c r="E1492" s="118" t="s">
        <v>57</v>
      </c>
      <c r="F1492" s="120" t="n">
        <v>19653</v>
      </c>
      <c r="G1492" s="120" t="n">
        <v>101131</v>
      </c>
      <c r="H1492" s="122" t="n">
        <v>668317.3</v>
      </c>
    </row>
    <row r="1493" ht="14.5" customHeight="1">
      <c r="A1493" s="118" t="s">
        <v>49</v>
      </c>
      <c r="B1493" s="118" t="s">
        <v>38</v>
      </c>
      <c r="C1493" s="118" t="s">
        <v>258</v>
      </c>
      <c r="D1493" s="118" t="s">
        <v>279</v>
      </c>
      <c r="E1493" s="118" t="s">
        <v>57</v>
      </c>
      <c r="F1493" s="120" t="n">
        <v>67423</v>
      </c>
      <c r="G1493" s="120" t="n">
        <v>683953</v>
      </c>
      <c r="H1493" s="122" t="n">
        <v>1462045.67</v>
      </c>
    </row>
    <row r="1494" ht="14.5" customHeight="1">
      <c r="A1494" s="118" t="s">
        <v>49</v>
      </c>
      <c r="B1494" s="118" t="s">
        <v>38</v>
      </c>
      <c r="C1494" s="118" t="s">
        <v>259</v>
      </c>
      <c r="D1494" s="118" t="s">
        <v>279</v>
      </c>
      <c r="E1494" s="118" t="s">
        <v>57</v>
      </c>
      <c r="F1494" s="120" t="n">
        <v>40153</v>
      </c>
      <c r="G1494" s="120" t="n">
        <v>386562</v>
      </c>
      <c r="H1494" s="122" t="n">
        <v>845393.07</v>
      </c>
    </row>
    <row r="1495" ht="14.5" customHeight="1">
      <c r="A1495" s="118" t="s">
        <v>49</v>
      </c>
      <c r="B1495" s="118" t="s">
        <v>39</v>
      </c>
      <c r="C1495" s="118" t="s">
        <v>258</v>
      </c>
      <c r="D1495" s="118" t="s">
        <v>279</v>
      </c>
      <c r="E1495" s="118" t="s">
        <v>57</v>
      </c>
      <c r="F1495" s="120" t="n">
        <v>257771</v>
      </c>
      <c r="G1495" s="120" t="n">
        <v>1849554</v>
      </c>
      <c r="H1495" s="122" t="n">
        <v>13343523.1</v>
      </c>
    </row>
    <row r="1496" ht="14.5" customHeight="1">
      <c r="A1496" s="118" t="s">
        <v>49</v>
      </c>
      <c r="B1496" s="118" t="s">
        <v>39</v>
      </c>
      <c r="C1496" s="118" t="s">
        <v>259</v>
      </c>
      <c r="D1496" s="118" t="s">
        <v>279</v>
      </c>
      <c r="E1496" s="118" t="s">
        <v>57</v>
      </c>
      <c r="F1496" s="120" t="n">
        <v>157124</v>
      </c>
      <c r="G1496" s="120" t="n">
        <v>949828</v>
      </c>
      <c r="H1496" s="122" t="n">
        <v>6383695.25</v>
      </c>
    </row>
    <row r="1497" ht="14.5" customHeight="1">
      <c r="A1497" s="118" t="s">
        <v>49</v>
      </c>
      <c r="B1497" s="118" t="s">
        <v>40</v>
      </c>
      <c r="C1497" s="118" t="s">
        <v>258</v>
      </c>
      <c r="D1497" s="118" t="s">
        <v>279</v>
      </c>
      <c r="E1497" s="118" t="s">
        <v>57</v>
      </c>
      <c r="F1497" s="120" t="n">
        <v>27609</v>
      </c>
      <c r="G1497" s="120" t="n">
        <v>213838</v>
      </c>
      <c r="H1497" s="122" t="n">
        <v>167007.55</v>
      </c>
    </row>
    <row r="1498" ht="14.5" customHeight="1">
      <c r="A1498" s="118" t="s">
        <v>49</v>
      </c>
      <c r="B1498" s="118" t="s">
        <v>40</v>
      </c>
      <c r="C1498" s="118" t="s">
        <v>259</v>
      </c>
      <c r="D1498" s="118" t="s">
        <v>279</v>
      </c>
      <c r="E1498" s="118" t="s">
        <v>57</v>
      </c>
      <c r="F1498" s="120" t="n">
        <v>15978</v>
      </c>
      <c r="G1498" s="120" t="n">
        <v>104162</v>
      </c>
      <c r="H1498" s="122" t="n">
        <v>83180.31</v>
      </c>
    </row>
    <row r="1499" ht="14.5" customHeight="1">
      <c r="A1499" s="118" t="s">
        <v>49</v>
      </c>
      <c r="B1499" s="118" t="s">
        <v>37</v>
      </c>
      <c r="C1499" s="118" t="s">
        <v>258</v>
      </c>
      <c r="D1499" s="118" t="s">
        <v>280</v>
      </c>
      <c r="E1499" s="118" t="s">
        <v>57</v>
      </c>
      <c r="F1499" s="120" t="n">
        <v>27070</v>
      </c>
      <c r="G1499" s="120" t="n">
        <v>173414</v>
      </c>
      <c r="H1499" s="122" t="n">
        <v>1193222</v>
      </c>
    </row>
    <row r="1500" ht="14.5" customHeight="1">
      <c r="A1500" s="118" t="s">
        <v>49</v>
      </c>
      <c r="B1500" s="118" t="s">
        <v>37</v>
      </c>
      <c r="C1500" s="118" t="s">
        <v>259</v>
      </c>
      <c r="D1500" s="118" t="s">
        <v>280</v>
      </c>
      <c r="E1500" s="118" t="s">
        <v>57</v>
      </c>
      <c r="F1500" s="120" t="n">
        <v>13522</v>
      </c>
      <c r="G1500" s="120" t="n">
        <v>65179</v>
      </c>
      <c r="H1500" s="122" t="n">
        <v>477076.64</v>
      </c>
    </row>
    <row r="1501" ht="14.5" customHeight="1">
      <c r="A1501" s="118" t="s">
        <v>49</v>
      </c>
      <c r="B1501" s="118" t="s">
        <v>38</v>
      </c>
      <c r="C1501" s="118" t="s">
        <v>258</v>
      </c>
      <c r="D1501" s="118" t="s">
        <v>280</v>
      </c>
      <c r="E1501" s="118" t="s">
        <v>57</v>
      </c>
      <c r="F1501" s="120" t="n">
        <v>44527</v>
      </c>
      <c r="G1501" s="120" t="n">
        <v>475259</v>
      </c>
      <c r="H1501" s="122" t="n">
        <v>883568.04</v>
      </c>
    </row>
    <row r="1502" ht="14.5" customHeight="1">
      <c r="A1502" s="118" t="s">
        <v>49</v>
      </c>
      <c r="B1502" s="118" t="s">
        <v>38</v>
      </c>
      <c r="C1502" s="118" t="s">
        <v>259</v>
      </c>
      <c r="D1502" s="118" t="s">
        <v>280</v>
      </c>
      <c r="E1502" s="118" t="s">
        <v>57</v>
      </c>
      <c r="F1502" s="120" t="n">
        <v>23220</v>
      </c>
      <c r="G1502" s="120" t="n">
        <v>228384</v>
      </c>
      <c r="H1502" s="122" t="n">
        <v>439828.32</v>
      </c>
    </row>
    <row r="1503" ht="14.5" customHeight="1">
      <c r="A1503" s="118" t="s">
        <v>49</v>
      </c>
      <c r="B1503" s="118" t="s">
        <v>39</v>
      </c>
      <c r="C1503" s="118" t="s">
        <v>258</v>
      </c>
      <c r="D1503" s="118" t="s">
        <v>280</v>
      </c>
      <c r="E1503" s="118" t="s">
        <v>57</v>
      </c>
      <c r="F1503" s="120" t="n">
        <v>190493</v>
      </c>
      <c r="G1503" s="120" t="n">
        <v>1382809</v>
      </c>
      <c r="H1503" s="122" t="n">
        <v>10679411.29</v>
      </c>
    </row>
    <row r="1504" ht="14.5" customHeight="1">
      <c r="A1504" s="118" t="s">
        <v>49</v>
      </c>
      <c r="B1504" s="118" t="s">
        <v>39</v>
      </c>
      <c r="C1504" s="118" t="s">
        <v>259</v>
      </c>
      <c r="D1504" s="118" t="s">
        <v>280</v>
      </c>
      <c r="E1504" s="118" t="s">
        <v>57</v>
      </c>
      <c r="F1504" s="120" t="n">
        <v>101990</v>
      </c>
      <c r="G1504" s="120" t="n">
        <v>587042</v>
      </c>
      <c r="H1504" s="122" t="n">
        <v>4057063.42</v>
      </c>
    </row>
    <row r="1505" ht="14.5" customHeight="1">
      <c r="A1505" s="118" t="s">
        <v>49</v>
      </c>
      <c r="B1505" s="118" t="s">
        <v>40</v>
      </c>
      <c r="C1505" s="118" t="s">
        <v>258</v>
      </c>
      <c r="D1505" s="118" t="s">
        <v>280</v>
      </c>
      <c r="E1505" s="118" t="s">
        <v>57</v>
      </c>
      <c r="F1505" s="120" t="n">
        <v>18881</v>
      </c>
      <c r="G1505" s="120" t="n">
        <v>156974</v>
      </c>
      <c r="H1505" s="122" t="n">
        <v>122901.68</v>
      </c>
    </row>
    <row r="1506" ht="14.5" customHeight="1">
      <c r="A1506" s="118" t="s">
        <v>49</v>
      </c>
      <c r="B1506" s="118" t="s">
        <v>40</v>
      </c>
      <c r="C1506" s="118" t="s">
        <v>259</v>
      </c>
      <c r="D1506" s="118" t="s">
        <v>280</v>
      </c>
      <c r="E1506" s="118" t="s">
        <v>57</v>
      </c>
      <c r="F1506" s="120" t="n">
        <v>10527</v>
      </c>
      <c r="G1506" s="120" t="n">
        <v>70927</v>
      </c>
      <c r="H1506" s="122" t="n">
        <v>54648.78</v>
      </c>
    </row>
    <row r="1507" ht="14.5" customHeight="1">
      <c r="A1507" s="118" t="s">
        <v>49</v>
      </c>
      <c r="B1507" s="118" t="s">
        <v>37</v>
      </c>
      <c r="C1507" s="118" t="s">
        <v>258</v>
      </c>
      <c r="D1507" s="118" t="s">
        <v>281</v>
      </c>
      <c r="E1507" s="118" t="s">
        <v>57</v>
      </c>
      <c r="F1507" s="120" t="n">
        <v>23529</v>
      </c>
      <c r="G1507" s="120" t="n">
        <v>139165</v>
      </c>
      <c r="H1507" s="122" t="n">
        <v>1174387.01</v>
      </c>
    </row>
    <row r="1508" ht="14.5" customHeight="1">
      <c r="A1508" s="118" t="s">
        <v>49</v>
      </c>
      <c r="B1508" s="118" t="s">
        <v>37</v>
      </c>
      <c r="C1508" s="118" t="s">
        <v>259</v>
      </c>
      <c r="D1508" s="118" t="s">
        <v>281</v>
      </c>
      <c r="E1508" s="118" t="s">
        <v>57</v>
      </c>
      <c r="F1508" s="120" t="n">
        <v>9026</v>
      </c>
      <c r="G1508" s="120" t="n">
        <v>38114</v>
      </c>
      <c r="H1508" s="122" t="n">
        <v>295259.05</v>
      </c>
    </row>
    <row r="1509" ht="14.5" customHeight="1">
      <c r="A1509" s="118" t="s">
        <v>49</v>
      </c>
      <c r="B1509" s="118" t="s">
        <v>38</v>
      </c>
      <c r="C1509" s="118" t="s">
        <v>258</v>
      </c>
      <c r="D1509" s="118" t="s">
        <v>281</v>
      </c>
      <c r="E1509" s="118" t="s">
        <v>57</v>
      </c>
      <c r="F1509" s="120" t="n">
        <v>25703</v>
      </c>
      <c r="G1509" s="120" t="n">
        <v>284901</v>
      </c>
      <c r="H1509" s="122" t="n">
        <v>505318.61</v>
      </c>
    </row>
    <row r="1510" ht="14.5" customHeight="1">
      <c r="A1510" s="118" t="s">
        <v>49</v>
      </c>
      <c r="B1510" s="118" t="s">
        <v>38</v>
      </c>
      <c r="C1510" s="118" t="s">
        <v>259</v>
      </c>
      <c r="D1510" s="118" t="s">
        <v>281</v>
      </c>
      <c r="E1510" s="118" t="s">
        <v>57</v>
      </c>
      <c r="F1510" s="120" t="n">
        <v>10414</v>
      </c>
      <c r="G1510" s="120" t="n">
        <v>103977</v>
      </c>
      <c r="H1510" s="122" t="n">
        <v>182392.95</v>
      </c>
    </row>
    <row r="1511" ht="14.5" customHeight="1">
      <c r="A1511" s="118" t="s">
        <v>49</v>
      </c>
      <c r="B1511" s="118" t="s">
        <v>39</v>
      </c>
      <c r="C1511" s="118" t="s">
        <v>258</v>
      </c>
      <c r="D1511" s="118" t="s">
        <v>281</v>
      </c>
      <c r="E1511" s="118" t="s">
        <v>57</v>
      </c>
      <c r="F1511" s="120" t="n">
        <v>148157</v>
      </c>
      <c r="G1511" s="120" t="n">
        <v>1010922</v>
      </c>
      <c r="H1511" s="122" t="n">
        <v>8450462.82</v>
      </c>
    </row>
    <row r="1512" ht="14.5" customHeight="1">
      <c r="A1512" s="118" t="s">
        <v>49</v>
      </c>
      <c r="B1512" s="118" t="s">
        <v>39</v>
      </c>
      <c r="C1512" s="118" t="s">
        <v>259</v>
      </c>
      <c r="D1512" s="118" t="s">
        <v>281</v>
      </c>
      <c r="E1512" s="118" t="s">
        <v>57</v>
      </c>
      <c r="F1512" s="120" t="n">
        <v>59391</v>
      </c>
      <c r="G1512" s="120" t="n">
        <v>302222</v>
      </c>
      <c r="H1512" s="122" t="n">
        <v>2216879.74</v>
      </c>
    </row>
    <row r="1513" ht="14.5" customHeight="1">
      <c r="A1513" s="118" t="s">
        <v>49</v>
      </c>
      <c r="B1513" s="118" t="s">
        <v>40</v>
      </c>
      <c r="C1513" s="118" t="s">
        <v>258</v>
      </c>
      <c r="D1513" s="118" t="s">
        <v>281</v>
      </c>
      <c r="E1513" s="118" t="s">
        <v>57</v>
      </c>
      <c r="F1513" s="120" t="n">
        <v>13468</v>
      </c>
      <c r="G1513" s="120" t="n">
        <v>118574</v>
      </c>
      <c r="H1513" s="122" t="n">
        <v>97397.98</v>
      </c>
    </row>
    <row r="1514" ht="14.5" customHeight="1">
      <c r="A1514" s="118" t="s">
        <v>49</v>
      </c>
      <c r="B1514" s="118" t="s">
        <v>40</v>
      </c>
      <c r="C1514" s="118" t="s">
        <v>259</v>
      </c>
      <c r="D1514" s="118" t="s">
        <v>281</v>
      </c>
      <c r="E1514" s="118" t="s">
        <v>57</v>
      </c>
      <c r="F1514" s="120" t="n">
        <v>6165</v>
      </c>
      <c r="G1514" s="120" t="n">
        <v>43283</v>
      </c>
      <c r="H1514" s="122" t="n">
        <v>34109.58</v>
      </c>
    </row>
    <row r="1515">
      <c r="A1515" s="118"/>
      <c r="B1515" s="118"/>
      <c r="C1515" s="118"/>
      <c r="D1515" s="118"/>
      <c r="E1515" s="118"/>
      <c r="F1515" s="120"/>
      <c r="G1515" s="120"/>
      <c r="H1515" s="122"/>
    </row>
    <row r="1516">
      <c r="A1516" s="118"/>
      <c r="B1516" s="118"/>
      <c r="C1516" s="118"/>
      <c r="D1516" s="118"/>
      <c r="E1516" s="118"/>
      <c r="F1516" s="120"/>
      <c r="G1516" s="120"/>
      <c r="H1516" s="122"/>
    </row>
    <row r="1517">
      <c r="A1517" s="118"/>
      <c r="B1517" s="118"/>
      <c r="C1517" s="118"/>
      <c r="D1517" s="118"/>
      <c r="E1517" s="118"/>
      <c r="F1517" s="120"/>
      <c r="G1517" s="120"/>
      <c r="H1517" s="122"/>
    </row>
    <row r="1518">
      <c r="A1518" s="118"/>
      <c r="B1518" s="118"/>
      <c r="C1518" s="118"/>
      <c r="D1518" s="118"/>
      <c r="E1518" s="118"/>
      <c r="F1518" s="120"/>
      <c r="G1518" s="120"/>
      <c r="H1518" s="122"/>
    </row>
    <row r="1519">
      <c r="A1519" s="118"/>
      <c r="B1519" s="118"/>
      <c r="C1519" s="118"/>
      <c r="D1519" s="118"/>
      <c r="E1519" s="118"/>
      <c r="F1519" s="120"/>
      <c r="G1519" s="120"/>
      <c r="H1519" s="122"/>
    </row>
    <row r="1520">
      <c r="A1520" s="118"/>
      <c r="B1520" s="118"/>
      <c r="C1520" s="118"/>
      <c r="D1520" s="118"/>
      <c r="E1520" s="118"/>
      <c r="F1520" s="120"/>
      <c r="G1520" s="120"/>
      <c r="H1520" s="122"/>
    </row>
    <row r="1521">
      <c r="A1521" s="118"/>
      <c r="B1521" s="118"/>
      <c r="C1521" s="118"/>
      <c r="D1521" s="118"/>
      <c r="E1521" s="118"/>
      <c r="F1521" s="120"/>
      <c r="G1521" s="120"/>
      <c r="H1521" s="122"/>
    </row>
  </sheetData>
  <pageMargins left="0.7" right="0.7" top="0.75" bottom="0.75" header="0.3" footer="0.3"/>
  <pageSetup paperSize="9" orientation="portrait" horizontalDpi="300" verticalDpi="300" r:id="rId2"/>
  <tableParts count="1">
    <tablePart r:id="rId17"/>
  </tablePart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18.71" hidden="0" customWidth="1"/>
    <col min="3" max="3" width="25.71" hidden="0" customWidth="1"/>
    <col min="4" max="4" width="11.71" hidden="0" customWidth="1"/>
    <col min="5" max="5" width="31.71" hidden="0" customWidth="1"/>
  </cols>
  <sheetData>
    <row r="1" ht="14.5" customHeight="1">
      <c r="A1" s="123" t="s">
        <v>286</v>
      </c>
    </row>
    <row r="2" ht="29" customHeight="1">
      <c r="A2" s="124" t="s">
        <v>32</v>
      </c>
    </row>
    <row r="3" ht="14.5" customHeight="1">
      <c r="A3" t="s">
        <v>51</v>
      </c>
    </row>
    <row r="4" ht="14.5" customHeight="1">
      <c r="A4" t="s">
        <v>52</v>
      </c>
    </row>
    <row r="5" ht="14.5" customHeight="1">
      <c r="A5" t="s">
        <v>287</v>
      </c>
    </row>
    <row r="6" ht="14.5" customHeight="1">
      <c r="A6" t="s">
        <v>288</v>
      </c>
    </row>
    <row r="7" ht="14.5" customHeight="1">
      <c r="A7" t="s">
        <v>289</v>
      </c>
    </row>
    <row r="8" ht="29" customHeight="1">
      <c r="A8" s="125" t="s">
        <v>7</v>
      </c>
      <c r="B8" s="125" t="s">
        <v>11</v>
      </c>
      <c r="C8" s="127" t="s">
        <v>56</v>
      </c>
      <c r="D8" s="127" t="s">
        <v>25</v>
      </c>
      <c r="E8" s="129" t="s">
        <v>27</v>
      </c>
    </row>
    <row r="9" ht="14.5" customHeight="1">
      <c r="A9" s="126" t="s">
        <v>35</v>
      </c>
      <c r="B9" s="126" t="s">
        <v>290</v>
      </c>
      <c r="C9" s="128" t="n">
        <v>2398800</v>
      </c>
      <c r="D9" s="128" t="n">
        <v>20518917</v>
      </c>
      <c r="E9" s="130" t="n">
        <v>208284626.24</v>
      </c>
    </row>
    <row r="10" ht="14.5" customHeight="1">
      <c r="A10" s="126" t="s">
        <v>35</v>
      </c>
      <c r="B10" s="126" t="s">
        <v>291</v>
      </c>
      <c r="C10" s="128" t="n">
        <v>2012981</v>
      </c>
      <c r="D10" s="128" t="n">
        <v>15314559</v>
      </c>
      <c r="E10" s="130" t="n">
        <v>163923123.09</v>
      </c>
    </row>
    <row r="11" ht="14.5" customHeight="1">
      <c r="A11" s="126" t="s">
        <v>35</v>
      </c>
      <c r="B11" s="126" t="s">
        <v>292</v>
      </c>
      <c r="C11" s="128" t="n">
        <v>1671898</v>
      </c>
      <c r="D11" s="128" t="n">
        <v>12138504</v>
      </c>
      <c r="E11" s="130" t="n">
        <v>135464529.61</v>
      </c>
    </row>
    <row r="12" ht="14.5" customHeight="1">
      <c r="A12" s="126" t="s">
        <v>35</v>
      </c>
      <c r="B12" s="126" t="s">
        <v>293</v>
      </c>
      <c r="C12" s="128" t="n">
        <v>1469443</v>
      </c>
      <c r="D12" s="128" t="n">
        <v>10166752</v>
      </c>
      <c r="E12" s="130" t="n">
        <v>117018325.63</v>
      </c>
    </row>
    <row r="13" ht="14.5" customHeight="1">
      <c r="A13" s="126" t="s">
        <v>35</v>
      </c>
      <c r="B13" s="126" t="s">
        <v>294</v>
      </c>
      <c r="C13" s="128" t="n">
        <v>1227545</v>
      </c>
      <c r="D13" s="128" t="n">
        <v>8038558</v>
      </c>
      <c r="E13" s="130" t="n">
        <v>96504176.91</v>
      </c>
    </row>
    <row r="14" ht="14.5" customHeight="1">
      <c r="A14" s="126" t="s">
        <v>35</v>
      </c>
      <c r="B14" s="126" t="s">
        <v>260</v>
      </c>
      <c r="C14" s="128" t="n">
        <v>20033</v>
      </c>
      <c r="D14" s="128" t="n">
        <v>32937</v>
      </c>
      <c r="E14" s="130" t="n">
        <v>254299.54</v>
      </c>
    </row>
    <row r="15" ht="14.5" customHeight="1">
      <c r="A15" s="126" t="s">
        <v>41</v>
      </c>
      <c r="B15" s="126" t="s">
        <v>290</v>
      </c>
      <c r="C15" s="128" t="n">
        <v>2262163</v>
      </c>
      <c r="D15" s="128" t="n">
        <v>20500181</v>
      </c>
      <c r="E15" s="130" t="n">
        <v>153115395.34</v>
      </c>
    </row>
    <row r="16" ht="14.5" customHeight="1">
      <c r="A16" s="126" t="s">
        <v>41</v>
      </c>
      <c r="B16" s="126" t="s">
        <v>291</v>
      </c>
      <c r="C16" s="128" t="n">
        <v>1901098</v>
      </c>
      <c r="D16" s="128" t="n">
        <v>15301917</v>
      </c>
      <c r="E16" s="130" t="n">
        <v>121194760.27</v>
      </c>
    </row>
    <row r="17" ht="14.5" customHeight="1">
      <c r="A17" s="126" t="s">
        <v>41</v>
      </c>
      <c r="B17" s="126" t="s">
        <v>292</v>
      </c>
      <c r="C17" s="128" t="n">
        <v>1611090</v>
      </c>
      <c r="D17" s="128" t="n">
        <v>12283953</v>
      </c>
      <c r="E17" s="130" t="n">
        <v>101275725.92</v>
      </c>
    </row>
    <row r="18" ht="14.5" customHeight="1">
      <c r="A18" s="126" t="s">
        <v>41</v>
      </c>
      <c r="B18" s="126" t="s">
        <v>293</v>
      </c>
      <c r="C18" s="128" t="n">
        <v>1425898</v>
      </c>
      <c r="D18" s="128" t="n">
        <v>10279841</v>
      </c>
      <c r="E18" s="130" t="n">
        <v>86793799.27</v>
      </c>
    </row>
    <row r="19" ht="14.5" customHeight="1">
      <c r="A19" s="126" t="s">
        <v>41</v>
      </c>
      <c r="B19" s="126" t="s">
        <v>294</v>
      </c>
      <c r="C19" s="128" t="n">
        <v>1210438</v>
      </c>
      <c r="D19" s="128" t="n">
        <v>8184369</v>
      </c>
      <c r="E19" s="130" t="n">
        <v>71533418.41</v>
      </c>
    </row>
    <row r="20" ht="14.5" customHeight="1">
      <c r="A20" s="126" t="s">
        <v>41</v>
      </c>
      <c r="B20" s="126" t="s">
        <v>260</v>
      </c>
      <c r="C20" s="128" t="n">
        <v>10794</v>
      </c>
      <c r="D20" s="128" t="n">
        <v>18707</v>
      </c>
      <c r="E20" s="130" t="n">
        <v>123360.66</v>
      </c>
    </row>
    <row r="21" ht="14.5" customHeight="1">
      <c r="A21" s="126" t="s">
        <v>42</v>
      </c>
      <c r="B21" s="126" t="s">
        <v>290</v>
      </c>
      <c r="C21" s="128" t="n">
        <v>2161046</v>
      </c>
      <c r="D21" s="128" t="n">
        <v>20381904</v>
      </c>
      <c r="E21" s="130" t="n">
        <v>111837637.84</v>
      </c>
    </row>
    <row r="22" ht="14.5" customHeight="1">
      <c r="A22" s="126" t="s">
        <v>42</v>
      </c>
      <c r="B22" s="126" t="s">
        <v>291</v>
      </c>
      <c r="C22" s="128" t="n">
        <v>1819226</v>
      </c>
      <c r="D22" s="128" t="n">
        <v>15179151</v>
      </c>
      <c r="E22" s="130" t="n">
        <v>88964142.22</v>
      </c>
    </row>
    <row r="23" ht="14.5" customHeight="1">
      <c r="A23" s="126" t="s">
        <v>42</v>
      </c>
      <c r="B23" s="126" t="s">
        <v>292</v>
      </c>
      <c r="C23" s="128" t="n">
        <v>1553850</v>
      </c>
      <c r="D23" s="128" t="n">
        <v>12260307</v>
      </c>
      <c r="E23" s="130" t="n">
        <v>74949189.63</v>
      </c>
    </row>
    <row r="24" ht="14.5" customHeight="1">
      <c r="A24" s="126" t="s">
        <v>42</v>
      </c>
      <c r="B24" s="126" t="s">
        <v>293</v>
      </c>
      <c r="C24" s="128" t="n">
        <v>1383407</v>
      </c>
      <c r="D24" s="128" t="n">
        <v>10231993</v>
      </c>
      <c r="E24" s="130" t="n">
        <v>63970303.48</v>
      </c>
    </row>
    <row r="25" ht="14.5" customHeight="1">
      <c r="A25" s="126" t="s">
        <v>42</v>
      </c>
      <c r="B25" s="126" t="s">
        <v>294</v>
      </c>
      <c r="C25" s="128" t="n">
        <v>1193463</v>
      </c>
      <c r="D25" s="128" t="n">
        <v>8216177</v>
      </c>
      <c r="E25" s="130" t="n">
        <v>52089877.45</v>
      </c>
    </row>
    <row r="26" ht="14.5" customHeight="1">
      <c r="A26" s="126" t="s">
        <v>42</v>
      </c>
      <c r="B26" s="126" t="s">
        <v>260</v>
      </c>
      <c r="C26" s="128" t="n">
        <v>12406</v>
      </c>
      <c r="D26" s="128" t="n">
        <v>20059</v>
      </c>
      <c r="E26" s="130" t="n">
        <v>90457.36</v>
      </c>
    </row>
    <row r="27" ht="14.5" customHeight="1">
      <c r="A27" s="126" t="s">
        <v>43</v>
      </c>
      <c r="B27" s="126" t="s">
        <v>290</v>
      </c>
      <c r="C27" s="128" t="n">
        <v>2056725</v>
      </c>
      <c r="D27" s="128" t="n">
        <v>20449313</v>
      </c>
      <c r="E27" s="130" t="n">
        <v>110650351.3</v>
      </c>
    </row>
    <row r="28" ht="14.5" customHeight="1">
      <c r="A28" s="126" t="s">
        <v>43</v>
      </c>
      <c r="B28" s="126" t="s">
        <v>291</v>
      </c>
      <c r="C28" s="128" t="n">
        <v>1745780</v>
      </c>
      <c r="D28" s="128" t="n">
        <v>15196829</v>
      </c>
      <c r="E28" s="130" t="n">
        <v>87894358.18</v>
      </c>
    </row>
    <row r="29" ht="14.5" customHeight="1">
      <c r="A29" s="126" t="s">
        <v>43</v>
      </c>
      <c r="B29" s="126" t="s">
        <v>292</v>
      </c>
      <c r="C29" s="128" t="n">
        <v>1509347</v>
      </c>
      <c r="D29" s="128" t="n">
        <v>12389021</v>
      </c>
      <c r="E29" s="130" t="n">
        <v>74752475.24</v>
      </c>
    </row>
    <row r="30" ht="14.5" customHeight="1">
      <c r="A30" s="126" t="s">
        <v>43</v>
      </c>
      <c r="B30" s="126" t="s">
        <v>293</v>
      </c>
      <c r="C30" s="128" t="n">
        <v>1356686</v>
      </c>
      <c r="D30" s="128" t="n">
        <v>10405535</v>
      </c>
      <c r="E30" s="130" t="n">
        <v>63944903.26</v>
      </c>
    </row>
    <row r="31" ht="14.5" customHeight="1">
      <c r="A31" s="126" t="s">
        <v>43</v>
      </c>
      <c r="B31" s="126" t="s">
        <v>294</v>
      </c>
      <c r="C31" s="128" t="n">
        <v>1184121</v>
      </c>
      <c r="D31" s="128" t="n">
        <v>8432107</v>
      </c>
      <c r="E31" s="130" t="n">
        <v>52757417.75</v>
      </c>
    </row>
    <row r="32" ht="14.5" customHeight="1">
      <c r="A32" s="126" t="s">
        <v>43</v>
      </c>
      <c r="B32" s="126" t="s">
        <v>260</v>
      </c>
      <c r="C32" s="128" t="n">
        <v>12894</v>
      </c>
      <c r="D32" s="128" t="n">
        <v>21045</v>
      </c>
      <c r="E32" s="130" t="n">
        <v>94540.36</v>
      </c>
    </row>
    <row r="33" ht="14.5" customHeight="1">
      <c r="A33" s="126" t="s">
        <v>44</v>
      </c>
      <c r="B33" s="126" t="s">
        <v>290</v>
      </c>
      <c r="C33" s="128" t="n">
        <v>1849777</v>
      </c>
      <c r="D33" s="128" t="n">
        <v>20239082</v>
      </c>
      <c r="E33" s="130" t="n">
        <v>116328011.52</v>
      </c>
    </row>
    <row r="34" ht="14.5" customHeight="1">
      <c r="A34" s="126" t="s">
        <v>44</v>
      </c>
      <c r="B34" s="126" t="s">
        <v>291</v>
      </c>
      <c r="C34" s="128" t="n">
        <v>1596361</v>
      </c>
      <c r="D34" s="128" t="n">
        <v>15126494</v>
      </c>
      <c r="E34" s="130" t="n">
        <v>92708897.21</v>
      </c>
    </row>
    <row r="35" ht="14.5" customHeight="1">
      <c r="A35" s="126" t="s">
        <v>44</v>
      </c>
      <c r="B35" s="126" t="s">
        <v>292</v>
      </c>
      <c r="C35" s="128" t="n">
        <v>1414279</v>
      </c>
      <c r="D35" s="128" t="n">
        <v>12399274</v>
      </c>
      <c r="E35" s="130" t="n">
        <v>78927743.67</v>
      </c>
    </row>
    <row r="36" ht="14.5" customHeight="1">
      <c r="A36" s="126" t="s">
        <v>44</v>
      </c>
      <c r="B36" s="126" t="s">
        <v>293</v>
      </c>
      <c r="C36" s="128" t="n">
        <v>1288223</v>
      </c>
      <c r="D36" s="128" t="n">
        <v>10490002</v>
      </c>
      <c r="E36" s="130" t="n">
        <v>68484472.6</v>
      </c>
    </row>
    <row r="37" ht="14.5" customHeight="1">
      <c r="A37" s="126" t="s">
        <v>44</v>
      </c>
      <c r="B37" s="126" t="s">
        <v>294</v>
      </c>
      <c r="C37" s="128" t="n">
        <v>1160606</v>
      </c>
      <c r="D37" s="128" t="n">
        <v>8563082</v>
      </c>
      <c r="E37" s="130" t="n">
        <v>56546948.89</v>
      </c>
    </row>
    <row r="38" ht="14.5" customHeight="1">
      <c r="A38" s="126" t="s">
        <v>44</v>
      </c>
      <c r="B38" s="126" t="s">
        <v>260</v>
      </c>
      <c r="C38" s="128" t="n">
        <v>4390</v>
      </c>
      <c r="D38" s="128" t="n">
        <v>11921</v>
      </c>
      <c r="E38" s="130" t="n">
        <v>61485.34</v>
      </c>
    </row>
    <row r="39" ht="14.5" customHeight="1">
      <c r="A39" s="126" t="s">
        <v>45</v>
      </c>
      <c r="B39" s="126" t="s">
        <v>290</v>
      </c>
      <c r="C39" s="128" t="n">
        <v>1855985</v>
      </c>
      <c r="D39" s="128" t="n">
        <v>20182211</v>
      </c>
      <c r="E39" s="130" t="n">
        <v>111563858.58</v>
      </c>
    </row>
    <row r="40" ht="14.5" customHeight="1">
      <c r="A40" s="126" t="s">
        <v>45</v>
      </c>
      <c r="B40" s="126" t="s">
        <v>291</v>
      </c>
      <c r="C40" s="128" t="n">
        <v>1606879</v>
      </c>
      <c r="D40" s="128" t="n">
        <v>15139497</v>
      </c>
      <c r="E40" s="130" t="n">
        <v>89372457.06</v>
      </c>
    </row>
    <row r="41" ht="14.5" customHeight="1">
      <c r="A41" s="126" t="s">
        <v>45</v>
      </c>
      <c r="B41" s="126" t="s">
        <v>292</v>
      </c>
      <c r="C41" s="128" t="n">
        <v>1422762</v>
      </c>
      <c r="D41" s="128" t="n">
        <v>12386614</v>
      </c>
      <c r="E41" s="130" t="n">
        <v>76198593.58</v>
      </c>
    </row>
    <row r="42" ht="14.5" customHeight="1">
      <c r="A42" s="126" t="s">
        <v>45</v>
      </c>
      <c r="B42" s="126" t="s">
        <v>293</v>
      </c>
      <c r="C42" s="128" t="n">
        <v>1310410</v>
      </c>
      <c r="D42" s="128" t="n">
        <v>10540254</v>
      </c>
      <c r="E42" s="130" t="n">
        <v>66665657.37</v>
      </c>
    </row>
    <row r="43" ht="14.5" customHeight="1">
      <c r="A43" s="126" t="s">
        <v>45</v>
      </c>
      <c r="B43" s="126" t="s">
        <v>294</v>
      </c>
      <c r="C43" s="128" t="n">
        <v>1176562</v>
      </c>
      <c r="D43" s="128" t="n">
        <v>8593908</v>
      </c>
      <c r="E43" s="130" t="n">
        <v>55317014.37</v>
      </c>
    </row>
    <row r="44" ht="14.5" customHeight="1">
      <c r="A44" s="126" t="s">
        <v>45</v>
      </c>
      <c r="B44" s="126" t="s">
        <v>260</v>
      </c>
      <c r="C44" s="128" t="n">
        <v>3769</v>
      </c>
      <c r="D44" s="128" t="n">
        <v>11726</v>
      </c>
      <c r="E44" s="130" t="n">
        <v>61068.51</v>
      </c>
    </row>
    <row r="45" ht="14.5" customHeight="1">
      <c r="A45" s="126" t="s">
        <v>46</v>
      </c>
      <c r="B45" s="126" t="s">
        <v>290</v>
      </c>
      <c r="C45" s="128" t="n">
        <v>1839801</v>
      </c>
      <c r="D45" s="128" t="n">
        <v>20038352</v>
      </c>
      <c r="E45" s="130" t="n">
        <v>104540412.56</v>
      </c>
    </row>
    <row r="46" ht="14.5" customHeight="1">
      <c r="A46" s="126" t="s">
        <v>46</v>
      </c>
      <c r="B46" s="126" t="s">
        <v>291</v>
      </c>
      <c r="C46" s="128" t="n">
        <v>1589957</v>
      </c>
      <c r="D46" s="128" t="n">
        <v>15036158</v>
      </c>
      <c r="E46" s="130" t="n">
        <v>84675720.81</v>
      </c>
    </row>
    <row r="47" ht="14.5" customHeight="1">
      <c r="A47" s="126" t="s">
        <v>46</v>
      </c>
      <c r="B47" s="126" t="s">
        <v>292</v>
      </c>
      <c r="C47" s="128" t="n">
        <v>1409841</v>
      </c>
      <c r="D47" s="128" t="n">
        <v>12351267</v>
      </c>
      <c r="E47" s="130" t="n">
        <v>72442282.97</v>
      </c>
    </row>
    <row r="48" ht="14.5" customHeight="1">
      <c r="A48" s="126" t="s">
        <v>46</v>
      </c>
      <c r="B48" s="126" t="s">
        <v>293</v>
      </c>
      <c r="C48" s="128" t="n">
        <v>1301573</v>
      </c>
      <c r="D48" s="128" t="n">
        <v>10528880</v>
      </c>
      <c r="E48" s="130" t="n">
        <v>63210270.83</v>
      </c>
    </row>
    <row r="49" ht="14.5" customHeight="1">
      <c r="A49" s="126" t="s">
        <v>46</v>
      </c>
      <c r="B49" s="126" t="s">
        <v>294</v>
      </c>
      <c r="C49" s="128" t="n">
        <v>1165388</v>
      </c>
      <c r="D49" s="128" t="n">
        <v>8543526</v>
      </c>
      <c r="E49" s="130" t="n">
        <v>52516432.84</v>
      </c>
    </row>
    <row r="50" ht="14.5" customHeight="1">
      <c r="A50" s="126" t="s">
        <v>46</v>
      </c>
      <c r="B50" s="126" t="s">
        <v>260</v>
      </c>
      <c r="C50" s="128" t="n">
        <v>5619</v>
      </c>
      <c r="D50" s="128" t="n">
        <v>13648</v>
      </c>
      <c r="E50" s="130" t="n">
        <v>61190.47</v>
      </c>
    </row>
    <row r="51" ht="14.5" customHeight="1">
      <c r="A51" s="126" t="s">
        <v>47</v>
      </c>
      <c r="B51" s="126" t="s">
        <v>290</v>
      </c>
      <c r="C51" s="128" t="n">
        <v>1826826</v>
      </c>
      <c r="D51" s="128" t="n">
        <v>19794149</v>
      </c>
      <c r="E51" s="130" t="n">
        <v>101101702.98</v>
      </c>
    </row>
    <row r="52" ht="14.5" customHeight="1">
      <c r="A52" s="126" t="s">
        <v>47</v>
      </c>
      <c r="B52" s="126" t="s">
        <v>291</v>
      </c>
      <c r="C52" s="128" t="n">
        <v>1578880</v>
      </c>
      <c r="D52" s="128" t="n">
        <v>14936680</v>
      </c>
      <c r="E52" s="130" t="n">
        <v>82516139.19</v>
      </c>
    </row>
    <row r="53" ht="14.5" customHeight="1">
      <c r="A53" s="126" t="s">
        <v>47</v>
      </c>
      <c r="B53" s="126" t="s">
        <v>292</v>
      </c>
      <c r="C53" s="128" t="n">
        <v>1400895</v>
      </c>
      <c r="D53" s="128" t="n">
        <v>12299971</v>
      </c>
      <c r="E53" s="130" t="n">
        <v>70862220.55</v>
      </c>
    </row>
    <row r="54" ht="14.5" customHeight="1">
      <c r="A54" s="126" t="s">
        <v>47</v>
      </c>
      <c r="B54" s="126" t="s">
        <v>293</v>
      </c>
      <c r="C54" s="128" t="n">
        <v>1294073</v>
      </c>
      <c r="D54" s="128" t="n">
        <v>10502968</v>
      </c>
      <c r="E54" s="130" t="n">
        <v>61715157.83</v>
      </c>
    </row>
    <row r="55" ht="14.5" customHeight="1">
      <c r="A55" s="126" t="s">
        <v>47</v>
      </c>
      <c r="B55" s="126" t="s">
        <v>294</v>
      </c>
      <c r="C55" s="128" t="n">
        <v>1149670</v>
      </c>
      <c r="D55" s="128" t="n">
        <v>8471785</v>
      </c>
      <c r="E55" s="130" t="n">
        <v>50750090.29</v>
      </c>
    </row>
    <row r="56" ht="14.5" customHeight="1">
      <c r="A56" s="126" t="s">
        <v>47</v>
      </c>
      <c r="B56" s="126" t="s">
        <v>260</v>
      </c>
      <c r="C56" s="128" t="n">
        <v>6786</v>
      </c>
      <c r="D56" s="128" t="n">
        <v>15317</v>
      </c>
      <c r="E56" s="130" t="n">
        <v>68300.74</v>
      </c>
    </row>
    <row r="57" ht="14.5" customHeight="1">
      <c r="A57" s="126" t="s">
        <v>48</v>
      </c>
      <c r="B57" s="126" t="s">
        <v>290</v>
      </c>
      <c r="C57" s="128" t="n">
        <v>1814942</v>
      </c>
      <c r="D57" s="128" t="n">
        <v>19684731</v>
      </c>
      <c r="E57" s="130" t="n">
        <v>98574381.13</v>
      </c>
    </row>
    <row r="58" ht="14.5" customHeight="1">
      <c r="A58" s="126" t="s">
        <v>48</v>
      </c>
      <c r="B58" s="126" t="s">
        <v>291</v>
      </c>
      <c r="C58" s="128" t="n">
        <v>1569047</v>
      </c>
      <c r="D58" s="128" t="n">
        <v>14897844</v>
      </c>
      <c r="E58" s="130" t="n">
        <v>81182353.71</v>
      </c>
    </row>
    <row r="59" ht="14.5" customHeight="1">
      <c r="A59" s="126" t="s">
        <v>48</v>
      </c>
      <c r="B59" s="126" t="s">
        <v>292</v>
      </c>
      <c r="C59" s="128" t="n">
        <v>1398232</v>
      </c>
      <c r="D59" s="128" t="n">
        <v>12321993</v>
      </c>
      <c r="E59" s="130" t="n">
        <v>69980332.49</v>
      </c>
    </row>
    <row r="60" ht="14.5" customHeight="1">
      <c r="A60" s="126" t="s">
        <v>48</v>
      </c>
      <c r="B60" s="126" t="s">
        <v>293</v>
      </c>
      <c r="C60" s="128" t="n">
        <v>1288859</v>
      </c>
      <c r="D60" s="128" t="n">
        <v>10563840</v>
      </c>
      <c r="E60" s="130" t="n">
        <v>61487164.85</v>
      </c>
    </row>
    <row r="61" ht="14.5" customHeight="1">
      <c r="A61" s="126" t="s">
        <v>48</v>
      </c>
      <c r="B61" s="126" t="s">
        <v>294</v>
      </c>
      <c r="C61" s="128" t="n">
        <v>1137325</v>
      </c>
      <c r="D61" s="128" t="n">
        <v>8453334</v>
      </c>
      <c r="E61" s="130" t="n">
        <v>50122683.28</v>
      </c>
    </row>
    <row r="62" ht="14.5" customHeight="1">
      <c r="A62" s="126" t="s">
        <v>48</v>
      </c>
      <c r="B62" s="126" t="s">
        <v>260</v>
      </c>
      <c r="C62" s="128" t="n">
        <v>3297</v>
      </c>
      <c r="D62" s="128" t="n">
        <v>11547</v>
      </c>
      <c r="E62" s="130" t="n">
        <v>61333.88</v>
      </c>
    </row>
    <row r="63" ht="14.5" customHeight="1">
      <c r="A63" s="126" t="s">
        <v>49</v>
      </c>
      <c r="B63" s="126" t="s">
        <v>290</v>
      </c>
      <c r="C63" s="128" t="n">
        <v>1794138</v>
      </c>
      <c r="D63" s="128" t="n">
        <v>19409676</v>
      </c>
      <c r="E63" s="130" t="n">
        <v>86668920.17</v>
      </c>
    </row>
    <row r="64" ht="14.5" customHeight="1">
      <c r="A64" s="126" t="s">
        <v>49</v>
      </c>
      <c r="B64" s="126" t="s">
        <v>291</v>
      </c>
      <c r="C64" s="128" t="n">
        <v>1560735</v>
      </c>
      <c r="D64" s="128" t="n">
        <v>14803560</v>
      </c>
      <c r="E64" s="130" t="n">
        <v>72119466.69</v>
      </c>
    </row>
    <row r="65" ht="14.5" customHeight="1">
      <c r="A65" s="126" t="s">
        <v>49</v>
      </c>
      <c r="B65" s="126" t="s">
        <v>292</v>
      </c>
      <c r="C65" s="128" t="n">
        <v>1395164</v>
      </c>
      <c r="D65" s="128" t="n">
        <v>12283581</v>
      </c>
      <c r="E65" s="130" t="n">
        <v>62485907.52</v>
      </c>
    </row>
    <row r="66" ht="14.5" customHeight="1">
      <c r="A66" s="126" t="s">
        <v>49</v>
      </c>
      <c r="B66" s="126" t="s">
        <v>293</v>
      </c>
      <c r="C66" s="128" t="n">
        <v>1288129</v>
      </c>
      <c r="D66" s="128" t="n">
        <v>10564950</v>
      </c>
      <c r="E66" s="130" t="n">
        <v>54969763.85</v>
      </c>
    </row>
    <row r="67" ht="14.5" customHeight="1">
      <c r="A67" s="126" t="s">
        <v>49</v>
      </c>
      <c r="B67" s="126" t="s">
        <v>294</v>
      </c>
      <c r="C67" s="128" t="n">
        <v>1129744</v>
      </c>
      <c r="D67" s="128" t="n">
        <v>8400305</v>
      </c>
      <c r="E67" s="130" t="n">
        <v>44229313.5</v>
      </c>
    </row>
    <row r="68" ht="14.5" customHeight="1">
      <c r="A68" s="126" t="s">
        <v>49</v>
      </c>
      <c r="B68" s="126" t="s">
        <v>260</v>
      </c>
      <c r="C68" s="128" t="n">
        <v>3210</v>
      </c>
      <c r="D68" s="128" t="n">
        <v>11293</v>
      </c>
      <c r="E68" s="130" t="n">
        <v>54537.73</v>
      </c>
    </row>
    <row r="69">
      <c r="A69" s="126"/>
      <c r="B69" s="126"/>
      <c r="C69" s="128"/>
      <c r="D69" s="128"/>
      <c r="E69" s="130"/>
    </row>
    <row r="70">
      <c r="A70" s="126"/>
      <c r="B70" s="126"/>
      <c r="C70" s="128"/>
      <c r="D70" s="128"/>
      <c r="E70" s="130"/>
    </row>
    <row r="71">
      <c r="A71" s="126"/>
      <c r="B71" s="126"/>
      <c r="C71" s="128"/>
      <c r="D71" s="128"/>
      <c r="E71" s="130"/>
    </row>
    <row r="72">
      <c r="A72" s="126"/>
      <c r="B72" s="126"/>
      <c r="C72" s="128"/>
      <c r="D72" s="128"/>
      <c r="E72" s="130"/>
    </row>
    <row r="73">
      <c r="A73" s="126"/>
      <c r="B73" s="126"/>
      <c r="C73" s="128"/>
      <c r="D73" s="128"/>
      <c r="E73" s="130"/>
    </row>
    <row r="74">
      <c r="A74" s="126"/>
      <c r="B74" s="126"/>
      <c r="C74" s="128"/>
      <c r="D74" s="128"/>
      <c r="E74" s="130"/>
    </row>
    <row r="75">
      <c r="A75" s="126"/>
      <c r="B75" s="126"/>
      <c r="C75" s="128"/>
      <c r="D75" s="128"/>
      <c r="E75" s="130"/>
    </row>
    <row r="76">
      <c r="A76" s="126"/>
      <c r="B76" s="126"/>
      <c r="C76" s="128"/>
      <c r="D76" s="128"/>
      <c r="E76" s="130"/>
    </row>
  </sheetData>
  <pageMargins left="0.7" right="0.7" top="0.75" bottom="0.75" header="0.3" footer="0.3"/>
  <pageSetup paperSize="9" orientation="portrait" horizontalDpi="300" verticalDpi="300" r:id="rId2"/>
  <tableParts count="1">
    <tablePart r:id="rId18"/>
  </tablePar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15.71" hidden="0" customWidth="1"/>
    <col min="3" max="3" width="18.71" hidden="0" customWidth="1"/>
    <col min="4" max="4" width="25.71" hidden="0" customWidth="1"/>
    <col min="5" max="5" width="11.71" hidden="0" customWidth="1"/>
    <col min="6" max="6" width="31.71" hidden="0" customWidth="1"/>
  </cols>
  <sheetData>
    <row r="1" ht="14.5" customHeight="1">
      <c r="A1" s="131" t="s">
        <v>295</v>
      </c>
    </row>
    <row r="2" ht="29" customHeight="1">
      <c r="A2" s="132" t="s">
        <v>32</v>
      </c>
    </row>
    <row r="3" ht="14.5" customHeight="1">
      <c r="A3" t="s">
        <v>51</v>
      </c>
    </row>
    <row r="4" ht="14.5" customHeight="1">
      <c r="A4" t="s">
        <v>52</v>
      </c>
    </row>
    <row r="5" ht="14.5" customHeight="1">
      <c r="A5" t="s">
        <v>287</v>
      </c>
    </row>
    <row r="6" ht="14.5" customHeight="1">
      <c r="A6" t="s">
        <v>288</v>
      </c>
    </row>
    <row r="7" ht="14.5" customHeight="1">
      <c r="A7" t="s">
        <v>289</v>
      </c>
    </row>
    <row r="8" ht="29" customHeight="1">
      <c r="A8" s="133" t="s">
        <v>7</v>
      </c>
      <c r="B8" s="133" t="s">
        <v>5</v>
      </c>
      <c r="C8" s="133" t="s">
        <v>11</v>
      </c>
      <c r="D8" s="135" t="s">
        <v>56</v>
      </c>
      <c r="E8" s="135" t="s">
        <v>25</v>
      </c>
      <c r="F8" s="137" t="s">
        <v>27</v>
      </c>
    </row>
    <row r="9" ht="14.5" customHeight="1">
      <c r="A9" s="134" t="s">
        <v>35</v>
      </c>
      <c r="B9" s="134" t="s">
        <v>37</v>
      </c>
      <c r="C9" s="134" t="s">
        <v>290</v>
      </c>
      <c r="D9" s="136" t="n">
        <v>348948</v>
      </c>
      <c r="E9" s="136" t="n">
        <v>2304794</v>
      </c>
      <c r="F9" s="138" t="n">
        <v>6044677.68</v>
      </c>
    </row>
    <row r="10" ht="14.5" customHeight="1">
      <c r="A10" s="134" t="s">
        <v>35</v>
      </c>
      <c r="B10" s="134" t="s">
        <v>37</v>
      </c>
      <c r="C10" s="134" t="s">
        <v>291</v>
      </c>
      <c r="D10" s="136" t="n">
        <v>342911</v>
      </c>
      <c r="E10" s="136" t="n">
        <v>1860315</v>
      </c>
      <c r="F10" s="138" t="n">
        <v>4620047.6</v>
      </c>
    </row>
    <row r="11" ht="14.5" customHeight="1">
      <c r="A11" s="134" t="s">
        <v>35</v>
      </c>
      <c r="B11" s="134" t="s">
        <v>37</v>
      </c>
      <c r="C11" s="134" t="s">
        <v>292</v>
      </c>
      <c r="D11" s="136" t="n">
        <v>310711</v>
      </c>
      <c r="E11" s="136" t="n">
        <v>1500825</v>
      </c>
      <c r="F11" s="138" t="n">
        <v>4275385.82</v>
      </c>
    </row>
    <row r="12" ht="14.5" customHeight="1">
      <c r="A12" s="134" t="s">
        <v>35</v>
      </c>
      <c r="B12" s="134" t="s">
        <v>37</v>
      </c>
      <c r="C12" s="134" t="s">
        <v>293</v>
      </c>
      <c r="D12" s="136" t="n">
        <v>281849</v>
      </c>
      <c r="E12" s="136" t="n">
        <v>1263630</v>
      </c>
      <c r="F12" s="138" t="n">
        <v>3677493.29</v>
      </c>
    </row>
    <row r="13" ht="14.5" customHeight="1">
      <c r="A13" s="134" t="s">
        <v>35</v>
      </c>
      <c r="B13" s="134" t="s">
        <v>37</v>
      </c>
      <c r="C13" s="134" t="s">
        <v>294</v>
      </c>
      <c r="D13" s="136" t="n">
        <v>250218</v>
      </c>
      <c r="E13" s="136" t="n">
        <v>1029154</v>
      </c>
      <c r="F13" s="138" t="n">
        <v>3088264.2</v>
      </c>
    </row>
    <row r="14" ht="14.5" customHeight="1">
      <c r="A14" s="134" t="s">
        <v>35</v>
      </c>
      <c r="B14" s="134" t="s">
        <v>37</v>
      </c>
      <c r="C14" s="134" t="s">
        <v>260</v>
      </c>
      <c r="D14" s="136" t="n">
        <v>2515</v>
      </c>
      <c r="E14" s="136" t="n">
        <v>4012</v>
      </c>
      <c r="F14" s="138" t="n">
        <v>9076.66</v>
      </c>
    </row>
    <row r="15" ht="14.5" customHeight="1">
      <c r="A15" s="134" t="s">
        <v>35</v>
      </c>
      <c r="B15" s="134" t="s">
        <v>38</v>
      </c>
      <c r="C15" s="134" t="s">
        <v>290</v>
      </c>
      <c r="D15" s="136" t="n">
        <v>436866</v>
      </c>
      <c r="E15" s="136" t="n">
        <v>3808486</v>
      </c>
      <c r="F15" s="138" t="n">
        <v>96386400.9</v>
      </c>
    </row>
    <row r="16" ht="14.5" customHeight="1">
      <c r="A16" s="134" t="s">
        <v>35</v>
      </c>
      <c r="B16" s="134" t="s">
        <v>38</v>
      </c>
      <c r="C16" s="134" t="s">
        <v>291</v>
      </c>
      <c r="D16" s="136" t="n">
        <v>348075</v>
      </c>
      <c r="E16" s="136" t="n">
        <v>2791235</v>
      </c>
      <c r="F16" s="138" t="n">
        <v>75997323.99</v>
      </c>
    </row>
    <row r="17" ht="14.5" customHeight="1">
      <c r="A17" s="134" t="s">
        <v>35</v>
      </c>
      <c r="B17" s="134" t="s">
        <v>38</v>
      </c>
      <c r="C17" s="134" t="s">
        <v>292</v>
      </c>
      <c r="D17" s="136" t="n">
        <v>281866</v>
      </c>
      <c r="E17" s="136" t="n">
        <v>2170928</v>
      </c>
      <c r="F17" s="138" t="n">
        <v>62992530.7</v>
      </c>
    </row>
    <row r="18" ht="14.5" customHeight="1">
      <c r="A18" s="134" t="s">
        <v>35</v>
      </c>
      <c r="B18" s="134" t="s">
        <v>38</v>
      </c>
      <c r="C18" s="134" t="s">
        <v>293</v>
      </c>
      <c r="D18" s="136" t="n">
        <v>244543</v>
      </c>
      <c r="E18" s="136" t="n">
        <v>1800896</v>
      </c>
      <c r="F18" s="138" t="n">
        <v>55148781.97</v>
      </c>
    </row>
    <row r="19" ht="14.5" customHeight="1">
      <c r="A19" s="134" t="s">
        <v>35</v>
      </c>
      <c r="B19" s="134" t="s">
        <v>38</v>
      </c>
      <c r="C19" s="134" t="s">
        <v>294</v>
      </c>
      <c r="D19" s="136" t="n">
        <v>199846</v>
      </c>
      <c r="E19" s="136" t="n">
        <v>1441796</v>
      </c>
      <c r="F19" s="138" t="n">
        <v>47317999.44</v>
      </c>
    </row>
    <row r="20" ht="14.5" customHeight="1">
      <c r="A20" s="134" t="s">
        <v>35</v>
      </c>
      <c r="B20" s="134" t="s">
        <v>38</v>
      </c>
      <c r="C20" s="134" t="s">
        <v>260</v>
      </c>
      <c r="D20" s="136" t="n">
        <v>1836</v>
      </c>
      <c r="E20" s="136" t="n">
        <v>3507</v>
      </c>
      <c r="F20" s="138" t="n">
        <v>85145.1</v>
      </c>
    </row>
    <row r="21" ht="14.5" customHeight="1">
      <c r="A21" s="134" t="s">
        <v>35</v>
      </c>
      <c r="B21" s="134" t="s">
        <v>39</v>
      </c>
      <c r="C21" s="134" t="s">
        <v>290</v>
      </c>
      <c r="D21" s="136" t="n">
        <v>1990136</v>
      </c>
      <c r="E21" s="136" t="n">
        <v>12739145</v>
      </c>
      <c r="F21" s="138" t="n">
        <v>104532586.32</v>
      </c>
    </row>
    <row r="22" ht="14.5" customHeight="1">
      <c r="A22" s="134" t="s">
        <v>35</v>
      </c>
      <c r="B22" s="134" t="s">
        <v>39</v>
      </c>
      <c r="C22" s="134" t="s">
        <v>291</v>
      </c>
      <c r="D22" s="136" t="n">
        <v>1602298</v>
      </c>
      <c r="E22" s="136" t="n">
        <v>9271175</v>
      </c>
      <c r="F22" s="138" t="n">
        <v>82106761.69</v>
      </c>
    </row>
    <row r="23" ht="14.5" customHeight="1">
      <c r="A23" s="134" t="s">
        <v>35</v>
      </c>
      <c r="B23" s="134" t="s">
        <v>39</v>
      </c>
      <c r="C23" s="134" t="s">
        <v>292</v>
      </c>
      <c r="D23" s="136" t="n">
        <v>1295091</v>
      </c>
      <c r="E23" s="136" t="n">
        <v>7310319</v>
      </c>
      <c r="F23" s="138" t="n">
        <v>67099615.39</v>
      </c>
    </row>
    <row r="24" ht="14.5" customHeight="1">
      <c r="A24" s="134" t="s">
        <v>35</v>
      </c>
      <c r="B24" s="134" t="s">
        <v>39</v>
      </c>
      <c r="C24" s="134" t="s">
        <v>293</v>
      </c>
      <c r="D24" s="136" t="n">
        <v>1116509</v>
      </c>
      <c r="E24" s="136" t="n">
        <v>6101266</v>
      </c>
      <c r="F24" s="138" t="n">
        <v>57213811.89</v>
      </c>
    </row>
    <row r="25" ht="14.5" customHeight="1">
      <c r="A25" s="134" t="s">
        <v>35</v>
      </c>
      <c r="B25" s="134" t="s">
        <v>39</v>
      </c>
      <c r="C25" s="134" t="s">
        <v>294</v>
      </c>
      <c r="D25" s="136" t="n">
        <v>909779</v>
      </c>
      <c r="E25" s="136" t="n">
        <v>4719958</v>
      </c>
      <c r="F25" s="138" t="n">
        <v>45234193.12</v>
      </c>
    </row>
    <row r="26" ht="14.5" customHeight="1">
      <c r="A26" s="134" t="s">
        <v>35</v>
      </c>
      <c r="B26" s="134" t="s">
        <v>39</v>
      </c>
      <c r="C26" s="134" t="s">
        <v>260</v>
      </c>
      <c r="D26" s="136" t="n">
        <v>16349</v>
      </c>
      <c r="E26" s="136" t="n">
        <v>23647</v>
      </c>
      <c r="F26" s="138" t="n">
        <v>158669.66</v>
      </c>
    </row>
    <row r="27" ht="14.5" customHeight="1">
      <c r="A27" s="134" t="s">
        <v>35</v>
      </c>
      <c r="B27" s="134" t="s">
        <v>40</v>
      </c>
      <c r="C27" s="134" t="s">
        <v>290</v>
      </c>
      <c r="D27" s="136" t="n">
        <v>265315</v>
      </c>
      <c r="E27" s="136" t="n">
        <v>1666492</v>
      </c>
      <c r="F27" s="138" t="n">
        <v>1320961.34</v>
      </c>
    </row>
    <row r="28" ht="14.5" customHeight="1">
      <c r="A28" s="134" t="s">
        <v>35</v>
      </c>
      <c r="B28" s="134" t="s">
        <v>40</v>
      </c>
      <c r="C28" s="134" t="s">
        <v>291</v>
      </c>
      <c r="D28" s="136" t="n">
        <v>246828</v>
      </c>
      <c r="E28" s="136" t="n">
        <v>1391834</v>
      </c>
      <c r="F28" s="138" t="n">
        <v>1198989.81</v>
      </c>
    </row>
    <row r="29" ht="14.5" customHeight="1">
      <c r="A29" s="134" t="s">
        <v>35</v>
      </c>
      <c r="B29" s="134" t="s">
        <v>40</v>
      </c>
      <c r="C29" s="134" t="s">
        <v>292</v>
      </c>
      <c r="D29" s="136" t="n">
        <v>218406</v>
      </c>
      <c r="E29" s="136" t="n">
        <v>1156432</v>
      </c>
      <c r="F29" s="138" t="n">
        <v>1096997.7</v>
      </c>
    </row>
    <row r="30" ht="14.5" customHeight="1">
      <c r="A30" s="134" t="s">
        <v>35</v>
      </c>
      <c r="B30" s="134" t="s">
        <v>40</v>
      </c>
      <c r="C30" s="134" t="s">
        <v>293</v>
      </c>
      <c r="D30" s="136" t="n">
        <v>201858</v>
      </c>
      <c r="E30" s="136" t="n">
        <v>1000960</v>
      </c>
      <c r="F30" s="138" t="n">
        <v>978238.48</v>
      </c>
    </row>
    <row r="31" ht="14.5" customHeight="1">
      <c r="A31" s="134" t="s">
        <v>35</v>
      </c>
      <c r="B31" s="134" t="s">
        <v>40</v>
      </c>
      <c r="C31" s="134" t="s">
        <v>294</v>
      </c>
      <c r="D31" s="136" t="n">
        <v>177979</v>
      </c>
      <c r="E31" s="136" t="n">
        <v>847650</v>
      </c>
      <c r="F31" s="138" t="n">
        <v>863720.15</v>
      </c>
    </row>
    <row r="32" ht="14.5" customHeight="1">
      <c r="A32" s="134" t="s">
        <v>35</v>
      </c>
      <c r="B32" s="134" t="s">
        <v>40</v>
      </c>
      <c r="C32" s="134" t="s">
        <v>260</v>
      </c>
      <c r="D32" s="136" t="n">
        <v>1033</v>
      </c>
      <c r="E32" s="136" t="n">
        <v>1771</v>
      </c>
      <c r="F32" s="138" t="n">
        <v>1408.12</v>
      </c>
    </row>
    <row r="33" ht="14.5" customHeight="1">
      <c r="A33" s="134" t="s">
        <v>41</v>
      </c>
      <c r="B33" s="134" t="s">
        <v>37</v>
      </c>
      <c r="C33" s="134" t="s">
        <v>290</v>
      </c>
      <c r="D33" s="136" t="n">
        <v>323535</v>
      </c>
      <c r="E33" s="136" t="n">
        <v>2202206</v>
      </c>
      <c r="F33" s="138" t="n">
        <v>5658607.24</v>
      </c>
    </row>
    <row r="34" ht="14.5" customHeight="1">
      <c r="A34" s="134" t="s">
        <v>41</v>
      </c>
      <c r="B34" s="134" t="s">
        <v>37</v>
      </c>
      <c r="C34" s="134" t="s">
        <v>291</v>
      </c>
      <c r="D34" s="136" t="n">
        <v>317263</v>
      </c>
      <c r="E34" s="136" t="n">
        <v>1774896</v>
      </c>
      <c r="F34" s="138" t="n">
        <v>4491653.55</v>
      </c>
    </row>
    <row r="35" ht="14.5" customHeight="1">
      <c r="A35" s="134" t="s">
        <v>41</v>
      </c>
      <c r="B35" s="134" t="s">
        <v>37</v>
      </c>
      <c r="C35" s="134" t="s">
        <v>292</v>
      </c>
      <c r="D35" s="136" t="n">
        <v>295037</v>
      </c>
      <c r="E35" s="136" t="n">
        <v>1455942</v>
      </c>
      <c r="F35" s="138" t="n">
        <v>4159104.28</v>
      </c>
    </row>
    <row r="36" ht="14.5" customHeight="1">
      <c r="A36" s="134" t="s">
        <v>41</v>
      </c>
      <c r="B36" s="134" t="s">
        <v>37</v>
      </c>
      <c r="C36" s="134" t="s">
        <v>293</v>
      </c>
      <c r="D36" s="136" t="n">
        <v>268483</v>
      </c>
      <c r="E36" s="136" t="n">
        <v>1219257</v>
      </c>
      <c r="F36" s="138" t="n">
        <v>3657264.89</v>
      </c>
    </row>
    <row r="37" ht="14.5" customHeight="1">
      <c r="A37" s="134" t="s">
        <v>41</v>
      </c>
      <c r="B37" s="134" t="s">
        <v>37</v>
      </c>
      <c r="C37" s="134" t="s">
        <v>294</v>
      </c>
      <c r="D37" s="136" t="n">
        <v>241168</v>
      </c>
      <c r="E37" s="136" t="n">
        <v>993761</v>
      </c>
      <c r="F37" s="138" t="n">
        <v>3100961.96</v>
      </c>
    </row>
    <row r="38" ht="14.5" customHeight="1">
      <c r="A38" s="134" t="s">
        <v>41</v>
      </c>
      <c r="B38" s="134" t="s">
        <v>37</v>
      </c>
      <c r="C38" s="134" t="s">
        <v>260</v>
      </c>
      <c r="D38" s="136" t="n">
        <v>1483</v>
      </c>
      <c r="E38" s="136" t="n">
        <v>2435</v>
      </c>
      <c r="F38" s="138" t="n">
        <v>5609.77</v>
      </c>
    </row>
    <row r="39" ht="14.5" customHeight="1">
      <c r="A39" s="134" t="s">
        <v>41</v>
      </c>
      <c r="B39" s="134" t="s">
        <v>38</v>
      </c>
      <c r="C39" s="134" t="s">
        <v>290</v>
      </c>
      <c r="D39" s="136" t="n">
        <v>450930</v>
      </c>
      <c r="E39" s="136" t="n">
        <v>4220944</v>
      </c>
      <c r="F39" s="138" t="n">
        <v>54745719.08</v>
      </c>
    </row>
    <row r="40" ht="14.5" customHeight="1">
      <c r="A40" s="134" t="s">
        <v>41</v>
      </c>
      <c r="B40" s="134" t="s">
        <v>38</v>
      </c>
      <c r="C40" s="134" t="s">
        <v>291</v>
      </c>
      <c r="D40" s="136" t="n">
        <v>356290</v>
      </c>
      <c r="E40" s="136" t="n">
        <v>3078847</v>
      </c>
      <c r="F40" s="138" t="n">
        <v>43008767.79</v>
      </c>
    </row>
    <row r="41" ht="14.5" customHeight="1">
      <c r="A41" s="134" t="s">
        <v>41</v>
      </c>
      <c r="B41" s="134" t="s">
        <v>38</v>
      </c>
      <c r="C41" s="134" t="s">
        <v>292</v>
      </c>
      <c r="D41" s="136" t="n">
        <v>291953</v>
      </c>
      <c r="E41" s="136" t="n">
        <v>2416272</v>
      </c>
      <c r="F41" s="138" t="n">
        <v>35833774.19</v>
      </c>
    </row>
    <row r="42" ht="14.5" customHeight="1">
      <c r="A42" s="134" t="s">
        <v>41</v>
      </c>
      <c r="B42" s="134" t="s">
        <v>38</v>
      </c>
      <c r="C42" s="134" t="s">
        <v>293</v>
      </c>
      <c r="D42" s="136" t="n">
        <v>254311</v>
      </c>
      <c r="E42" s="136" t="n">
        <v>1997632</v>
      </c>
      <c r="F42" s="138" t="n">
        <v>31053535.65</v>
      </c>
    </row>
    <row r="43" ht="14.5" customHeight="1">
      <c r="A43" s="134" t="s">
        <v>41</v>
      </c>
      <c r="B43" s="134" t="s">
        <v>38</v>
      </c>
      <c r="C43" s="134" t="s">
        <v>294</v>
      </c>
      <c r="D43" s="136" t="n">
        <v>212647</v>
      </c>
      <c r="E43" s="136" t="n">
        <v>1604118</v>
      </c>
      <c r="F43" s="138" t="n">
        <v>26685952.51</v>
      </c>
    </row>
    <row r="44" ht="14.5" customHeight="1">
      <c r="A44" s="134" t="s">
        <v>41</v>
      </c>
      <c r="B44" s="134" t="s">
        <v>38</v>
      </c>
      <c r="C44" s="134" t="s">
        <v>260</v>
      </c>
      <c r="D44" s="136" t="n">
        <v>894</v>
      </c>
      <c r="E44" s="136" t="n">
        <v>1921</v>
      </c>
      <c r="F44" s="138" t="n">
        <v>30539.69</v>
      </c>
    </row>
    <row r="45" ht="14.5" customHeight="1">
      <c r="A45" s="134" t="s">
        <v>41</v>
      </c>
      <c r="B45" s="134" t="s">
        <v>39</v>
      </c>
      <c r="C45" s="134" t="s">
        <v>290</v>
      </c>
      <c r="D45" s="136" t="n">
        <v>1866552</v>
      </c>
      <c r="E45" s="136" t="n">
        <v>12458937</v>
      </c>
      <c r="F45" s="138" t="n">
        <v>91702438.66</v>
      </c>
    </row>
    <row r="46" ht="14.5" customHeight="1">
      <c r="A46" s="134" t="s">
        <v>41</v>
      </c>
      <c r="B46" s="134" t="s">
        <v>39</v>
      </c>
      <c r="C46" s="134" t="s">
        <v>291</v>
      </c>
      <c r="D46" s="136" t="n">
        <v>1507552</v>
      </c>
      <c r="E46" s="136" t="n">
        <v>9109824</v>
      </c>
      <c r="F46" s="138" t="n">
        <v>72774138.12</v>
      </c>
    </row>
    <row r="47" ht="14.5" customHeight="1">
      <c r="A47" s="134" t="s">
        <v>41</v>
      </c>
      <c r="B47" s="134" t="s">
        <v>39</v>
      </c>
      <c r="C47" s="134" t="s">
        <v>292</v>
      </c>
      <c r="D47" s="136" t="n">
        <v>1242796</v>
      </c>
      <c r="E47" s="136" t="n">
        <v>7278831</v>
      </c>
      <c r="F47" s="138" t="n">
        <v>60426089.17</v>
      </c>
    </row>
    <row r="48" ht="14.5" customHeight="1">
      <c r="A48" s="134" t="s">
        <v>41</v>
      </c>
      <c r="B48" s="134" t="s">
        <v>39</v>
      </c>
      <c r="C48" s="134" t="s">
        <v>293</v>
      </c>
      <c r="D48" s="136" t="n">
        <v>1078260</v>
      </c>
      <c r="E48" s="136" t="n">
        <v>6090265</v>
      </c>
      <c r="F48" s="138" t="n">
        <v>51325896.48</v>
      </c>
    </row>
    <row r="49" ht="14.5" customHeight="1">
      <c r="A49" s="134" t="s">
        <v>41</v>
      </c>
      <c r="B49" s="134" t="s">
        <v>39</v>
      </c>
      <c r="C49" s="134" t="s">
        <v>294</v>
      </c>
      <c r="D49" s="136" t="n">
        <v>891792</v>
      </c>
      <c r="E49" s="136" t="n">
        <v>4751624</v>
      </c>
      <c r="F49" s="138" t="n">
        <v>41066529.47</v>
      </c>
    </row>
    <row r="50" ht="14.5" customHeight="1">
      <c r="A50" s="134" t="s">
        <v>41</v>
      </c>
      <c r="B50" s="134" t="s">
        <v>39</v>
      </c>
      <c r="C50" s="134" t="s">
        <v>260</v>
      </c>
      <c r="D50" s="136" t="n">
        <v>8762</v>
      </c>
      <c r="E50" s="136" t="n">
        <v>13217</v>
      </c>
      <c r="F50" s="138" t="n">
        <v>86412.27</v>
      </c>
    </row>
    <row r="51" ht="14.5" customHeight="1">
      <c r="A51" s="134" t="s">
        <v>41</v>
      </c>
      <c r="B51" s="134" t="s">
        <v>40</v>
      </c>
      <c r="C51" s="134" t="s">
        <v>290</v>
      </c>
      <c r="D51" s="136" t="n">
        <v>245625</v>
      </c>
      <c r="E51" s="136" t="n">
        <v>1618094</v>
      </c>
      <c r="F51" s="138" t="n">
        <v>1008630.36</v>
      </c>
    </row>
    <row r="52" ht="14.5" customHeight="1">
      <c r="A52" s="134" t="s">
        <v>41</v>
      </c>
      <c r="B52" s="134" t="s">
        <v>40</v>
      </c>
      <c r="C52" s="134" t="s">
        <v>291</v>
      </c>
      <c r="D52" s="136" t="n">
        <v>228332</v>
      </c>
      <c r="E52" s="136" t="n">
        <v>1338350</v>
      </c>
      <c r="F52" s="138" t="n">
        <v>920200.81</v>
      </c>
    </row>
    <row r="53" ht="14.5" customHeight="1">
      <c r="A53" s="134" t="s">
        <v>41</v>
      </c>
      <c r="B53" s="134" t="s">
        <v>40</v>
      </c>
      <c r="C53" s="134" t="s">
        <v>292</v>
      </c>
      <c r="D53" s="136" t="n">
        <v>206851</v>
      </c>
      <c r="E53" s="136" t="n">
        <v>1132908</v>
      </c>
      <c r="F53" s="138" t="n">
        <v>856758.28</v>
      </c>
    </row>
    <row r="54" ht="14.5" customHeight="1">
      <c r="A54" s="134" t="s">
        <v>41</v>
      </c>
      <c r="B54" s="134" t="s">
        <v>40</v>
      </c>
      <c r="C54" s="134" t="s">
        <v>293</v>
      </c>
      <c r="D54" s="136" t="n">
        <v>191716</v>
      </c>
      <c r="E54" s="136" t="n">
        <v>972687</v>
      </c>
      <c r="F54" s="138" t="n">
        <v>757102.25</v>
      </c>
    </row>
    <row r="55" ht="14.5" customHeight="1">
      <c r="A55" s="134" t="s">
        <v>41</v>
      </c>
      <c r="B55" s="134" t="s">
        <v>40</v>
      </c>
      <c r="C55" s="134" t="s">
        <v>294</v>
      </c>
      <c r="D55" s="136" t="n">
        <v>173290</v>
      </c>
      <c r="E55" s="136" t="n">
        <v>834866</v>
      </c>
      <c r="F55" s="138" t="n">
        <v>679974.47</v>
      </c>
    </row>
    <row r="56" ht="14.5" customHeight="1">
      <c r="A56" s="134" t="s">
        <v>41</v>
      </c>
      <c r="B56" s="134" t="s">
        <v>40</v>
      </c>
      <c r="C56" s="134" t="s">
        <v>260</v>
      </c>
      <c r="D56" s="136" t="n">
        <v>576</v>
      </c>
      <c r="E56" s="136" t="n">
        <v>1134</v>
      </c>
      <c r="F56" s="138" t="n">
        <v>798.93</v>
      </c>
    </row>
    <row r="57" ht="14.5" customHeight="1">
      <c r="A57" s="134" t="s">
        <v>42</v>
      </c>
      <c r="B57" s="134" t="s">
        <v>37</v>
      </c>
      <c r="C57" s="134" t="s">
        <v>290</v>
      </c>
      <c r="D57" s="136" t="n">
        <v>304170</v>
      </c>
      <c r="E57" s="136" t="n">
        <v>2113285</v>
      </c>
      <c r="F57" s="138" t="n">
        <v>4854064.28</v>
      </c>
    </row>
    <row r="58" ht="14.5" customHeight="1">
      <c r="A58" s="134" t="s">
        <v>42</v>
      </c>
      <c r="B58" s="134" t="s">
        <v>37</v>
      </c>
      <c r="C58" s="134" t="s">
        <v>291</v>
      </c>
      <c r="D58" s="136" t="n">
        <v>299954</v>
      </c>
      <c r="E58" s="136" t="n">
        <v>1695784</v>
      </c>
      <c r="F58" s="138" t="n">
        <v>3838460.84</v>
      </c>
    </row>
    <row r="59" ht="14.5" customHeight="1">
      <c r="A59" s="134" t="s">
        <v>42</v>
      </c>
      <c r="B59" s="134" t="s">
        <v>37</v>
      </c>
      <c r="C59" s="134" t="s">
        <v>292</v>
      </c>
      <c r="D59" s="136" t="n">
        <v>281281</v>
      </c>
      <c r="E59" s="136" t="n">
        <v>1400543</v>
      </c>
      <c r="F59" s="138" t="n">
        <v>3469539.94</v>
      </c>
    </row>
    <row r="60" ht="14.5" customHeight="1">
      <c r="A60" s="134" t="s">
        <v>42</v>
      </c>
      <c r="B60" s="134" t="s">
        <v>37</v>
      </c>
      <c r="C60" s="134" t="s">
        <v>293</v>
      </c>
      <c r="D60" s="136" t="n">
        <v>258764</v>
      </c>
      <c r="E60" s="136" t="n">
        <v>1173756</v>
      </c>
      <c r="F60" s="138" t="n">
        <v>3192005.25</v>
      </c>
    </row>
    <row r="61" ht="14.5" customHeight="1">
      <c r="A61" s="134" t="s">
        <v>42</v>
      </c>
      <c r="B61" s="134" t="s">
        <v>37</v>
      </c>
      <c r="C61" s="134" t="s">
        <v>294</v>
      </c>
      <c r="D61" s="136" t="n">
        <v>235493</v>
      </c>
      <c r="E61" s="136" t="n">
        <v>960158</v>
      </c>
      <c r="F61" s="138" t="n">
        <v>2740970.82</v>
      </c>
    </row>
    <row r="62" ht="14.5" customHeight="1">
      <c r="A62" s="134" t="s">
        <v>42</v>
      </c>
      <c r="B62" s="134" t="s">
        <v>37</v>
      </c>
      <c r="C62" s="134" t="s">
        <v>260</v>
      </c>
      <c r="D62" s="136" t="n">
        <v>1769</v>
      </c>
      <c r="E62" s="136" t="n">
        <v>2553</v>
      </c>
      <c r="F62" s="138" t="n">
        <v>4379.39</v>
      </c>
    </row>
    <row r="63" ht="14.5" customHeight="1">
      <c r="A63" s="134" t="s">
        <v>42</v>
      </c>
      <c r="B63" s="134" t="s">
        <v>38</v>
      </c>
      <c r="C63" s="134" t="s">
        <v>290</v>
      </c>
      <c r="D63" s="136" t="n">
        <v>459844</v>
      </c>
      <c r="E63" s="136" t="n">
        <v>4523887</v>
      </c>
      <c r="F63" s="138" t="n">
        <v>22279600.67</v>
      </c>
    </row>
    <row r="64" ht="14.5" customHeight="1">
      <c r="A64" s="134" t="s">
        <v>42</v>
      </c>
      <c r="B64" s="134" t="s">
        <v>38</v>
      </c>
      <c r="C64" s="134" t="s">
        <v>291</v>
      </c>
      <c r="D64" s="136" t="n">
        <v>361465</v>
      </c>
      <c r="E64" s="136" t="n">
        <v>3269459</v>
      </c>
      <c r="F64" s="138" t="n">
        <v>17261471.94</v>
      </c>
    </row>
    <row r="65" ht="14.5" customHeight="1">
      <c r="A65" s="134" t="s">
        <v>42</v>
      </c>
      <c r="B65" s="134" t="s">
        <v>38</v>
      </c>
      <c r="C65" s="134" t="s">
        <v>292</v>
      </c>
      <c r="D65" s="136" t="n">
        <v>298211</v>
      </c>
      <c r="E65" s="136" t="n">
        <v>2582097</v>
      </c>
      <c r="F65" s="138" t="n">
        <v>14492366.93</v>
      </c>
    </row>
    <row r="66" ht="14.5" customHeight="1">
      <c r="A66" s="134" t="s">
        <v>42</v>
      </c>
      <c r="B66" s="134" t="s">
        <v>38</v>
      </c>
      <c r="C66" s="134" t="s">
        <v>293</v>
      </c>
      <c r="D66" s="136" t="n">
        <v>260241</v>
      </c>
      <c r="E66" s="136" t="n">
        <v>2125180</v>
      </c>
      <c r="F66" s="138" t="n">
        <v>12271844.04</v>
      </c>
    </row>
    <row r="67" ht="14.5" customHeight="1">
      <c r="A67" s="134" t="s">
        <v>42</v>
      </c>
      <c r="B67" s="134" t="s">
        <v>38</v>
      </c>
      <c r="C67" s="134" t="s">
        <v>294</v>
      </c>
      <c r="D67" s="136" t="n">
        <v>218797</v>
      </c>
      <c r="E67" s="136" t="n">
        <v>1709871</v>
      </c>
      <c r="F67" s="138" t="n">
        <v>10348579.21</v>
      </c>
    </row>
    <row r="68" ht="14.5" customHeight="1">
      <c r="A68" s="134" t="s">
        <v>42</v>
      </c>
      <c r="B68" s="134" t="s">
        <v>38</v>
      </c>
      <c r="C68" s="134" t="s">
        <v>260</v>
      </c>
      <c r="D68" s="136" t="n">
        <v>926</v>
      </c>
      <c r="E68" s="136" t="n">
        <v>2014</v>
      </c>
      <c r="F68" s="138" t="n">
        <v>11007.48</v>
      </c>
    </row>
    <row r="69" ht="14.5" customHeight="1">
      <c r="A69" s="134" t="s">
        <v>42</v>
      </c>
      <c r="B69" s="134" t="s">
        <v>39</v>
      </c>
      <c r="C69" s="134" t="s">
        <v>290</v>
      </c>
      <c r="D69" s="136" t="n">
        <v>1770846</v>
      </c>
      <c r="E69" s="136" t="n">
        <v>12170804</v>
      </c>
      <c r="F69" s="138" t="n">
        <v>83878919.23</v>
      </c>
    </row>
    <row r="70" ht="14.5" customHeight="1">
      <c r="A70" s="134" t="s">
        <v>42</v>
      </c>
      <c r="B70" s="134" t="s">
        <v>39</v>
      </c>
      <c r="C70" s="134" t="s">
        <v>291</v>
      </c>
      <c r="D70" s="136" t="n">
        <v>1434005</v>
      </c>
      <c r="E70" s="136" t="n">
        <v>8918451</v>
      </c>
      <c r="F70" s="138" t="n">
        <v>67108559.14</v>
      </c>
    </row>
    <row r="71" ht="14.5" customHeight="1">
      <c r="A71" s="134" t="s">
        <v>42</v>
      </c>
      <c r="B71" s="134" t="s">
        <v>39</v>
      </c>
      <c r="C71" s="134" t="s">
        <v>292</v>
      </c>
      <c r="D71" s="136" t="n">
        <v>1190647</v>
      </c>
      <c r="E71" s="136" t="n">
        <v>7174157</v>
      </c>
      <c r="F71" s="138" t="n">
        <v>56292272.89</v>
      </c>
    </row>
    <row r="72" ht="14.5" customHeight="1">
      <c r="A72" s="134" t="s">
        <v>42</v>
      </c>
      <c r="B72" s="134" t="s">
        <v>39</v>
      </c>
      <c r="C72" s="134" t="s">
        <v>293</v>
      </c>
      <c r="D72" s="136" t="n">
        <v>1038373</v>
      </c>
      <c r="E72" s="136" t="n">
        <v>5988863</v>
      </c>
      <c r="F72" s="138" t="n">
        <v>47880978.77</v>
      </c>
    </row>
    <row r="73" ht="14.5" customHeight="1">
      <c r="A73" s="134" t="s">
        <v>42</v>
      </c>
      <c r="B73" s="134" t="s">
        <v>39</v>
      </c>
      <c r="C73" s="134" t="s">
        <v>294</v>
      </c>
      <c r="D73" s="136" t="n">
        <v>872187</v>
      </c>
      <c r="E73" s="136" t="n">
        <v>4726619</v>
      </c>
      <c r="F73" s="138" t="n">
        <v>38426372.02</v>
      </c>
    </row>
    <row r="74" ht="14.5" customHeight="1">
      <c r="A74" s="134" t="s">
        <v>42</v>
      </c>
      <c r="B74" s="134" t="s">
        <v>39</v>
      </c>
      <c r="C74" s="134" t="s">
        <v>260</v>
      </c>
      <c r="D74" s="136" t="n">
        <v>10057</v>
      </c>
      <c r="E74" s="136" t="n">
        <v>14318</v>
      </c>
      <c r="F74" s="138" t="n">
        <v>74474.31</v>
      </c>
    </row>
    <row r="75" ht="14.5" customHeight="1">
      <c r="A75" s="134" t="s">
        <v>42</v>
      </c>
      <c r="B75" s="134" t="s">
        <v>40</v>
      </c>
      <c r="C75" s="134" t="s">
        <v>290</v>
      </c>
      <c r="D75" s="136" t="n">
        <v>231201</v>
      </c>
      <c r="E75" s="136" t="n">
        <v>1573928</v>
      </c>
      <c r="F75" s="138" t="n">
        <v>825053.66</v>
      </c>
    </row>
    <row r="76" ht="14.5" customHeight="1">
      <c r="A76" s="134" t="s">
        <v>42</v>
      </c>
      <c r="B76" s="134" t="s">
        <v>40</v>
      </c>
      <c r="C76" s="134" t="s">
        <v>291</v>
      </c>
      <c r="D76" s="136" t="n">
        <v>215158</v>
      </c>
      <c r="E76" s="136" t="n">
        <v>1295457</v>
      </c>
      <c r="F76" s="138" t="n">
        <v>755650.3</v>
      </c>
    </row>
    <row r="77" ht="14.5" customHeight="1">
      <c r="A77" s="134" t="s">
        <v>42</v>
      </c>
      <c r="B77" s="134" t="s">
        <v>40</v>
      </c>
      <c r="C77" s="134" t="s">
        <v>292</v>
      </c>
      <c r="D77" s="136" t="n">
        <v>197452</v>
      </c>
      <c r="E77" s="136" t="n">
        <v>1103510</v>
      </c>
      <c r="F77" s="138" t="n">
        <v>695009.87</v>
      </c>
    </row>
    <row r="78" ht="14.5" customHeight="1">
      <c r="A78" s="134" t="s">
        <v>42</v>
      </c>
      <c r="B78" s="134" t="s">
        <v>40</v>
      </c>
      <c r="C78" s="134" t="s">
        <v>293</v>
      </c>
      <c r="D78" s="136" t="n">
        <v>183448</v>
      </c>
      <c r="E78" s="136" t="n">
        <v>944194</v>
      </c>
      <c r="F78" s="138" t="n">
        <v>625475.42</v>
      </c>
    </row>
    <row r="79" ht="14.5" customHeight="1">
      <c r="A79" s="134" t="s">
        <v>42</v>
      </c>
      <c r="B79" s="134" t="s">
        <v>40</v>
      </c>
      <c r="C79" s="134" t="s">
        <v>294</v>
      </c>
      <c r="D79" s="136" t="n">
        <v>167989</v>
      </c>
      <c r="E79" s="136" t="n">
        <v>819529</v>
      </c>
      <c r="F79" s="138" t="n">
        <v>573955.4</v>
      </c>
    </row>
    <row r="80" ht="14.5" customHeight="1">
      <c r="A80" s="134" t="s">
        <v>42</v>
      </c>
      <c r="B80" s="134" t="s">
        <v>40</v>
      </c>
      <c r="C80" s="134" t="s">
        <v>260</v>
      </c>
      <c r="D80" s="136" t="n">
        <v>652</v>
      </c>
      <c r="E80" s="136" t="n">
        <v>1174</v>
      </c>
      <c r="F80" s="138" t="n">
        <v>596.18</v>
      </c>
    </row>
    <row r="81" ht="14.5" customHeight="1">
      <c r="A81" s="134" t="s">
        <v>43</v>
      </c>
      <c r="B81" s="134" t="s">
        <v>37</v>
      </c>
      <c r="C81" s="134" t="s">
        <v>290</v>
      </c>
      <c r="D81" s="136" t="n">
        <v>285554</v>
      </c>
      <c r="E81" s="136" t="n">
        <v>2058069</v>
      </c>
      <c r="F81" s="138" t="n">
        <v>5289669.25</v>
      </c>
    </row>
    <row r="82" ht="14.5" customHeight="1">
      <c r="A82" s="134" t="s">
        <v>43</v>
      </c>
      <c r="B82" s="134" t="s">
        <v>37</v>
      </c>
      <c r="C82" s="134" t="s">
        <v>291</v>
      </c>
      <c r="D82" s="136" t="n">
        <v>282758</v>
      </c>
      <c r="E82" s="136" t="n">
        <v>1643128</v>
      </c>
      <c r="F82" s="138" t="n">
        <v>4174701.97</v>
      </c>
    </row>
    <row r="83" ht="14.5" customHeight="1">
      <c r="A83" s="134" t="s">
        <v>43</v>
      </c>
      <c r="B83" s="134" t="s">
        <v>37</v>
      </c>
      <c r="C83" s="134" t="s">
        <v>292</v>
      </c>
      <c r="D83" s="136" t="n">
        <v>267339</v>
      </c>
      <c r="E83" s="136" t="n">
        <v>1368698</v>
      </c>
      <c r="F83" s="138" t="n">
        <v>3830861.55</v>
      </c>
    </row>
    <row r="84" ht="14.5" customHeight="1">
      <c r="A84" s="134" t="s">
        <v>43</v>
      </c>
      <c r="B84" s="134" t="s">
        <v>37</v>
      </c>
      <c r="C84" s="134" t="s">
        <v>293</v>
      </c>
      <c r="D84" s="136" t="n">
        <v>248144</v>
      </c>
      <c r="E84" s="136" t="n">
        <v>1150126</v>
      </c>
      <c r="F84" s="138" t="n">
        <v>3458836.46</v>
      </c>
    </row>
    <row r="85" ht="14.5" customHeight="1">
      <c r="A85" s="134" t="s">
        <v>43</v>
      </c>
      <c r="B85" s="134" t="s">
        <v>37</v>
      </c>
      <c r="C85" s="134" t="s">
        <v>294</v>
      </c>
      <c r="D85" s="136" t="n">
        <v>228240</v>
      </c>
      <c r="E85" s="136" t="n">
        <v>951723</v>
      </c>
      <c r="F85" s="138" t="n">
        <v>3154018.8</v>
      </c>
    </row>
    <row r="86" ht="14.5" customHeight="1">
      <c r="A86" s="134" t="s">
        <v>43</v>
      </c>
      <c r="B86" s="134" t="s">
        <v>37</v>
      </c>
      <c r="C86" s="134" t="s">
        <v>260</v>
      </c>
      <c r="D86" s="136" t="n">
        <v>1855</v>
      </c>
      <c r="E86" s="136" t="n">
        <v>2520</v>
      </c>
      <c r="F86" s="138" t="n">
        <v>5366.46</v>
      </c>
    </row>
    <row r="87" ht="14.5" customHeight="1">
      <c r="A87" s="134" t="s">
        <v>43</v>
      </c>
      <c r="B87" s="134" t="s">
        <v>38</v>
      </c>
      <c r="C87" s="134" t="s">
        <v>290</v>
      </c>
      <c r="D87" s="136" t="n">
        <v>450605</v>
      </c>
      <c r="E87" s="136" t="n">
        <v>4646189</v>
      </c>
      <c r="F87" s="138" t="n">
        <v>17761267.22</v>
      </c>
    </row>
    <row r="88" ht="14.5" customHeight="1">
      <c r="A88" s="134" t="s">
        <v>43</v>
      </c>
      <c r="B88" s="134" t="s">
        <v>38</v>
      </c>
      <c r="C88" s="134" t="s">
        <v>291</v>
      </c>
      <c r="D88" s="136" t="n">
        <v>355400</v>
      </c>
      <c r="E88" s="136" t="n">
        <v>3310492</v>
      </c>
      <c r="F88" s="138" t="n">
        <v>13521449.92</v>
      </c>
    </row>
    <row r="89" ht="14.5" customHeight="1">
      <c r="A89" s="134" t="s">
        <v>43</v>
      </c>
      <c r="B89" s="134" t="s">
        <v>38</v>
      </c>
      <c r="C89" s="134" t="s">
        <v>292</v>
      </c>
      <c r="D89" s="136" t="n">
        <v>294559</v>
      </c>
      <c r="E89" s="136" t="n">
        <v>2656787</v>
      </c>
      <c r="F89" s="138" t="n">
        <v>11351521.85</v>
      </c>
    </row>
    <row r="90" ht="14.5" customHeight="1">
      <c r="A90" s="134" t="s">
        <v>43</v>
      </c>
      <c r="B90" s="134" t="s">
        <v>38</v>
      </c>
      <c r="C90" s="134" t="s">
        <v>293</v>
      </c>
      <c r="D90" s="136" t="n">
        <v>258499</v>
      </c>
      <c r="E90" s="136" t="n">
        <v>2224763</v>
      </c>
      <c r="F90" s="138" t="n">
        <v>9658007.8</v>
      </c>
    </row>
    <row r="91" ht="14.5" customHeight="1">
      <c r="A91" s="134" t="s">
        <v>43</v>
      </c>
      <c r="B91" s="134" t="s">
        <v>38</v>
      </c>
      <c r="C91" s="134" t="s">
        <v>294</v>
      </c>
      <c r="D91" s="136" t="n">
        <v>218953</v>
      </c>
      <c r="E91" s="136" t="n">
        <v>1805686</v>
      </c>
      <c r="F91" s="138" t="n">
        <v>8187735.93</v>
      </c>
    </row>
    <row r="92" ht="14.5" customHeight="1">
      <c r="A92" s="134" t="s">
        <v>43</v>
      </c>
      <c r="B92" s="134" t="s">
        <v>38</v>
      </c>
      <c r="C92" s="134" t="s">
        <v>260</v>
      </c>
      <c r="D92" s="136" t="n">
        <v>803</v>
      </c>
      <c r="E92" s="136" t="n">
        <v>2009</v>
      </c>
      <c r="F92" s="138" t="n">
        <v>8902.62</v>
      </c>
    </row>
    <row r="93" ht="14.5" customHeight="1">
      <c r="A93" s="134" t="s">
        <v>43</v>
      </c>
      <c r="B93" s="134" t="s">
        <v>39</v>
      </c>
      <c r="C93" s="134" t="s">
        <v>290</v>
      </c>
      <c r="D93" s="136" t="n">
        <v>1678620</v>
      </c>
      <c r="E93" s="136" t="n">
        <v>12208033</v>
      </c>
      <c r="F93" s="138" t="n">
        <v>86558356.76</v>
      </c>
    </row>
    <row r="94" ht="14.5" customHeight="1">
      <c r="A94" s="134" t="s">
        <v>43</v>
      </c>
      <c r="B94" s="134" t="s">
        <v>39</v>
      </c>
      <c r="C94" s="134" t="s">
        <v>291</v>
      </c>
      <c r="D94" s="136" t="n">
        <v>1372754</v>
      </c>
      <c r="E94" s="136" t="n">
        <v>8975568</v>
      </c>
      <c r="F94" s="138" t="n">
        <v>69240835.08</v>
      </c>
    </row>
    <row r="95" ht="14.5" customHeight="1">
      <c r="A95" s="134" t="s">
        <v>43</v>
      </c>
      <c r="B95" s="134" t="s">
        <v>39</v>
      </c>
      <c r="C95" s="134" t="s">
        <v>292</v>
      </c>
      <c r="D95" s="136" t="n">
        <v>1154728</v>
      </c>
      <c r="E95" s="136" t="n">
        <v>7282492</v>
      </c>
      <c r="F95" s="138" t="n">
        <v>58686600.41</v>
      </c>
    </row>
    <row r="96" ht="14.5" customHeight="1">
      <c r="A96" s="134" t="s">
        <v>43</v>
      </c>
      <c r="B96" s="134" t="s">
        <v>39</v>
      </c>
      <c r="C96" s="134" t="s">
        <v>293</v>
      </c>
      <c r="D96" s="136" t="n">
        <v>1017733</v>
      </c>
      <c r="E96" s="136" t="n">
        <v>6104654</v>
      </c>
      <c r="F96" s="138" t="n">
        <v>50026431.09</v>
      </c>
    </row>
    <row r="97" ht="14.5" customHeight="1">
      <c r="A97" s="134" t="s">
        <v>43</v>
      </c>
      <c r="B97" s="134" t="s">
        <v>39</v>
      </c>
      <c r="C97" s="134" t="s">
        <v>294</v>
      </c>
      <c r="D97" s="136" t="n">
        <v>864611</v>
      </c>
      <c r="E97" s="136" t="n">
        <v>4867213</v>
      </c>
      <c r="F97" s="138" t="n">
        <v>40676037.78</v>
      </c>
    </row>
    <row r="98" ht="14.5" customHeight="1">
      <c r="A98" s="134" t="s">
        <v>43</v>
      </c>
      <c r="B98" s="134" t="s">
        <v>39</v>
      </c>
      <c r="C98" s="134" t="s">
        <v>260</v>
      </c>
      <c r="D98" s="136" t="n">
        <v>10586</v>
      </c>
      <c r="E98" s="136" t="n">
        <v>15193</v>
      </c>
      <c r="F98" s="138" t="n">
        <v>79322.39</v>
      </c>
    </row>
    <row r="99" ht="14.5" customHeight="1">
      <c r="A99" s="134" t="s">
        <v>43</v>
      </c>
      <c r="B99" s="134" t="s">
        <v>40</v>
      </c>
      <c r="C99" s="134" t="s">
        <v>290</v>
      </c>
      <c r="D99" s="136" t="n">
        <v>216675</v>
      </c>
      <c r="E99" s="136" t="n">
        <v>1537022</v>
      </c>
      <c r="F99" s="138" t="n">
        <v>1041058.07</v>
      </c>
    </row>
    <row r="100" ht="14.5" customHeight="1">
      <c r="A100" s="134" t="s">
        <v>43</v>
      </c>
      <c r="B100" s="134" t="s">
        <v>40</v>
      </c>
      <c r="C100" s="134" t="s">
        <v>291</v>
      </c>
      <c r="D100" s="136" t="n">
        <v>203066</v>
      </c>
      <c r="E100" s="136" t="n">
        <v>1267641</v>
      </c>
      <c r="F100" s="138" t="n">
        <v>957371.21</v>
      </c>
    </row>
    <row r="101" ht="14.5" customHeight="1">
      <c r="A101" s="134" t="s">
        <v>43</v>
      </c>
      <c r="B101" s="134" t="s">
        <v>40</v>
      </c>
      <c r="C101" s="134" t="s">
        <v>292</v>
      </c>
      <c r="D101" s="136" t="n">
        <v>187983</v>
      </c>
      <c r="E101" s="136" t="n">
        <v>1081044</v>
      </c>
      <c r="F101" s="138" t="n">
        <v>883491.43</v>
      </c>
    </row>
    <row r="102" ht="14.5" customHeight="1">
      <c r="A102" s="134" t="s">
        <v>43</v>
      </c>
      <c r="B102" s="134" t="s">
        <v>40</v>
      </c>
      <c r="C102" s="134" t="s">
        <v>293</v>
      </c>
      <c r="D102" s="136" t="n">
        <v>175841</v>
      </c>
      <c r="E102" s="136" t="n">
        <v>925992</v>
      </c>
      <c r="F102" s="138" t="n">
        <v>801627.91</v>
      </c>
    </row>
    <row r="103" ht="14.5" customHeight="1">
      <c r="A103" s="134" t="s">
        <v>43</v>
      </c>
      <c r="B103" s="134" t="s">
        <v>40</v>
      </c>
      <c r="C103" s="134" t="s">
        <v>294</v>
      </c>
      <c r="D103" s="136" t="n">
        <v>162234</v>
      </c>
      <c r="E103" s="136" t="n">
        <v>807485</v>
      </c>
      <c r="F103" s="138" t="n">
        <v>739625.24</v>
      </c>
    </row>
    <row r="104" ht="14.5" customHeight="1">
      <c r="A104" s="134" t="s">
        <v>43</v>
      </c>
      <c r="B104" s="134" t="s">
        <v>40</v>
      </c>
      <c r="C104" s="134" t="s">
        <v>260</v>
      </c>
      <c r="D104" s="136" t="n">
        <v>646</v>
      </c>
      <c r="E104" s="136" t="n">
        <v>1323</v>
      </c>
      <c r="F104" s="138" t="n">
        <v>948.89</v>
      </c>
    </row>
    <row r="105" ht="14.5" customHeight="1">
      <c r="A105" s="134" t="s">
        <v>44</v>
      </c>
      <c r="B105" s="134" t="s">
        <v>37</v>
      </c>
      <c r="C105" s="134" t="s">
        <v>290</v>
      </c>
      <c r="D105" s="136" t="n">
        <v>238007</v>
      </c>
      <c r="E105" s="136" t="n">
        <v>1946172</v>
      </c>
      <c r="F105" s="138" t="n">
        <v>6153379.23</v>
      </c>
    </row>
    <row r="106" ht="14.5" customHeight="1">
      <c r="A106" s="134" t="s">
        <v>44</v>
      </c>
      <c r="B106" s="134" t="s">
        <v>37</v>
      </c>
      <c r="C106" s="134" t="s">
        <v>291</v>
      </c>
      <c r="D106" s="136" t="n">
        <v>238256</v>
      </c>
      <c r="E106" s="136" t="n">
        <v>1566674</v>
      </c>
      <c r="F106" s="138" t="n">
        <v>4866485.16</v>
      </c>
    </row>
    <row r="107" ht="14.5" customHeight="1">
      <c r="A107" s="134" t="s">
        <v>44</v>
      </c>
      <c r="B107" s="134" t="s">
        <v>37</v>
      </c>
      <c r="C107" s="134" t="s">
        <v>292</v>
      </c>
      <c r="D107" s="136" t="n">
        <v>232010</v>
      </c>
      <c r="E107" s="136" t="n">
        <v>1319967</v>
      </c>
      <c r="F107" s="138" t="n">
        <v>4428363.76</v>
      </c>
    </row>
    <row r="108" ht="14.5" customHeight="1">
      <c r="A108" s="134" t="s">
        <v>44</v>
      </c>
      <c r="B108" s="134" t="s">
        <v>37</v>
      </c>
      <c r="C108" s="134" t="s">
        <v>293</v>
      </c>
      <c r="D108" s="136" t="n">
        <v>218417</v>
      </c>
      <c r="E108" s="136" t="n">
        <v>1101487</v>
      </c>
      <c r="F108" s="138" t="n">
        <v>4108534.09</v>
      </c>
    </row>
    <row r="109" ht="14.5" customHeight="1">
      <c r="A109" s="134" t="s">
        <v>44</v>
      </c>
      <c r="B109" s="134" t="s">
        <v>37</v>
      </c>
      <c r="C109" s="134" t="s">
        <v>294</v>
      </c>
      <c r="D109" s="136" t="n">
        <v>204699</v>
      </c>
      <c r="E109" s="136" t="n">
        <v>916486</v>
      </c>
      <c r="F109" s="138" t="n">
        <v>3795709.08</v>
      </c>
    </row>
    <row r="110" ht="14.5" customHeight="1">
      <c r="A110" s="134" t="s">
        <v>44</v>
      </c>
      <c r="B110" s="134" t="s">
        <v>37</v>
      </c>
      <c r="C110" s="134" t="s">
        <v>260</v>
      </c>
      <c r="D110" s="136" t="n">
        <v>506</v>
      </c>
      <c r="E110" s="136" t="n">
        <v>1288</v>
      </c>
      <c r="F110" s="138" t="n">
        <v>3581.79</v>
      </c>
    </row>
    <row r="111" ht="14.5" customHeight="1">
      <c r="A111" s="134" t="s">
        <v>44</v>
      </c>
      <c r="B111" s="134" t="s">
        <v>38</v>
      </c>
      <c r="C111" s="134" t="s">
        <v>290</v>
      </c>
      <c r="D111" s="136" t="n">
        <v>429481</v>
      </c>
      <c r="E111" s="136" t="n">
        <v>4791582</v>
      </c>
      <c r="F111" s="138" t="n">
        <v>19877238.74</v>
      </c>
    </row>
    <row r="112" ht="14.5" customHeight="1">
      <c r="A112" s="134" t="s">
        <v>44</v>
      </c>
      <c r="B112" s="134" t="s">
        <v>38</v>
      </c>
      <c r="C112" s="134" t="s">
        <v>291</v>
      </c>
      <c r="D112" s="136" t="n">
        <v>341633</v>
      </c>
      <c r="E112" s="136" t="n">
        <v>3407962</v>
      </c>
      <c r="F112" s="138" t="n">
        <v>15011164.43</v>
      </c>
    </row>
    <row r="113" ht="14.5" customHeight="1">
      <c r="A113" s="134" t="s">
        <v>44</v>
      </c>
      <c r="B113" s="134" t="s">
        <v>38</v>
      </c>
      <c r="C113" s="134" t="s">
        <v>292</v>
      </c>
      <c r="D113" s="136" t="n">
        <v>287828</v>
      </c>
      <c r="E113" s="136" t="n">
        <v>2749022</v>
      </c>
      <c r="F113" s="138" t="n">
        <v>12457883.94</v>
      </c>
    </row>
    <row r="114" ht="14.5" customHeight="1">
      <c r="A114" s="134" t="s">
        <v>44</v>
      </c>
      <c r="B114" s="134" t="s">
        <v>38</v>
      </c>
      <c r="C114" s="134" t="s">
        <v>293</v>
      </c>
      <c r="D114" s="136" t="n">
        <v>254162</v>
      </c>
      <c r="E114" s="136" t="n">
        <v>2319801</v>
      </c>
      <c r="F114" s="138" t="n">
        <v>10912881.49</v>
      </c>
    </row>
    <row r="115" ht="14.5" customHeight="1">
      <c r="A115" s="134" t="s">
        <v>44</v>
      </c>
      <c r="B115" s="134" t="s">
        <v>38</v>
      </c>
      <c r="C115" s="134" t="s">
        <v>294</v>
      </c>
      <c r="D115" s="136" t="n">
        <v>218825</v>
      </c>
      <c r="E115" s="136" t="n">
        <v>1889560</v>
      </c>
      <c r="F115" s="138" t="n">
        <v>9207797.12</v>
      </c>
    </row>
    <row r="116" ht="14.5" customHeight="1">
      <c r="A116" s="134" t="s">
        <v>44</v>
      </c>
      <c r="B116" s="134" t="s">
        <v>38</v>
      </c>
      <c r="C116" s="134" t="s">
        <v>260</v>
      </c>
      <c r="D116" s="136" t="n">
        <v>361</v>
      </c>
      <c r="E116" s="136" t="n">
        <v>1637</v>
      </c>
      <c r="F116" s="138" t="n">
        <v>7421.08</v>
      </c>
    </row>
    <row r="117" ht="14.5" customHeight="1">
      <c r="A117" s="134" t="s">
        <v>44</v>
      </c>
      <c r="B117" s="134" t="s">
        <v>39</v>
      </c>
      <c r="C117" s="134" t="s">
        <v>290</v>
      </c>
      <c r="D117" s="136" t="n">
        <v>1517583</v>
      </c>
      <c r="E117" s="136" t="n">
        <v>11984677</v>
      </c>
      <c r="F117" s="138" t="n">
        <v>89117518.08</v>
      </c>
    </row>
    <row r="118" ht="14.5" customHeight="1">
      <c r="A118" s="134" t="s">
        <v>44</v>
      </c>
      <c r="B118" s="134" t="s">
        <v>39</v>
      </c>
      <c r="C118" s="134" t="s">
        <v>291</v>
      </c>
      <c r="D118" s="136" t="n">
        <v>1268231</v>
      </c>
      <c r="E118" s="136" t="n">
        <v>8891412</v>
      </c>
      <c r="F118" s="138" t="n">
        <v>71726945.32</v>
      </c>
    </row>
    <row r="119" ht="14.5" customHeight="1">
      <c r="A119" s="134" t="s">
        <v>44</v>
      </c>
      <c r="B119" s="134" t="s">
        <v>39</v>
      </c>
      <c r="C119" s="134" t="s">
        <v>292</v>
      </c>
      <c r="D119" s="136" t="n">
        <v>1096316</v>
      </c>
      <c r="E119" s="136" t="n">
        <v>7261236</v>
      </c>
      <c r="F119" s="138" t="n">
        <v>61013617.53</v>
      </c>
    </row>
    <row r="120" ht="14.5" customHeight="1">
      <c r="A120" s="134" t="s">
        <v>44</v>
      </c>
      <c r="B120" s="134" t="s">
        <v>39</v>
      </c>
      <c r="C120" s="134" t="s">
        <v>293</v>
      </c>
      <c r="D120" s="136" t="n">
        <v>980818</v>
      </c>
      <c r="E120" s="136" t="n">
        <v>6138890</v>
      </c>
      <c r="F120" s="138" t="n">
        <v>52519169.99</v>
      </c>
    </row>
    <row r="121" ht="14.5" customHeight="1">
      <c r="A121" s="134" t="s">
        <v>44</v>
      </c>
      <c r="B121" s="134" t="s">
        <v>39</v>
      </c>
      <c r="C121" s="134" t="s">
        <v>294</v>
      </c>
      <c r="D121" s="136" t="n">
        <v>862860</v>
      </c>
      <c r="E121" s="136" t="n">
        <v>4948390</v>
      </c>
      <c r="F121" s="138" t="n">
        <v>42677056.81</v>
      </c>
    </row>
    <row r="122" ht="14.5" customHeight="1">
      <c r="A122" s="134" t="s">
        <v>44</v>
      </c>
      <c r="B122" s="134" t="s">
        <v>39</v>
      </c>
      <c r="C122" s="134" t="s">
        <v>260</v>
      </c>
      <c r="D122" s="136" t="n">
        <v>3747</v>
      </c>
      <c r="E122" s="136" t="n">
        <v>8129</v>
      </c>
      <c r="F122" s="138" t="n">
        <v>49657.18</v>
      </c>
    </row>
    <row r="123" ht="14.5" customHeight="1">
      <c r="A123" s="134" t="s">
        <v>44</v>
      </c>
      <c r="B123" s="134" t="s">
        <v>40</v>
      </c>
      <c r="C123" s="134" t="s">
        <v>290</v>
      </c>
      <c r="D123" s="136" t="n">
        <v>205019</v>
      </c>
      <c r="E123" s="136" t="n">
        <v>1516651</v>
      </c>
      <c r="F123" s="138" t="n">
        <v>1179875.47</v>
      </c>
    </row>
    <row r="124" ht="14.5" customHeight="1">
      <c r="A124" s="134" t="s">
        <v>44</v>
      </c>
      <c r="B124" s="134" t="s">
        <v>40</v>
      </c>
      <c r="C124" s="134" t="s">
        <v>291</v>
      </c>
      <c r="D124" s="136" t="n">
        <v>192525</v>
      </c>
      <c r="E124" s="136" t="n">
        <v>1260446</v>
      </c>
      <c r="F124" s="138" t="n">
        <v>1104302.3</v>
      </c>
    </row>
    <row r="125" ht="14.5" customHeight="1">
      <c r="A125" s="134" t="s">
        <v>44</v>
      </c>
      <c r="B125" s="134" t="s">
        <v>40</v>
      </c>
      <c r="C125" s="134" t="s">
        <v>292</v>
      </c>
      <c r="D125" s="136" t="n">
        <v>180193</v>
      </c>
      <c r="E125" s="136" t="n">
        <v>1069049</v>
      </c>
      <c r="F125" s="138" t="n">
        <v>1027878.44</v>
      </c>
    </row>
    <row r="126" ht="14.5" customHeight="1">
      <c r="A126" s="134" t="s">
        <v>44</v>
      </c>
      <c r="B126" s="134" t="s">
        <v>40</v>
      </c>
      <c r="C126" s="134" t="s">
        <v>293</v>
      </c>
      <c r="D126" s="136" t="n">
        <v>170197</v>
      </c>
      <c r="E126" s="136" t="n">
        <v>929824</v>
      </c>
      <c r="F126" s="138" t="n">
        <v>943887.03</v>
      </c>
    </row>
    <row r="127" ht="14.5" customHeight="1">
      <c r="A127" s="134" t="s">
        <v>44</v>
      </c>
      <c r="B127" s="134" t="s">
        <v>40</v>
      </c>
      <c r="C127" s="134" t="s">
        <v>294</v>
      </c>
      <c r="D127" s="136" t="n">
        <v>160045</v>
      </c>
      <c r="E127" s="136" t="n">
        <v>808646</v>
      </c>
      <c r="F127" s="138" t="n">
        <v>866385.88</v>
      </c>
    </row>
    <row r="128" ht="14.5" customHeight="1">
      <c r="A128" s="134" t="s">
        <v>44</v>
      </c>
      <c r="B128" s="134" t="s">
        <v>40</v>
      </c>
      <c r="C128" s="134" t="s">
        <v>260</v>
      </c>
      <c r="D128" s="136" t="n">
        <v>228</v>
      </c>
      <c r="E128" s="136" t="n">
        <v>867</v>
      </c>
      <c r="F128" s="138" t="n">
        <v>825.29</v>
      </c>
    </row>
    <row r="129" ht="14.5" customHeight="1">
      <c r="A129" s="134" t="s">
        <v>45</v>
      </c>
      <c r="B129" s="134" t="s">
        <v>37</v>
      </c>
      <c r="C129" s="134" t="s">
        <v>290</v>
      </c>
      <c r="D129" s="136" t="n">
        <v>229131</v>
      </c>
      <c r="E129" s="136" t="n">
        <v>1845960</v>
      </c>
      <c r="F129" s="138" t="n">
        <v>6363359.33</v>
      </c>
    </row>
    <row r="130" ht="14.5" customHeight="1">
      <c r="A130" s="134" t="s">
        <v>45</v>
      </c>
      <c r="B130" s="134" t="s">
        <v>37</v>
      </c>
      <c r="C130" s="134" t="s">
        <v>291</v>
      </c>
      <c r="D130" s="136" t="n">
        <v>232716</v>
      </c>
      <c r="E130" s="136" t="n">
        <v>1498114</v>
      </c>
      <c r="F130" s="138" t="n">
        <v>5061664.63</v>
      </c>
    </row>
    <row r="131" ht="14.5" customHeight="1">
      <c r="A131" s="134" t="s">
        <v>45</v>
      </c>
      <c r="B131" s="134" t="s">
        <v>37</v>
      </c>
      <c r="C131" s="134" t="s">
        <v>292</v>
      </c>
      <c r="D131" s="136" t="n">
        <v>229308</v>
      </c>
      <c r="E131" s="136" t="n">
        <v>1270467</v>
      </c>
      <c r="F131" s="138" t="n">
        <v>4599475.08</v>
      </c>
    </row>
    <row r="132" ht="14.5" customHeight="1">
      <c r="A132" s="134" t="s">
        <v>45</v>
      </c>
      <c r="B132" s="134" t="s">
        <v>37</v>
      </c>
      <c r="C132" s="134" t="s">
        <v>293</v>
      </c>
      <c r="D132" s="136" t="n">
        <v>219759</v>
      </c>
      <c r="E132" s="136" t="n">
        <v>1069034</v>
      </c>
      <c r="F132" s="138" t="n">
        <v>4242259.17</v>
      </c>
    </row>
    <row r="133" ht="14.5" customHeight="1">
      <c r="A133" s="134" t="s">
        <v>45</v>
      </c>
      <c r="B133" s="134" t="s">
        <v>37</v>
      </c>
      <c r="C133" s="134" t="s">
        <v>294</v>
      </c>
      <c r="D133" s="136" t="n">
        <v>206011</v>
      </c>
      <c r="E133" s="136" t="n">
        <v>890712</v>
      </c>
      <c r="F133" s="138" t="n">
        <v>4024445.56</v>
      </c>
    </row>
    <row r="134" ht="14.5" customHeight="1">
      <c r="A134" s="134" t="s">
        <v>45</v>
      </c>
      <c r="B134" s="134" t="s">
        <v>37</v>
      </c>
      <c r="C134" s="134" t="s">
        <v>260</v>
      </c>
      <c r="D134" s="136" t="n">
        <v>510</v>
      </c>
      <c r="E134" s="136" t="n">
        <v>1226</v>
      </c>
      <c r="F134" s="138" t="n">
        <v>4738.86</v>
      </c>
    </row>
    <row r="135" ht="14.5" customHeight="1">
      <c r="A135" s="134" t="s">
        <v>45</v>
      </c>
      <c r="B135" s="134" t="s">
        <v>38</v>
      </c>
      <c r="C135" s="134" t="s">
        <v>290</v>
      </c>
      <c r="D135" s="136" t="n">
        <v>440473</v>
      </c>
      <c r="E135" s="136" t="n">
        <v>4950337</v>
      </c>
      <c r="F135" s="138" t="n">
        <v>19602747.05</v>
      </c>
    </row>
    <row r="136" ht="14.5" customHeight="1">
      <c r="A136" s="134" t="s">
        <v>45</v>
      </c>
      <c r="B136" s="134" t="s">
        <v>38</v>
      </c>
      <c r="C136" s="134" t="s">
        <v>291</v>
      </c>
      <c r="D136" s="136" t="n">
        <v>351711</v>
      </c>
      <c r="E136" s="136" t="n">
        <v>3525206</v>
      </c>
      <c r="F136" s="138" t="n">
        <v>14998602.73</v>
      </c>
    </row>
    <row r="137" ht="14.5" customHeight="1">
      <c r="A137" s="134" t="s">
        <v>45</v>
      </c>
      <c r="B137" s="134" t="s">
        <v>38</v>
      </c>
      <c r="C137" s="134" t="s">
        <v>292</v>
      </c>
      <c r="D137" s="136" t="n">
        <v>295760</v>
      </c>
      <c r="E137" s="136" t="n">
        <v>2840262</v>
      </c>
      <c r="F137" s="138" t="n">
        <v>12628871.02</v>
      </c>
    </row>
    <row r="138" ht="14.5" customHeight="1">
      <c r="A138" s="134" t="s">
        <v>45</v>
      </c>
      <c r="B138" s="134" t="s">
        <v>38</v>
      </c>
      <c r="C138" s="134" t="s">
        <v>293</v>
      </c>
      <c r="D138" s="136" t="n">
        <v>262675</v>
      </c>
      <c r="E138" s="136" t="n">
        <v>2402688</v>
      </c>
      <c r="F138" s="138" t="n">
        <v>11205260.3</v>
      </c>
    </row>
    <row r="139" ht="14.5" customHeight="1">
      <c r="A139" s="134" t="s">
        <v>45</v>
      </c>
      <c r="B139" s="134" t="s">
        <v>38</v>
      </c>
      <c r="C139" s="134" t="s">
        <v>294</v>
      </c>
      <c r="D139" s="136" t="n">
        <v>225305</v>
      </c>
      <c r="E139" s="136" t="n">
        <v>1953556</v>
      </c>
      <c r="F139" s="138" t="n">
        <v>9455115.79</v>
      </c>
    </row>
    <row r="140" ht="14.5" customHeight="1">
      <c r="A140" s="134" t="s">
        <v>45</v>
      </c>
      <c r="B140" s="134" t="s">
        <v>38</v>
      </c>
      <c r="C140" s="134" t="s">
        <v>260</v>
      </c>
      <c r="D140" s="136" t="n">
        <v>358</v>
      </c>
      <c r="E140" s="136" t="n">
        <v>1741</v>
      </c>
      <c r="F140" s="138" t="n">
        <v>7965.5</v>
      </c>
    </row>
    <row r="141" ht="14.5" customHeight="1">
      <c r="A141" s="134" t="s">
        <v>45</v>
      </c>
      <c r="B141" s="134" t="s">
        <v>39</v>
      </c>
      <c r="C141" s="134" t="s">
        <v>290</v>
      </c>
      <c r="D141" s="136" t="n">
        <v>1524763</v>
      </c>
      <c r="E141" s="136" t="n">
        <v>11932183</v>
      </c>
      <c r="F141" s="138" t="n">
        <v>84575955.85</v>
      </c>
    </row>
    <row r="142" ht="14.5" customHeight="1">
      <c r="A142" s="134" t="s">
        <v>45</v>
      </c>
      <c r="B142" s="134" t="s">
        <v>39</v>
      </c>
      <c r="C142" s="134" t="s">
        <v>291</v>
      </c>
      <c r="D142" s="136" t="n">
        <v>1278280</v>
      </c>
      <c r="E142" s="136" t="n">
        <v>8900980</v>
      </c>
      <c r="F142" s="138" t="n">
        <v>68352057.53</v>
      </c>
    </row>
    <row r="143" ht="14.5" customHeight="1">
      <c r="A143" s="134" t="s">
        <v>45</v>
      </c>
      <c r="B143" s="134" t="s">
        <v>39</v>
      </c>
      <c r="C143" s="134" t="s">
        <v>292</v>
      </c>
      <c r="D143" s="136" t="n">
        <v>1103085</v>
      </c>
      <c r="E143" s="136" t="n">
        <v>7245291</v>
      </c>
      <c r="F143" s="138" t="n">
        <v>58077695.34</v>
      </c>
    </row>
    <row r="144" ht="14.5" customHeight="1">
      <c r="A144" s="134" t="s">
        <v>45</v>
      </c>
      <c r="B144" s="134" t="s">
        <v>39</v>
      </c>
      <c r="C144" s="134" t="s">
        <v>293</v>
      </c>
      <c r="D144" s="136" t="n">
        <v>996929</v>
      </c>
      <c r="E144" s="136" t="n">
        <v>6169754</v>
      </c>
      <c r="F144" s="138" t="n">
        <v>50395561.45</v>
      </c>
    </row>
    <row r="145" ht="14.5" customHeight="1">
      <c r="A145" s="134" t="s">
        <v>45</v>
      </c>
      <c r="B145" s="134" t="s">
        <v>39</v>
      </c>
      <c r="C145" s="134" t="s">
        <v>294</v>
      </c>
      <c r="D145" s="136" t="n">
        <v>873647</v>
      </c>
      <c r="E145" s="136" t="n">
        <v>4966324</v>
      </c>
      <c r="F145" s="138" t="n">
        <v>41077235.14</v>
      </c>
    </row>
    <row r="146" ht="14.5" customHeight="1">
      <c r="A146" s="134" t="s">
        <v>45</v>
      </c>
      <c r="B146" s="134" t="s">
        <v>39</v>
      </c>
      <c r="C146" s="134" t="s">
        <v>260</v>
      </c>
      <c r="D146" s="136" t="n">
        <v>3147</v>
      </c>
      <c r="E146" s="136" t="n">
        <v>7909</v>
      </c>
      <c r="F146" s="138" t="n">
        <v>47595.9</v>
      </c>
    </row>
    <row r="147" ht="14.5" customHeight="1">
      <c r="A147" s="134" t="s">
        <v>45</v>
      </c>
      <c r="B147" s="134" t="s">
        <v>40</v>
      </c>
      <c r="C147" s="134" t="s">
        <v>290</v>
      </c>
      <c r="D147" s="136" t="n">
        <v>188740</v>
      </c>
      <c r="E147" s="136" t="n">
        <v>1453731</v>
      </c>
      <c r="F147" s="138" t="n">
        <v>1021796.35</v>
      </c>
    </row>
    <row r="148" ht="14.5" customHeight="1">
      <c r="A148" s="134" t="s">
        <v>45</v>
      </c>
      <c r="B148" s="134" t="s">
        <v>40</v>
      </c>
      <c r="C148" s="134" t="s">
        <v>291</v>
      </c>
      <c r="D148" s="136" t="n">
        <v>179251</v>
      </c>
      <c r="E148" s="136" t="n">
        <v>1215197</v>
      </c>
      <c r="F148" s="138" t="n">
        <v>960132.17</v>
      </c>
    </row>
    <row r="149" ht="14.5" customHeight="1">
      <c r="A149" s="134" t="s">
        <v>45</v>
      </c>
      <c r="B149" s="134" t="s">
        <v>40</v>
      </c>
      <c r="C149" s="134" t="s">
        <v>292</v>
      </c>
      <c r="D149" s="136" t="n">
        <v>169292</v>
      </c>
      <c r="E149" s="136" t="n">
        <v>1030594</v>
      </c>
      <c r="F149" s="138" t="n">
        <v>892552.14</v>
      </c>
    </row>
    <row r="150" ht="14.5" customHeight="1">
      <c r="A150" s="134" t="s">
        <v>45</v>
      </c>
      <c r="B150" s="134" t="s">
        <v>40</v>
      </c>
      <c r="C150" s="134" t="s">
        <v>293</v>
      </c>
      <c r="D150" s="136" t="n">
        <v>162431</v>
      </c>
      <c r="E150" s="136" t="n">
        <v>898778</v>
      </c>
      <c r="F150" s="138" t="n">
        <v>822576.45</v>
      </c>
    </row>
    <row r="151" ht="14.5" customHeight="1">
      <c r="A151" s="134" t="s">
        <v>45</v>
      </c>
      <c r="B151" s="134" t="s">
        <v>40</v>
      </c>
      <c r="C151" s="134" t="s">
        <v>294</v>
      </c>
      <c r="D151" s="136" t="n">
        <v>153623</v>
      </c>
      <c r="E151" s="136" t="n">
        <v>783316</v>
      </c>
      <c r="F151" s="138" t="n">
        <v>760217.88</v>
      </c>
    </row>
    <row r="152" ht="14.5" customHeight="1">
      <c r="A152" s="134" t="s">
        <v>45</v>
      </c>
      <c r="B152" s="134" t="s">
        <v>40</v>
      </c>
      <c r="C152" s="134" t="s">
        <v>260</v>
      </c>
      <c r="D152" s="136" t="n">
        <v>211</v>
      </c>
      <c r="E152" s="136" t="n">
        <v>850</v>
      </c>
      <c r="F152" s="138" t="n">
        <v>768.25</v>
      </c>
    </row>
    <row r="153" ht="14.5" customHeight="1">
      <c r="A153" s="134" t="s">
        <v>46</v>
      </c>
      <c r="B153" s="134" t="s">
        <v>37</v>
      </c>
      <c r="C153" s="134" t="s">
        <v>290</v>
      </c>
      <c r="D153" s="136" t="n">
        <v>220698</v>
      </c>
      <c r="E153" s="136" t="n">
        <v>1737612</v>
      </c>
      <c r="F153" s="138" t="n">
        <v>7947488.51</v>
      </c>
    </row>
    <row r="154" ht="14.5" customHeight="1">
      <c r="A154" s="134" t="s">
        <v>46</v>
      </c>
      <c r="B154" s="134" t="s">
        <v>37</v>
      </c>
      <c r="C154" s="134" t="s">
        <v>291</v>
      </c>
      <c r="D154" s="136" t="n">
        <v>225846</v>
      </c>
      <c r="E154" s="136" t="n">
        <v>1418881</v>
      </c>
      <c r="F154" s="138" t="n">
        <v>6414784.25</v>
      </c>
    </row>
    <row r="155" ht="14.5" customHeight="1">
      <c r="A155" s="134" t="s">
        <v>46</v>
      </c>
      <c r="B155" s="134" t="s">
        <v>37</v>
      </c>
      <c r="C155" s="134" t="s">
        <v>292</v>
      </c>
      <c r="D155" s="136" t="n">
        <v>222493</v>
      </c>
      <c r="E155" s="136" t="n">
        <v>1208126</v>
      </c>
      <c r="F155" s="138" t="n">
        <v>5794411.72</v>
      </c>
    </row>
    <row r="156" ht="14.5" customHeight="1">
      <c r="A156" s="134" t="s">
        <v>46</v>
      </c>
      <c r="B156" s="134" t="s">
        <v>37</v>
      </c>
      <c r="C156" s="134" t="s">
        <v>293</v>
      </c>
      <c r="D156" s="136" t="n">
        <v>214437</v>
      </c>
      <c r="E156" s="136" t="n">
        <v>1016511</v>
      </c>
      <c r="F156" s="138" t="n">
        <v>5288444.89</v>
      </c>
    </row>
    <row r="157" ht="14.5" customHeight="1">
      <c r="A157" s="134" t="s">
        <v>46</v>
      </c>
      <c r="B157" s="134" t="s">
        <v>37</v>
      </c>
      <c r="C157" s="134" t="s">
        <v>294</v>
      </c>
      <c r="D157" s="136" t="n">
        <v>200913</v>
      </c>
      <c r="E157" s="136" t="n">
        <v>843196</v>
      </c>
      <c r="F157" s="138" t="n">
        <v>5018561.56</v>
      </c>
    </row>
    <row r="158" ht="14.5" customHeight="1">
      <c r="A158" s="134" t="s">
        <v>46</v>
      </c>
      <c r="B158" s="134" t="s">
        <v>37</v>
      </c>
      <c r="C158" s="134" t="s">
        <v>260</v>
      </c>
      <c r="D158" s="136" t="n">
        <v>776</v>
      </c>
      <c r="E158" s="136" t="n">
        <v>1485</v>
      </c>
      <c r="F158" s="138" t="n">
        <v>7605.92</v>
      </c>
    </row>
    <row r="159" ht="14.5" customHeight="1">
      <c r="A159" s="134" t="s">
        <v>46</v>
      </c>
      <c r="B159" s="134" t="s">
        <v>38</v>
      </c>
      <c r="C159" s="134" t="s">
        <v>290</v>
      </c>
      <c r="D159" s="136" t="n">
        <v>446161</v>
      </c>
      <c r="E159" s="136" t="n">
        <v>5059675</v>
      </c>
      <c r="F159" s="138" t="n">
        <v>18784821.41</v>
      </c>
    </row>
    <row r="160" ht="14.5" customHeight="1">
      <c r="A160" s="134" t="s">
        <v>46</v>
      </c>
      <c r="B160" s="134" t="s">
        <v>38</v>
      </c>
      <c r="C160" s="134" t="s">
        <v>291</v>
      </c>
      <c r="D160" s="136" t="n">
        <v>357864</v>
      </c>
      <c r="E160" s="136" t="n">
        <v>3620601</v>
      </c>
      <c r="F160" s="138" t="n">
        <v>14257743.63</v>
      </c>
    </row>
    <row r="161" ht="14.5" customHeight="1">
      <c r="A161" s="134" t="s">
        <v>46</v>
      </c>
      <c r="B161" s="134" t="s">
        <v>38</v>
      </c>
      <c r="C161" s="134" t="s">
        <v>292</v>
      </c>
      <c r="D161" s="136" t="n">
        <v>301189</v>
      </c>
      <c r="E161" s="136" t="n">
        <v>2922854</v>
      </c>
      <c r="F161" s="138" t="n">
        <v>11988787.31</v>
      </c>
    </row>
    <row r="162" ht="14.5" customHeight="1">
      <c r="A162" s="134" t="s">
        <v>46</v>
      </c>
      <c r="B162" s="134" t="s">
        <v>38</v>
      </c>
      <c r="C162" s="134" t="s">
        <v>293</v>
      </c>
      <c r="D162" s="136" t="n">
        <v>268276</v>
      </c>
      <c r="E162" s="136" t="n">
        <v>2477432</v>
      </c>
      <c r="F162" s="138" t="n">
        <v>10507872.39</v>
      </c>
    </row>
    <row r="163" ht="14.5" customHeight="1">
      <c r="A163" s="134" t="s">
        <v>46</v>
      </c>
      <c r="B163" s="134" t="s">
        <v>38</v>
      </c>
      <c r="C163" s="134" t="s">
        <v>294</v>
      </c>
      <c r="D163" s="136" t="n">
        <v>229192</v>
      </c>
      <c r="E163" s="136" t="n">
        <v>2002989</v>
      </c>
      <c r="F163" s="138" t="n">
        <v>8746821.22</v>
      </c>
    </row>
    <row r="164" ht="14.5" customHeight="1">
      <c r="A164" s="134" t="s">
        <v>46</v>
      </c>
      <c r="B164" s="134" t="s">
        <v>38</v>
      </c>
      <c r="C164" s="134" t="s">
        <v>260</v>
      </c>
      <c r="D164" s="136" t="n">
        <v>415</v>
      </c>
      <c r="E164" s="136" t="n">
        <v>1745</v>
      </c>
      <c r="F164" s="138" t="n">
        <v>6849.77</v>
      </c>
    </row>
    <row r="165" ht="14.5" customHeight="1">
      <c r="A165" s="134" t="s">
        <v>46</v>
      </c>
      <c r="B165" s="134" t="s">
        <v>39</v>
      </c>
      <c r="C165" s="134" t="s">
        <v>290</v>
      </c>
      <c r="D165" s="136" t="n">
        <v>1509210</v>
      </c>
      <c r="E165" s="136" t="n">
        <v>11828864</v>
      </c>
      <c r="F165" s="138" t="n">
        <v>76881375.58</v>
      </c>
    </row>
    <row r="166" ht="14.5" customHeight="1">
      <c r="A166" s="134" t="s">
        <v>46</v>
      </c>
      <c r="B166" s="134" t="s">
        <v>39</v>
      </c>
      <c r="C166" s="134" t="s">
        <v>291</v>
      </c>
      <c r="D166" s="136" t="n">
        <v>1263261</v>
      </c>
      <c r="E166" s="136" t="n">
        <v>8826499</v>
      </c>
      <c r="F166" s="138" t="n">
        <v>63133673.94</v>
      </c>
    </row>
    <row r="167" ht="14.5" customHeight="1">
      <c r="A167" s="134" t="s">
        <v>46</v>
      </c>
      <c r="B167" s="134" t="s">
        <v>39</v>
      </c>
      <c r="C167" s="134" t="s">
        <v>292</v>
      </c>
      <c r="D167" s="136" t="n">
        <v>1092283</v>
      </c>
      <c r="E167" s="136" t="n">
        <v>7218273</v>
      </c>
      <c r="F167" s="138" t="n">
        <v>53838728.39</v>
      </c>
    </row>
    <row r="168" ht="14.5" customHeight="1">
      <c r="A168" s="134" t="s">
        <v>46</v>
      </c>
      <c r="B168" s="134" t="s">
        <v>39</v>
      </c>
      <c r="C168" s="134" t="s">
        <v>293</v>
      </c>
      <c r="D168" s="136" t="n">
        <v>989280</v>
      </c>
      <c r="E168" s="136" t="n">
        <v>6155697</v>
      </c>
      <c r="F168" s="138" t="n">
        <v>46646582.68</v>
      </c>
    </row>
    <row r="169" ht="14.5" customHeight="1">
      <c r="A169" s="134" t="s">
        <v>46</v>
      </c>
      <c r="B169" s="134" t="s">
        <v>39</v>
      </c>
      <c r="C169" s="134" t="s">
        <v>294</v>
      </c>
      <c r="D169" s="136" t="n">
        <v>865174</v>
      </c>
      <c r="E169" s="136" t="n">
        <v>4936123</v>
      </c>
      <c r="F169" s="138" t="n">
        <v>38043822.48</v>
      </c>
    </row>
    <row r="170" ht="14.5" customHeight="1">
      <c r="A170" s="134" t="s">
        <v>46</v>
      </c>
      <c r="B170" s="134" t="s">
        <v>39</v>
      </c>
      <c r="C170" s="134" t="s">
        <v>260</v>
      </c>
      <c r="D170" s="136" t="n">
        <v>4770</v>
      </c>
      <c r="E170" s="136" t="n">
        <v>9595</v>
      </c>
      <c r="F170" s="138" t="n">
        <v>45960.39</v>
      </c>
    </row>
    <row r="171" ht="14.5" customHeight="1">
      <c r="A171" s="134" t="s">
        <v>46</v>
      </c>
      <c r="B171" s="134" t="s">
        <v>40</v>
      </c>
      <c r="C171" s="134" t="s">
        <v>290</v>
      </c>
      <c r="D171" s="136" t="n">
        <v>179593</v>
      </c>
      <c r="E171" s="136" t="n">
        <v>1412201</v>
      </c>
      <c r="F171" s="138" t="n">
        <v>926727.06</v>
      </c>
    </row>
    <row r="172" ht="14.5" customHeight="1">
      <c r="A172" s="134" t="s">
        <v>46</v>
      </c>
      <c r="B172" s="134" t="s">
        <v>40</v>
      </c>
      <c r="C172" s="134" t="s">
        <v>291</v>
      </c>
      <c r="D172" s="136" t="n">
        <v>170370</v>
      </c>
      <c r="E172" s="136" t="n">
        <v>1170177</v>
      </c>
      <c r="F172" s="138" t="n">
        <v>869518.99</v>
      </c>
    </row>
    <row r="173" ht="14.5" customHeight="1">
      <c r="A173" s="134" t="s">
        <v>46</v>
      </c>
      <c r="B173" s="134" t="s">
        <v>40</v>
      </c>
      <c r="C173" s="134" t="s">
        <v>292</v>
      </c>
      <c r="D173" s="136" t="n">
        <v>162024</v>
      </c>
      <c r="E173" s="136" t="n">
        <v>1002014</v>
      </c>
      <c r="F173" s="138" t="n">
        <v>820355.55</v>
      </c>
    </row>
    <row r="174" ht="14.5" customHeight="1">
      <c r="A174" s="134" t="s">
        <v>46</v>
      </c>
      <c r="B174" s="134" t="s">
        <v>40</v>
      </c>
      <c r="C174" s="134" t="s">
        <v>293</v>
      </c>
      <c r="D174" s="136" t="n">
        <v>155444</v>
      </c>
      <c r="E174" s="136" t="n">
        <v>879240</v>
      </c>
      <c r="F174" s="138" t="n">
        <v>767370.87</v>
      </c>
    </row>
    <row r="175" ht="14.5" customHeight="1">
      <c r="A175" s="134" t="s">
        <v>46</v>
      </c>
      <c r="B175" s="134" t="s">
        <v>40</v>
      </c>
      <c r="C175" s="134" t="s">
        <v>294</v>
      </c>
      <c r="D175" s="136" t="n">
        <v>147067</v>
      </c>
      <c r="E175" s="136" t="n">
        <v>761218</v>
      </c>
      <c r="F175" s="138" t="n">
        <v>707227.58</v>
      </c>
    </row>
    <row r="176" ht="14.5" customHeight="1">
      <c r="A176" s="134" t="s">
        <v>46</v>
      </c>
      <c r="B176" s="134" t="s">
        <v>40</v>
      </c>
      <c r="C176" s="134" t="s">
        <v>260</v>
      </c>
      <c r="D176" s="136" t="n">
        <v>199</v>
      </c>
      <c r="E176" s="136" t="n">
        <v>823</v>
      </c>
      <c r="F176" s="138" t="n">
        <v>774.39</v>
      </c>
    </row>
    <row r="177" ht="14.5" customHeight="1">
      <c r="A177" s="134" t="s">
        <v>47</v>
      </c>
      <c r="B177" s="134" t="s">
        <v>37</v>
      </c>
      <c r="C177" s="134" t="s">
        <v>290</v>
      </c>
      <c r="D177" s="136" t="n">
        <v>206976</v>
      </c>
      <c r="E177" s="136" t="n">
        <v>1630021</v>
      </c>
      <c r="F177" s="138" t="n">
        <v>6636820.35</v>
      </c>
    </row>
    <row r="178" ht="14.5" customHeight="1">
      <c r="A178" s="134" t="s">
        <v>47</v>
      </c>
      <c r="B178" s="134" t="s">
        <v>37</v>
      </c>
      <c r="C178" s="134" t="s">
        <v>291</v>
      </c>
      <c r="D178" s="136" t="n">
        <v>211113</v>
      </c>
      <c r="E178" s="136" t="n">
        <v>1345218</v>
      </c>
      <c r="F178" s="138" t="n">
        <v>5546318.5</v>
      </c>
    </row>
    <row r="179" ht="14.5" customHeight="1">
      <c r="A179" s="134" t="s">
        <v>47</v>
      </c>
      <c r="B179" s="134" t="s">
        <v>37</v>
      </c>
      <c r="C179" s="134" t="s">
        <v>292</v>
      </c>
      <c r="D179" s="136" t="n">
        <v>207800</v>
      </c>
      <c r="E179" s="136" t="n">
        <v>1142183</v>
      </c>
      <c r="F179" s="138" t="n">
        <v>5073360.22</v>
      </c>
    </row>
    <row r="180" ht="14.5" customHeight="1">
      <c r="A180" s="134" t="s">
        <v>47</v>
      </c>
      <c r="B180" s="134" t="s">
        <v>37</v>
      </c>
      <c r="C180" s="134" t="s">
        <v>293</v>
      </c>
      <c r="D180" s="136" t="n">
        <v>199447</v>
      </c>
      <c r="E180" s="136" t="n">
        <v>962295</v>
      </c>
      <c r="F180" s="138" t="n">
        <v>4541537.14</v>
      </c>
    </row>
    <row r="181" ht="14.5" customHeight="1">
      <c r="A181" s="134" t="s">
        <v>47</v>
      </c>
      <c r="B181" s="134" t="s">
        <v>37</v>
      </c>
      <c r="C181" s="134" t="s">
        <v>294</v>
      </c>
      <c r="D181" s="136" t="n">
        <v>185001</v>
      </c>
      <c r="E181" s="136" t="n">
        <v>791155</v>
      </c>
      <c r="F181" s="138" t="n">
        <v>4284941.33</v>
      </c>
    </row>
    <row r="182" ht="14.5" customHeight="1">
      <c r="A182" s="134" t="s">
        <v>47</v>
      </c>
      <c r="B182" s="134" t="s">
        <v>37</v>
      </c>
      <c r="C182" s="134" t="s">
        <v>260</v>
      </c>
      <c r="D182" s="136" t="n">
        <v>921</v>
      </c>
      <c r="E182" s="136" t="n">
        <v>1640</v>
      </c>
      <c r="F182" s="138" t="n">
        <v>8598.88</v>
      </c>
    </row>
    <row r="183" ht="14.5" customHeight="1">
      <c r="A183" s="134" t="s">
        <v>47</v>
      </c>
      <c r="B183" s="134" t="s">
        <v>38</v>
      </c>
      <c r="C183" s="134" t="s">
        <v>290</v>
      </c>
      <c r="D183" s="136" t="n">
        <v>451416</v>
      </c>
      <c r="E183" s="136" t="n">
        <v>5145748</v>
      </c>
      <c r="F183" s="138" t="n">
        <v>17872964.11</v>
      </c>
    </row>
    <row r="184" ht="14.5" customHeight="1">
      <c r="A184" s="134" t="s">
        <v>47</v>
      </c>
      <c r="B184" s="134" t="s">
        <v>38</v>
      </c>
      <c r="C184" s="134" t="s">
        <v>291</v>
      </c>
      <c r="D184" s="136" t="n">
        <v>363828</v>
      </c>
      <c r="E184" s="136" t="n">
        <v>3725425</v>
      </c>
      <c r="F184" s="138" t="n">
        <v>13711448.12</v>
      </c>
    </row>
    <row r="185" ht="14.5" customHeight="1">
      <c r="A185" s="134" t="s">
        <v>47</v>
      </c>
      <c r="B185" s="134" t="s">
        <v>38</v>
      </c>
      <c r="C185" s="134" t="s">
        <v>292</v>
      </c>
      <c r="D185" s="136" t="n">
        <v>307299</v>
      </c>
      <c r="E185" s="136" t="n">
        <v>3001961</v>
      </c>
      <c r="F185" s="138" t="n">
        <v>11423869.59</v>
      </c>
    </row>
    <row r="186" ht="14.5" customHeight="1">
      <c r="A186" s="134" t="s">
        <v>47</v>
      </c>
      <c r="B186" s="134" t="s">
        <v>38</v>
      </c>
      <c r="C186" s="134" t="s">
        <v>293</v>
      </c>
      <c r="D186" s="136" t="n">
        <v>274000</v>
      </c>
      <c r="E186" s="136" t="n">
        <v>2557308</v>
      </c>
      <c r="F186" s="138" t="n">
        <v>10109352.04</v>
      </c>
    </row>
    <row r="187" ht="14.5" customHeight="1">
      <c r="A187" s="134" t="s">
        <v>47</v>
      </c>
      <c r="B187" s="134" t="s">
        <v>38</v>
      </c>
      <c r="C187" s="134" t="s">
        <v>294</v>
      </c>
      <c r="D187" s="136" t="n">
        <v>232340</v>
      </c>
      <c r="E187" s="136" t="n">
        <v>2058664</v>
      </c>
      <c r="F187" s="138" t="n">
        <v>8369670.98</v>
      </c>
    </row>
    <row r="188" ht="14.5" customHeight="1">
      <c r="A188" s="134" t="s">
        <v>47</v>
      </c>
      <c r="B188" s="134" t="s">
        <v>38</v>
      </c>
      <c r="C188" s="134" t="s">
        <v>260</v>
      </c>
      <c r="D188" s="136" t="n">
        <v>505</v>
      </c>
      <c r="E188" s="136" t="n">
        <v>1968</v>
      </c>
      <c r="F188" s="138" t="n">
        <v>6925.26</v>
      </c>
    </row>
    <row r="189" ht="14.5" customHeight="1">
      <c r="A189" s="134" t="s">
        <v>47</v>
      </c>
      <c r="B189" s="134" t="s">
        <v>39</v>
      </c>
      <c r="C189" s="134" t="s">
        <v>290</v>
      </c>
      <c r="D189" s="136" t="n">
        <v>1496871</v>
      </c>
      <c r="E189" s="136" t="n">
        <v>11663067</v>
      </c>
      <c r="F189" s="138" t="n">
        <v>75352654.29</v>
      </c>
    </row>
    <row r="190" ht="14.5" customHeight="1">
      <c r="A190" s="134" t="s">
        <v>47</v>
      </c>
      <c r="B190" s="134" t="s">
        <v>39</v>
      </c>
      <c r="C190" s="134" t="s">
        <v>291</v>
      </c>
      <c r="D190" s="136" t="n">
        <v>1255255</v>
      </c>
      <c r="E190" s="136" t="n">
        <v>8740933</v>
      </c>
      <c r="F190" s="138" t="n">
        <v>62105357.44</v>
      </c>
    </row>
    <row r="191" ht="14.5" customHeight="1">
      <c r="A191" s="134" t="s">
        <v>47</v>
      </c>
      <c r="B191" s="134" t="s">
        <v>39</v>
      </c>
      <c r="C191" s="134" t="s">
        <v>292</v>
      </c>
      <c r="D191" s="136" t="n">
        <v>1088385</v>
      </c>
      <c r="E191" s="136" t="n">
        <v>7192599</v>
      </c>
      <c r="F191" s="138" t="n">
        <v>53289119.6</v>
      </c>
    </row>
    <row r="192" ht="14.5" customHeight="1">
      <c r="A192" s="134" t="s">
        <v>47</v>
      </c>
      <c r="B192" s="134" t="s">
        <v>39</v>
      </c>
      <c r="C192" s="134" t="s">
        <v>293</v>
      </c>
      <c r="D192" s="136" t="n">
        <v>987065</v>
      </c>
      <c r="E192" s="136" t="n">
        <v>6134744</v>
      </c>
      <c r="F192" s="138" t="n">
        <v>46059517.29</v>
      </c>
    </row>
    <row r="193" ht="14.5" customHeight="1">
      <c r="A193" s="134" t="s">
        <v>47</v>
      </c>
      <c r="B193" s="134" t="s">
        <v>39</v>
      </c>
      <c r="C193" s="134" t="s">
        <v>294</v>
      </c>
      <c r="D193" s="136" t="n">
        <v>857811</v>
      </c>
      <c r="E193" s="136" t="n">
        <v>4890000</v>
      </c>
      <c r="F193" s="138" t="n">
        <v>37179407.58</v>
      </c>
    </row>
    <row r="194" ht="14.5" customHeight="1">
      <c r="A194" s="134" t="s">
        <v>47</v>
      </c>
      <c r="B194" s="134" t="s">
        <v>39</v>
      </c>
      <c r="C194" s="134" t="s">
        <v>260</v>
      </c>
      <c r="D194" s="136" t="n">
        <v>5738</v>
      </c>
      <c r="E194" s="136" t="n">
        <v>10820</v>
      </c>
      <c r="F194" s="138" t="n">
        <v>51653.53</v>
      </c>
    </row>
    <row r="195" ht="14.5" customHeight="1">
      <c r="A195" s="134" t="s">
        <v>47</v>
      </c>
      <c r="B195" s="134" t="s">
        <v>40</v>
      </c>
      <c r="C195" s="134" t="s">
        <v>290</v>
      </c>
      <c r="D195" s="136" t="n">
        <v>172725</v>
      </c>
      <c r="E195" s="136" t="n">
        <v>1355313</v>
      </c>
      <c r="F195" s="138" t="n">
        <v>1239264.23</v>
      </c>
    </row>
    <row r="196" ht="14.5" customHeight="1">
      <c r="A196" s="134" t="s">
        <v>47</v>
      </c>
      <c r="B196" s="134" t="s">
        <v>40</v>
      </c>
      <c r="C196" s="134" t="s">
        <v>291</v>
      </c>
      <c r="D196" s="136" t="n">
        <v>163473</v>
      </c>
      <c r="E196" s="136" t="n">
        <v>1125104</v>
      </c>
      <c r="F196" s="138" t="n">
        <v>1153015.13</v>
      </c>
    </row>
    <row r="197" ht="14.5" customHeight="1">
      <c r="A197" s="134" t="s">
        <v>47</v>
      </c>
      <c r="B197" s="134" t="s">
        <v>40</v>
      </c>
      <c r="C197" s="134" t="s">
        <v>292</v>
      </c>
      <c r="D197" s="136" t="n">
        <v>155376</v>
      </c>
      <c r="E197" s="136" t="n">
        <v>963228</v>
      </c>
      <c r="F197" s="138" t="n">
        <v>1075871.14</v>
      </c>
    </row>
    <row r="198" ht="14.5" customHeight="1">
      <c r="A198" s="134" t="s">
        <v>47</v>
      </c>
      <c r="B198" s="134" t="s">
        <v>40</v>
      </c>
      <c r="C198" s="134" t="s">
        <v>293</v>
      </c>
      <c r="D198" s="136" t="n">
        <v>150050</v>
      </c>
      <c r="E198" s="136" t="n">
        <v>848621</v>
      </c>
      <c r="F198" s="138" t="n">
        <v>1004751.36</v>
      </c>
    </row>
    <row r="199" ht="14.5" customHeight="1">
      <c r="A199" s="134" t="s">
        <v>47</v>
      </c>
      <c r="B199" s="134" t="s">
        <v>40</v>
      </c>
      <c r="C199" s="134" t="s">
        <v>294</v>
      </c>
      <c r="D199" s="136" t="n">
        <v>140345</v>
      </c>
      <c r="E199" s="136" t="n">
        <v>731966</v>
      </c>
      <c r="F199" s="138" t="n">
        <v>916070.4</v>
      </c>
    </row>
    <row r="200" ht="14.5" customHeight="1">
      <c r="A200" s="134" t="s">
        <v>47</v>
      </c>
      <c r="B200" s="134" t="s">
        <v>40</v>
      </c>
      <c r="C200" s="134" t="s">
        <v>260</v>
      </c>
      <c r="D200" s="136" t="n">
        <v>281</v>
      </c>
      <c r="E200" s="136" t="n">
        <v>889</v>
      </c>
      <c r="F200" s="138" t="n">
        <v>1123.07</v>
      </c>
    </row>
    <row r="201" ht="14.5" customHeight="1">
      <c r="A201" s="134" t="s">
        <v>48</v>
      </c>
      <c r="B201" s="134" t="s">
        <v>37</v>
      </c>
      <c r="C201" s="134" t="s">
        <v>290</v>
      </c>
      <c r="D201" s="136" t="n">
        <v>190878</v>
      </c>
      <c r="E201" s="136" t="n">
        <v>1540134</v>
      </c>
      <c r="F201" s="138" t="n">
        <v>5870096.26</v>
      </c>
    </row>
    <row r="202" ht="14.5" customHeight="1">
      <c r="A202" s="134" t="s">
        <v>48</v>
      </c>
      <c r="B202" s="134" t="s">
        <v>37</v>
      </c>
      <c r="C202" s="134" t="s">
        <v>291</v>
      </c>
      <c r="D202" s="136" t="n">
        <v>195024</v>
      </c>
      <c r="E202" s="136" t="n">
        <v>1277884</v>
      </c>
      <c r="F202" s="138" t="n">
        <v>4965368.37</v>
      </c>
    </row>
    <row r="203" ht="14.5" customHeight="1">
      <c r="A203" s="134" t="s">
        <v>48</v>
      </c>
      <c r="B203" s="134" t="s">
        <v>37</v>
      </c>
      <c r="C203" s="134" t="s">
        <v>292</v>
      </c>
      <c r="D203" s="136" t="n">
        <v>192299</v>
      </c>
      <c r="E203" s="136" t="n">
        <v>1089724</v>
      </c>
      <c r="F203" s="138" t="n">
        <v>4599581.46</v>
      </c>
    </row>
    <row r="204" ht="14.5" customHeight="1">
      <c r="A204" s="134" t="s">
        <v>48</v>
      </c>
      <c r="B204" s="134" t="s">
        <v>37</v>
      </c>
      <c r="C204" s="134" t="s">
        <v>293</v>
      </c>
      <c r="D204" s="136" t="n">
        <v>185359</v>
      </c>
      <c r="E204" s="136" t="n">
        <v>927404</v>
      </c>
      <c r="F204" s="138" t="n">
        <v>4149886.62</v>
      </c>
    </row>
    <row r="205" ht="14.5" customHeight="1">
      <c r="A205" s="134" t="s">
        <v>48</v>
      </c>
      <c r="B205" s="134" t="s">
        <v>37</v>
      </c>
      <c r="C205" s="134" t="s">
        <v>294</v>
      </c>
      <c r="D205" s="136" t="n">
        <v>169804</v>
      </c>
      <c r="E205" s="136" t="n">
        <v>750702</v>
      </c>
      <c r="F205" s="138" t="n">
        <v>3806043.5</v>
      </c>
    </row>
    <row r="206" ht="14.5" customHeight="1">
      <c r="A206" s="134" t="s">
        <v>48</v>
      </c>
      <c r="B206" s="134" t="s">
        <v>37</v>
      </c>
      <c r="C206" s="134" t="s">
        <v>260</v>
      </c>
      <c r="D206" s="136" t="n">
        <v>381</v>
      </c>
      <c r="E206" s="136" t="n">
        <v>940</v>
      </c>
      <c r="F206" s="138" t="n">
        <v>4150.19</v>
      </c>
    </row>
    <row r="207" ht="14.5" customHeight="1">
      <c r="A207" s="134" t="s">
        <v>48</v>
      </c>
      <c r="B207" s="134" t="s">
        <v>38</v>
      </c>
      <c r="C207" s="134" t="s">
        <v>290</v>
      </c>
      <c r="D207" s="136" t="n">
        <v>454124</v>
      </c>
      <c r="E207" s="136" t="n">
        <v>5262247</v>
      </c>
      <c r="F207" s="138" t="n">
        <v>19048045.88</v>
      </c>
    </row>
    <row r="208" ht="14.5" customHeight="1">
      <c r="A208" s="134" t="s">
        <v>48</v>
      </c>
      <c r="B208" s="134" t="s">
        <v>38</v>
      </c>
      <c r="C208" s="134" t="s">
        <v>291</v>
      </c>
      <c r="D208" s="136" t="n">
        <v>368000</v>
      </c>
      <c r="E208" s="136" t="n">
        <v>3816265</v>
      </c>
      <c r="F208" s="138" t="n">
        <v>14985700.14</v>
      </c>
    </row>
    <row r="209" ht="14.5" customHeight="1">
      <c r="A209" s="134" t="s">
        <v>48</v>
      </c>
      <c r="B209" s="134" t="s">
        <v>38</v>
      </c>
      <c r="C209" s="134" t="s">
        <v>292</v>
      </c>
      <c r="D209" s="136" t="n">
        <v>311097</v>
      </c>
      <c r="E209" s="136" t="n">
        <v>3092026</v>
      </c>
      <c r="F209" s="138" t="n">
        <v>12634590.47</v>
      </c>
    </row>
    <row r="210" ht="14.5" customHeight="1">
      <c r="A210" s="134" t="s">
        <v>48</v>
      </c>
      <c r="B210" s="134" t="s">
        <v>38</v>
      </c>
      <c r="C210" s="134" t="s">
        <v>293</v>
      </c>
      <c r="D210" s="136" t="n">
        <v>277554</v>
      </c>
      <c r="E210" s="136" t="n">
        <v>2642619</v>
      </c>
      <c r="F210" s="138" t="n">
        <v>11262612.03</v>
      </c>
    </row>
    <row r="211" ht="14.5" customHeight="1">
      <c r="A211" s="134" t="s">
        <v>48</v>
      </c>
      <c r="B211" s="134" t="s">
        <v>38</v>
      </c>
      <c r="C211" s="134" t="s">
        <v>294</v>
      </c>
      <c r="D211" s="136" t="n">
        <v>233444</v>
      </c>
      <c r="E211" s="136" t="n">
        <v>2110791</v>
      </c>
      <c r="F211" s="138" t="n">
        <v>9403133.02</v>
      </c>
    </row>
    <row r="212" ht="14.5" customHeight="1">
      <c r="A212" s="134" t="s">
        <v>48</v>
      </c>
      <c r="B212" s="134" t="s">
        <v>38</v>
      </c>
      <c r="C212" s="134" t="s">
        <v>260</v>
      </c>
      <c r="D212" s="136" t="n">
        <v>473</v>
      </c>
      <c r="E212" s="136" t="n">
        <v>2113</v>
      </c>
      <c r="F212" s="138" t="n">
        <v>8007.34</v>
      </c>
    </row>
    <row r="213" ht="14.5" customHeight="1">
      <c r="A213" s="134" t="s">
        <v>48</v>
      </c>
      <c r="B213" s="134" t="s">
        <v>39</v>
      </c>
      <c r="C213" s="134" t="s">
        <v>290</v>
      </c>
      <c r="D213" s="136" t="n">
        <v>1489756</v>
      </c>
      <c r="E213" s="136" t="n">
        <v>11593658</v>
      </c>
      <c r="F213" s="138" t="n">
        <v>72682674.31</v>
      </c>
    </row>
    <row r="214" ht="14.5" customHeight="1">
      <c r="A214" s="134" t="s">
        <v>48</v>
      </c>
      <c r="B214" s="134" t="s">
        <v>39</v>
      </c>
      <c r="C214" s="134" t="s">
        <v>291</v>
      </c>
      <c r="D214" s="136" t="n">
        <v>1253120</v>
      </c>
      <c r="E214" s="136" t="n">
        <v>8726227</v>
      </c>
      <c r="F214" s="138" t="n">
        <v>60328343.17</v>
      </c>
    </row>
    <row r="215" ht="14.5" customHeight="1">
      <c r="A215" s="134" t="s">
        <v>48</v>
      </c>
      <c r="B215" s="134" t="s">
        <v>39</v>
      </c>
      <c r="C215" s="134" t="s">
        <v>292</v>
      </c>
      <c r="D215" s="136" t="n">
        <v>1093651</v>
      </c>
      <c r="E215" s="136" t="n">
        <v>7216186</v>
      </c>
      <c r="F215" s="138" t="n">
        <v>51903524.65</v>
      </c>
    </row>
    <row r="216" ht="14.5" customHeight="1">
      <c r="A216" s="134" t="s">
        <v>48</v>
      </c>
      <c r="B216" s="134" t="s">
        <v>39</v>
      </c>
      <c r="C216" s="134" t="s">
        <v>293</v>
      </c>
      <c r="D216" s="136" t="n">
        <v>990838</v>
      </c>
      <c r="E216" s="136" t="n">
        <v>6178464</v>
      </c>
      <c r="F216" s="138" t="n">
        <v>45284566.62</v>
      </c>
    </row>
    <row r="217" ht="14.5" customHeight="1">
      <c r="A217" s="134" t="s">
        <v>48</v>
      </c>
      <c r="B217" s="134" t="s">
        <v>39</v>
      </c>
      <c r="C217" s="134" t="s">
        <v>294</v>
      </c>
      <c r="D217" s="136" t="n">
        <v>858150</v>
      </c>
      <c r="E217" s="136" t="n">
        <v>4898216</v>
      </c>
      <c r="F217" s="138" t="n">
        <v>36204622.25</v>
      </c>
    </row>
    <row r="218" ht="14.5" customHeight="1">
      <c r="A218" s="134" t="s">
        <v>48</v>
      </c>
      <c r="B218" s="134" t="s">
        <v>39</v>
      </c>
      <c r="C218" s="134" t="s">
        <v>260</v>
      </c>
      <c r="D218" s="136" t="n">
        <v>2667</v>
      </c>
      <c r="E218" s="136" t="n">
        <v>7706</v>
      </c>
      <c r="F218" s="138" t="n">
        <v>48431.09</v>
      </c>
    </row>
    <row r="219" ht="14.5" customHeight="1">
      <c r="A219" s="134" t="s">
        <v>48</v>
      </c>
      <c r="B219" s="134" t="s">
        <v>40</v>
      </c>
      <c r="C219" s="134" t="s">
        <v>290</v>
      </c>
      <c r="D219" s="136" t="n">
        <v>162227</v>
      </c>
      <c r="E219" s="136" t="n">
        <v>1288692</v>
      </c>
      <c r="F219" s="138" t="n">
        <v>973564.68</v>
      </c>
    </row>
    <row r="220" ht="14.5" customHeight="1">
      <c r="A220" s="134" t="s">
        <v>48</v>
      </c>
      <c r="B220" s="134" t="s">
        <v>40</v>
      </c>
      <c r="C220" s="134" t="s">
        <v>291</v>
      </c>
      <c r="D220" s="136" t="n">
        <v>154954</v>
      </c>
      <c r="E220" s="136" t="n">
        <v>1077468</v>
      </c>
      <c r="F220" s="138" t="n">
        <v>902942.03</v>
      </c>
    </row>
    <row r="221" ht="14.5" customHeight="1">
      <c r="A221" s="134" t="s">
        <v>48</v>
      </c>
      <c r="B221" s="134" t="s">
        <v>40</v>
      </c>
      <c r="C221" s="134" t="s">
        <v>292</v>
      </c>
      <c r="D221" s="136" t="n">
        <v>147285</v>
      </c>
      <c r="E221" s="136" t="n">
        <v>924057</v>
      </c>
      <c r="F221" s="138" t="n">
        <v>842635.91</v>
      </c>
    </row>
    <row r="222" ht="14.5" customHeight="1">
      <c r="A222" s="134" t="s">
        <v>48</v>
      </c>
      <c r="B222" s="134" t="s">
        <v>40</v>
      </c>
      <c r="C222" s="134" t="s">
        <v>293</v>
      </c>
      <c r="D222" s="136" t="n">
        <v>142362</v>
      </c>
      <c r="E222" s="136" t="n">
        <v>815353</v>
      </c>
      <c r="F222" s="138" t="n">
        <v>790099.58</v>
      </c>
    </row>
    <row r="223" ht="14.5" customHeight="1">
      <c r="A223" s="134" t="s">
        <v>48</v>
      </c>
      <c r="B223" s="134" t="s">
        <v>40</v>
      </c>
      <c r="C223" s="134" t="s">
        <v>294</v>
      </c>
      <c r="D223" s="136" t="n">
        <v>130800</v>
      </c>
      <c r="E223" s="136" t="n">
        <v>693625</v>
      </c>
      <c r="F223" s="138" t="n">
        <v>708884.51</v>
      </c>
    </row>
    <row r="224" ht="14.5" customHeight="1">
      <c r="A224" s="134" t="s">
        <v>48</v>
      </c>
      <c r="B224" s="134" t="s">
        <v>40</v>
      </c>
      <c r="C224" s="134" t="s">
        <v>260</v>
      </c>
      <c r="D224" s="136" t="n">
        <v>231</v>
      </c>
      <c r="E224" s="136" t="n">
        <v>788</v>
      </c>
      <c r="F224" s="138" t="n">
        <v>745.26</v>
      </c>
    </row>
    <row r="225" ht="14.5" customHeight="1">
      <c r="A225" s="134" t="s">
        <v>49</v>
      </c>
      <c r="B225" s="134" t="s">
        <v>37</v>
      </c>
      <c r="C225" s="134" t="s">
        <v>290</v>
      </c>
      <c r="D225" s="136" t="n">
        <v>179557</v>
      </c>
      <c r="E225" s="136" t="n">
        <v>1450057</v>
      </c>
      <c r="F225" s="138" t="n">
        <v>5026029.08</v>
      </c>
    </row>
    <row r="226" ht="14.5" customHeight="1">
      <c r="A226" s="134" t="s">
        <v>49</v>
      </c>
      <c r="B226" s="134" t="s">
        <v>37</v>
      </c>
      <c r="C226" s="134" t="s">
        <v>291</v>
      </c>
      <c r="D226" s="136" t="n">
        <v>183937</v>
      </c>
      <c r="E226" s="136" t="n">
        <v>1220194</v>
      </c>
      <c r="F226" s="138" t="n">
        <v>4507157.37</v>
      </c>
    </row>
    <row r="227" ht="14.5" customHeight="1">
      <c r="A227" s="134" t="s">
        <v>49</v>
      </c>
      <c r="B227" s="134" t="s">
        <v>37</v>
      </c>
      <c r="C227" s="134" t="s">
        <v>292</v>
      </c>
      <c r="D227" s="136" t="n">
        <v>182207</v>
      </c>
      <c r="E227" s="136" t="n">
        <v>1041054</v>
      </c>
      <c r="F227" s="138" t="n">
        <v>4080065.25</v>
      </c>
    </row>
    <row r="228" ht="14.5" customHeight="1">
      <c r="A228" s="134" t="s">
        <v>49</v>
      </c>
      <c r="B228" s="134" t="s">
        <v>37</v>
      </c>
      <c r="C228" s="134" t="s">
        <v>293</v>
      </c>
      <c r="D228" s="136" t="n">
        <v>175291</v>
      </c>
      <c r="E228" s="136" t="n">
        <v>888173</v>
      </c>
      <c r="F228" s="138" t="n">
        <v>3791978.02</v>
      </c>
    </row>
    <row r="229" ht="14.5" customHeight="1">
      <c r="A229" s="134" t="s">
        <v>49</v>
      </c>
      <c r="B229" s="134" t="s">
        <v>37</v>
      </c>
      <c r="C229" s="134" t="s">
        <v>294</v>
      </c>
      <c r="D229" s="136" t="n">
        <v>159583</v>
      </c>
      <c r="E229" s="136" t="n">
        <v>713498</v>
      </c>
      <c r="F229" s="138" t="n">
        <v>3473361.72</v>
      </c>
    </row>
    <row r="230" ht="14.5" customHeight="1">
      <c r="A230" s="134" t="s">
        <v>49</v>
      </c>
      <c r="B230" s="134" t="s">
        <v>37</v>
      </c>
      <c r="C230" s="134" t="s">
        <v>260</v>
      </c>
      <c r="D230" s="136" t="n">
        <v>361</v>
      </c>
      <c r="E230" s="136" t="n">
        <v>932</v>
      </c>
      <c r="F230" s="138" t="n">
        <v>3284.99</v>
      </c>
    </row>
    <row r="231" ht="14.5" customHeight="1">
      <c r="A231" s="134" t="s">
        <v>49</v>
      </c>
      <c r="B231" s="134" t="s">
        <v>38</v>
      </c>
      <c r="C231" s="134" t="s">
        <v>290</v>
      </c>
      <c r="D231" s="136" t="n">
        <v>457617</v>
      </c>
      <c r="E231" s="136" t="n">
        <v>5335375</v>
      </c>
      <c r="F231" s="138" t="n">
        <v>12300158.38</v>
      </c>
    </row>
    <row r="232" ht="14.5" customHeight="1">
      <c r="A232" s="134" t="s">
        <v>49</v>
      </c>
      <c r="B232" s="134" t="s">
        <v>38</v>
      </c>
      <c r="C232" s="134" t="s">
        <v>291</v>
      </c>
      <c r="D232" s="136" t="n">
        <v>376574</v>
      </c>
      <c r="E232" s="136" t="n">
        <v>3912602</v>
      </c>
      <c r="F232" s="138" t="n">
        <v>9648469.6</v>
      </c>
    </row>
    <row r="233" ht="14.5" customHeight="1">
      <c r="A233" s="134" t="s">
        <v>49</v>
      </c>
      <c r="B233" s="134" t="s">
        <v>38</v>
      </c>
      <c r="C233" s="134" t="s">
        <v>292</v>
      </c>
      <c r="D233" s="136" t="n">
        <v>319942</v>
      </c>
      <c r="E233" s="136" t="n">
        <v>3188897</v>
      </c>
      <c r="F233" s="138" t="n">
        <v>8239978.32</v>
      </c>
    </row>
    <row r="234" ht="14.5" customHeight="1">
      <c r="A234" s="134" t="s">
        <v>49</v>
      </c>
      <c r="B234" s="134" t="s">
        <v>38</v>
      </c>
      <c r="C234" s="134" t="s">
        <v>293</v>
      </c>
      <c r="D234" s="136" t="n">
        <v>286673</v>
      </c>
      <c r="E234" s="136" t="n">
        <v>2730118</v>
      </c>
      <c r="F234" s="138" t="n">
        <v>7294733.74</v>
      </c>
    </row>
    <row r="235" ht="14.5" customHeight="1">
      <c r="A235" s="134" t="s">
        <v>49</v>
      </c>
      <c r="B235" s="134" t="s">
        <v>38</v>
      </c>
      <c r="C235" s="134" t="s">
        <v>294</v>
      </c>
      <c r="D235" s="136" t="n">
        <v>240008</v>
      </c>
      <c r="E235" s="136" t="n">
        <v>2166206</v>
      </c>
      <c r="F235" s="138" t="n">
        <v>5913013.61</v>
      </c>
    </row>
    <row r="236" ht="14.5" customHeight="1">
      <c r="A236" s="134" t="s">
        <v>49</v>
      </c>
      <c r="B236" s="134" t="s">
        <v>38</v>
      </c>
      <c r="C236" s="134" t="s">
        <v>260</v>
      </c>
      <c r="D236" s="136" t="n">
        <v>541</v>
      </c>
      <c r="E236" s="136" t="n">
        <v>2238</v>
      </c>
      <c r="F236" s="138" t="n">
        <v>4606.14</v>
      </c>
    </row>
    <row r="237" ht="14.5" customHeight="1">
      <c r="A237" s="134" t="s">
        <v>49</v>
      </c>
      <c r="B237" s="134" t="s">
        <v>39</v>
      </c>
      <c r="C237" s="134" t="s">
        <v>290</v>
      </c>
      <c r="D237" s="136" t="n">
        <v>1470913</v>
      </c>
      <c r="E237" s="136" t="n">
        <v>11411443</v>
      </c>
      <c r="F237" s="138" t="n">
        <v>68709973.7</v>
      </c>
    </row>
    <row r="238" ht="14.5" customHeight="1">
      <c r="A238" s="134" t="s">
        <v>49</v>
      </c>
      <c r="B238" s="134" t="s">
        <v>39</v>
      </c>
      <c r="C238" s="134" t="s">
        <v>291</v>
      </c>
      <c r="D238" s="136" t="n">
        <v>1246579</v>
      </c>
      <c r="E238" s="136" t="n">
        <v>8644375</v>
      </c>
      <c r="F238" s="138" t="n">
        <v>57371147.29</v>
      </c>
    </row>
    <row r="239" ht="14.5" customHeight="1">
      <c r="A239" s="134" t="s">
        <v>49</v>
      </c>
      <c r="B239" s="134" t="s">
        <v>39</v>
      </c>
      <c r="C239" s="134" t="s">
        <v>292</v>
      </c>
      <c r="D239" s="136" t="n">
        <v>1092653</v>
      </c>
      <c r="E239" s="136" t="n">
        <v>7174240</v>
      </c>
      <c r="F239" s="138" t="n">
        <v>49614770.53</v>
      </c>
    </row>
    <row r="240" ht="14.5" customHeight="1">
      <c r="A240" s="134" t="s">
        <v>49</v>
      </c>
      <c r="B240" s="134" t="s">
        <v>39</v>
      </c>
      <c r="C240" s="134" t="s">
        <v>293</v>
      </c>
      <c r="D240" s="136" t="n">
        <v>992500</v>
      </c>
      <c r="E240" s="136" t="n">
        <v>6166103</v>
      </c>
      <c r="F240" s="138" t="n">
        <v>43360806.57</v>
      </c>
    </row>
    <row r="241" ht="14.5" customHeight="1">
      <c r="A241" s="134" t="s">
        <v>49</v>
      </c>
      <c r="B241" s="134" t="s">
        <v>39</v>
      </c>
      <c r="C241" s="134" t="s">
        <v>294</v>
      </c>
      <c r="D241" s="136" t="n">
        <v>855115</v>
      </c>
      <c r="E241" s="136" t="n">
        <v>4864300</v>
      </c>
      <c r="F241" s="138" t="n">
        <v>34380214.07</v>
      </c>
    </row>
    <row r="242" ht="14.5" customHeight="1">
      <c r="A242" s="134" t="s">
        <v>49</v>
      </c>
      <c r="B242" s="134" t="s">
        <v>39</v>
      </c>
      <c r="C242" s="134" t="s">
        <v>260</v>
      </c>
      <c r="D242" s="136" t="n">
        <v>2527</v>
      </c>
      <c r="E242" s="136" t="n">
        <v>7401</v>
      </c>
      <c r="F242" s="138" t="n">
        <v>46190.75</v>
      </c>
    </row>
    <row r="243" ht="14.5" customHeight="1">
      <c r="A243" s="134" t="s">
        <v>49</v>
      </c>
      <c r="B243" s="134" t="s">
        <v>40</v>
      </c>
      <c r="C243" s="134" t="s">
        <v>290</v>
      </c>
      <c r="D243" s="136" t="n">
        <v>154007</v>
      </c>
      <c r="E243" s="136" t="n">
        <v>1212801</v>
      </c>
      <c r="F243" s="138" t="n">
        <v>632759.01</v>
      </c>
    </row>
    <row r="244" ht="14.5" customHeight="1">
      <c r="A244" s="134" t="s">
        <v>49</v>
      </c>
      <c r="B244" s="134" t="s">
        <v>40</v>
      </c>
      <c r="C244" s="134" t="s">
        <v>291</v>
      </c>
      <c r="D244" s="136" t="n">
        <v>147454</v>
      </c>
      <c r="E244" s="136" t="n">
        <v>1026389</v>
      </c>
      <c r="F244" s="138" t="n">
        <v>592692.43</v>
      </c>
    </row>
    <row r="245" ht="14.5" customHeight="1">
      <c r="A245" s="134" t="s">
        <v>49</v>
      </c>
      <c r="B245" s="134" t="s">
        <v>40</v>
      </c>
      <c r="C245" s="134" t="s">
        <v>292</v>
      </c>
      <c r="D245" s="136" t="n">
        <v>141301</v>
      </c>
      <c r="E245" s="136" t="n">
        <v>879390</v>
      </c>
      <c r="F245" s="138" t="n">
        <v>551093.42</v>
      </c>
    </row>
    <row r="246" ht="14.5" customHeight="1">
      <c r="A246" s="134" t="s">
        <v>49</v>
      </c>
      <c r="B246" s="134" t="s">
        <v>40</v>
      </c>
      <c r="C246" s="134" t="s">
        <v>293</v>
      </c>
      <c r="D246" s="136" t="n">
        <v>137267</v>
      </c>
      <c r="E246" s="136" t="n">
        <v>780556</v>
      </c>
      <c r="F246" s="138" t="n">
        <v>522245.52</v>
      </c>
    </row>
    <row r="247" ht="14.5" customHeight="1">
      <c r="A247" s="134" t="s">
        <v>49</v>
      </c>
      <c r="B247" s="134" t="s">
        <v>40</v>
      </c>
      <c r="C247" s="134" t="s">
        <v>294</v>
      </c>
      <c r="D247" s="136" t="n">
        <v>125510</v>
      </c>
      <c r="E247" s="136" t="n">
        <v>656301</v>
      </c>
      <c r="F247" s="138" t="n">
        <v>462724.1</v>
      </c>
    </row>
    <row r="248" ht="14.5" customHeight="1">
      <c r="A248" s="134" t="s">
        <v>49</v>
      </c>
      <c r="B248" s="134" t="s">
        <v>40</v>
      </c>
      <c r="C248" s="134" t="s">
        <v>260</v>
      </c>
      <c r="D248" s="136" t="n">
        <v>228</v>
      </c>
      <c r="E248" s="136" t="n">
        <v>722</v>
      </c>
      <c r="F248" s="138" t="n">
        <v>455.85</v>
      </c>
    </row>
    <row r="249">
      <c r="A249" s="134"/>
      <c r="B249" s="134"/>
      <c r="C249" s="134"/>
      <c r="D249" s="136"/>
      <c r="E249" s="136"/>
      <c r="F249" s="138"/>
    </row>
    <row r="250">
      <c r="A250" s="134"/>
      <c r="B250" s="134"/>
      <c r="C250" s="134"/>
      <c r="D250" s="136"/>
      <c r="E250" s="136"/>
      <c r="F250" s="138"/>
    </row>
    <row r="251">
      <c r="A251" s="134"/>
      <c r="B251" s="134"/>
      <c r="C251" s="134"/>
      <c r="D251" s="136"/>
      <c r="E251" s="136"/>
      <c r="F251" s="138"/>
    </row>
    <row r="252">
      <c r="A252" s="134"/>
      <c r="B252" s="134"/>
      <c r="C252" s="134"/>
      <c r="D252" s="136"/>
      <c r="E252" s="136"/>
      <c r="F252" s="138"/>
    </row>
    <row r="253">
      <c r="A253" s="134"/>
      <c r="B253" s="134"/>
      <c r="C253" s="134"/>
      <c r="D253" s="136"/>
      <c r="E253" s="136"/>
      <c r="F253" s="138"/>
    </row>
    <row r="254">
      <c r="A254" s="134"/>
      <c r="B254" s="134"/>
      <c r="C254" s="134"/>
      <c r="D254" s="136"/>
      <c r="E254" s="136"/>
      <c r="F254" s="138"/>
    </row>
    <row r="255">
      <c r="A255" s="134"/>
      <c r="B255" s="134"/>
      <c r="C255" s="134"/>
      <c r="D255" s="136"/>
      <c r="E255" s="136"/>
      <c r="F255" s="138"/>
    </row>
    <row r="256">
      <c r="A256" s="134"/>
      <c r="B256" s="134"/>
      <c r="C256" s="134"/>
      <c r="D256" s="136"/>
      <c r="E256" s="136"/>
      <c r="F256" s="138"/>
    </row>
  </sheetData>
  <pageMargins left="0.7" right="0.7" top="0.75" bottom="0.75" header="0.3" footer="0.3"/>
  <pageSetup paperSize="9" orientation="portrait" horizontalDpi="300" verticalDpi="300" r:id="rId2"/>
  <tableParts count="1">
    <tablePart r:id="rId19"/>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34.71" hidden="0" customWidth="1"/>
    <col min="2" max="2" width="155.71" hidden="0" customWidth="1"/>
  </cols>
  <sheetData>
    <row r="1">
      <c r="A1" s="1" t="s">
        <v>0</v>
      </c>
    </row>
    <row r="2" ht="29" customHeight="1">
      <c r="A2" s="2" t="s">
        <v>1</v>
      </c>
      <c r="B2" s="2" t="s">
        <v>2</v>
      </c>
    </row>
    <row r="3">
      <c r="A3" t="s">
        <v>3</v>
      </c>
      <c r="B3" t="s">
        <v>4</v>
      </c>
    </row>
    <row r="4" ht="14.5" customHeight="1">
      <c r="A4" t="s">
        <v>5</v>
      </c>
      <c r="B4" t="s">
        <v>6</v>
      </c>
    </row>
    <row r="5" ht="14.5" customHeight="1">
      <c r="A5" t="s">
        <v>7</v>
      </c>
      <c r="B5" t="s">
        <v>8</v>
      </c>
    </row>
    <row r="6" ht="14.5" customHeight="1">
      <c r="A6" s="3" t="s">
        <v>9</v>
      </c>
      <c r="B6" s="3" t="s">
        <v>10</v>
      </c>
    </row>
    <row r="7" ht="14.5" customHeight="1">
      <c r="A7" s="3" t="s">
        <v>11</v>
      </c>
      <c r="B7" s="3" t="s">
        <v>12</v>
      </c>
    </row>
    <row r="8" ht="14.5" customHeight="1">
      <c r="A8" s="3" t="s">
        <v>13</v>
      </c>
      <c r="B8" s="3" t="s">
        <v>14</v>
      </c>
    </row>
    <row r="9" ht="14.5" customHeight="1">
      <c r="A9" s="3" t="s">
        <v>15</v>
      </c>
      <c r="B9" s="3" t="s">
        <v>16</v>
      </c>
    </row>
    <row r="10" ht="14.5" customHeight="1">
      <c r="A10" s="3" t="s">
        <v>17</v>
      </c>
      <c r="B10" s="3" t="s">
        <v>18</v>
      </c>
    </row>
    <row r="11" ht="14.5" customHeight="1">
      <c r="A11" s="3" t="s">
        <v>19</v>
      </c>
      <c r="B11" s="3" t="s">
        <v>20</v>
      </c>
    </row>
    <row r="12" ht="14.5" customHeight="1">
      <c r="A12" s="3" t="s">
        <v>21</v>
      </c>
      <c r="B12" s="3" t="s">
        <v>22</v>
      </c>
    </row>
    <row r="13" ht="14.5" customHeight="1">
      <c r="A13" s="3" t="s">
        <v>23</v>
      </c>
      <c r="B13" s="3" t="s">
        <v>24</v>
      </c>
    </row>
    <row r="14" ht="14.5" customHeight="1">
      <c r="A14" s="3" t="s">
        <v>25</v>
      </c>
      <c r="B14" s="3" t="s">
        <v>26</v>
      </c>
    </row>
    <row r="15" ht="14.5" customHeight="1">
      <c r="A15" s="3" t="s">
        <v>27</v>
      </c>
      <c r="B15" s="3" t="s">
        <v>28</v>
      </c>
    </row>
    <row r="16" ht="14.5" customHeight="1">
      <c r="A16" s="3" t="s">
        <v>29</v>
      </c>
      <c r="B16" s="3" t="s">
        <v>30</v>
      </c>
    </row>
    <row r="17" ht="14.5" customHeight="1">
      <c r="A17" s="3"/>
      <c r="B17" s="3"/>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42.71" hidden="0" customWidth="1"/>
    <col min="2" max="2" width="15.71" hidden="0" customWidth="1"/>
    <col min="3" max="3" width="23.71" hidden="0" customWidth="1"/>
  </cols>
  <sheetData>
    <row r="1" ht="14.5" customHeight="1">
      <c r="A1" s="4" t="s">
        <v>31</v>
      </c>
    </row>
    <row r="2" ht="29" customHeight="1">
      <c r="A2" s="5" t="s">
        <v>32</v>
      </c>
    </row>
    <row r="3" ht="14.5" customHeight="1">
      <c r="A3" t="s">
        <v>33</v>
      </c>
    </row>
    <row r="4" ht="29" customHeight="1">
      <c r="A4" s="7" t="s">
        <v>7</v>
      </c>
      <c r="B4" s="7" t="s">
        <v>5</v>
      </c>
      <c r="C4" s="9" t="s">
        <v>34</v>
      </c>
    </row>
    <row r="5" ht="14.5" customHeight="1">
      <c r="A5" s="8" t="s">
        <v>35</v>
      </c>
      <c r="B5" s="8" t="s">
        <v>36</v>
      </c>
      <c r="C5" s="10" t="n">
        <v>96.7218491138843</v>
      </c>
    </row>
    <row r="6" ht="14.5" customHeight="1">
      <c r="A6" s="8" t="s">
        <v>35</v>
      </c>
      <c r="B6" s="8" t="s">
        <v>37</v>
      </c>
      <c r="C6" s="10" t="n">
        <v>93.9970634808023</v>
      </c>
    </row>
    <row r="7" ht="14.5" customHeight="1">
      <c r="A7" s="8" t="s">
        <v>35</v>
      </c>
      <c r="B7" s="8" t="s">
        <v>38</v>
      </c>
      <c r="C7" s="10" t="n">
        <v>96.9881086571113</v>
      </c>
    </row>
    <row r="8" ht="14.5" customHeight="1">
      <c r="A8" s="8" t="s">
        <v>35</v>
      </c>
      <c r="B8" s="8" t="s">
        <v>39</v>
      </c>
      <c r="C8" s="10" t="n">
        <v>95.4303156440269</v>
      </c>
    </row>
    <row r="9" ht="14.5" customHeight="1">
      <c r="A9" s="8" t="s">
        <v>35</v>
      </c>
      <c r="B9" s="8" t="s">
        <v>40</v>
      </c>
      <c r="C9" s="10" t="n">
        <v>95.7412157671829</v>
      </c>
    </row>
    <row r="10" ht="14.5" customHeight="1">
      <c r="A10" s="8" t="s">
        <v>41</v>
      </c>
      <c r="B10" s="8" t="s">
        <v>36</v>
      </c>
      <c r="C10" s="10" t="n">
        <v>97.5235891352974</v>
      </c>
    </row>
    <row r="11" ht="14.5" customHeight="1">
      <c r="A11" s="8" t="s">
        <v>41</v>
      </c>
      <c r="B11" s="8" t="s">
        <v>37</v>
      </c>
      <c r="C11" s="10" t="n">
        <v>94.8499501350854</v>
      </c>
    </row>
    <row r="12" ht="14.5" customHeight="1">
      <c r="A12" s="8" t="s">
        <v>41</v>
      </c>
      <c r="B12" s="8" t="s">
        <v>38</v>
      </c>
      <c r="C12" s="10" t="n">
        <v>97.8005595302307</v>
      </c>
    </row>
    <row r="13" ht="14.5" customHeight="1">
      <c r="A13" s="8" t="s">
        <v>41</v>
      </c>
      <c r="B13" s="8" t="s">
        <v>39</v>
      </c>
      <c r="C13" s="10" t="n">
        <v>96.1338512618369</v>
      </c>
    </row>
    <row r="14" ht="14.5" customHeight="1">
      <c r="A14" s="8" t="s">
        <v>41</v>
      </c>
      <c r="B14" s="8" t="s">
        <v>40</v>
      </c>
      <c r="C14" s="10" t="n">
        <v>96.5688486475866</v>
      </c>
    </row>
    <row r="15" ht="14.5" customHeight="1">
      <c r="A15" s="8" t="s">
        <v>42</v>
      </c>
      <c r="B15" s="8" t="s">
        <v>36</v>
      </c>
      <c r="C15" s="10" t="n">
        <v>97.9182210865774</v>
      </c>
    </row>
    <row r="16" ht="14.5" customHeight="1">
      <c r="A16" s="8" t="s">
        <v>42</v>
      </c>
      <c r="B16" s="8" t="s">
        <v>37</v>
      </c>
      <c r="C16" s="10" t="n">
        <v>95.2248356559639</v>
      </c>
    </row>
    <row r="17" ht="14.5" customHeight="1">
      <c r="A17" s="8" t="s">
        <v>42</v>
      </c>
      <c r="B17" s="8" t="s">
        <v>38</v>
      </c>
      <c r="C17" s="10" t="n">
        <v>98.0486924192347</v>
      </c>
    </row>
    <row r="18" ht="14.5" customHeight="1">
      <c r="A18" s="8" t="s">
        <v>42</v>
      </c>
      <c r="B18" s="8" t="s">
        <v>39</v>
      </c>
      <c r="C18" s="10" t="n">
        <v>96.4465240285909</v>
      </c>
    </row>
    <row r="19" ht="14.5" customHeight="1">
      <c r="A19" s="8" t="s">
        <v>42</v>
      </c>
      <c r="B19" s="8" t="s">
        <v>40</v>
      </c>
      <c r="C19" s="10" t="n">
        <v>96.940289341267</v>
      </c>
    </row>
    <row r="20" ht="14.5" customHeight="1">
      <c r="A20" s="8" t="s">
        <v>43</v>
      </c>
      <c r="B20" s="8" t="s">
        <v>36</v>
      </c>
      <c r="C20" s="10" t="n">
        <v>98.2068418652589</v>
      </c>
    </row>
    <row r="21" ht="14.5" customHeight="1">
      <c r="A21" s="8" t="s">
        <v>43</v>
      </c>
      <c r="B21" s="8" t="s">
        <v>37</v>
      </c>
      <c r="C21" s="10" t="n">
        <v>95.9440843367484</v>
      </c>
    </row>
    <row r="22" ht="14.5" customHeight="1">
      <c r="A22" s="8" t="s">
        <v>43</v>
      </c>
      <c r="B22" s="8" t="s">
        <v>38</v>
      </c>
      <c r="C22" s="10" t="n">
        <v>98.3960410274464</v>
      </c>
    </row>
    <row r="23" ht="14.5" customHeight="1">
      <c r="A23" s="8" t="s">
        <v>43</v>
      </c>
      <c r="B23" s="8" t="s">
        <v>39</v>
      </c>
      <c r="C23" s="10" t="n">
        <v>97.784802243998</v>
      </c>
    </row>
    <row r="24" ht="14.5" customHeight="1">
      <c r="A24" s="8" t="s">
        <v>43</v>
      </c>
      <c r="B24" s="8" t="s">
        <v>40</v>
      </c>
      <c r="C24" s="10" t="n">
        <v>97.2441218030202</v>
      </c>
    </row>
    <row r="25" ht="14.5" customHeight="1">
      <c r="A25" s="8" t="s">
        <v>44</v>
      </c>
      <c r="B25" s="8" t="s">
        <v>36</v>
      </c>
      <c r="C25" s="10" t="n">
        <v>99.1025890249773</v>
      </c>
    </row>
    <row r="26" ht="14.5" customHeight="1">
      <c r="A26" s="8" t="s">
        <v>44</v>
      </c>
      <c r="B26" s="8" t="s">
        <v>37</v>
      </c>
      <c r="C26" s="10" t="n">
        <v>97.173297315879</v>
      </c>
    </row>
    <row r="27" ht="14.5" customHeight="1">
      <c r="A27" s="8" t="s">
        <v>44</v>
      </c>
      <c r="B27" s="8" t="s">
        <v>38</v>
      </c>
      <c r="C27" s="10" t="n">
        <v>99.2725912541737</v>
      </c>
    </row>
    <row r="28" ht="14.5" customHeight="1">
      <c r="A28" s="8" t="s">
        <v>44</v>
      </c>
      <c r="B28" s="8" t="s">
        <v>39</v>
      </c>
      <c r="C28" s="10" t="n">
        <v>98.8581258475775</v>
      </c>
    </row>
    <row r="29" ht="14.5" customHeight="1">
      <c r="A29" s="8" t="s">
        <v>44</v>
      </c>
      <c r="B29" s="8" t="s">
        <v>40</v>
      </c>
      <c r="C29" s="10" t="n">
        <v>98.2753766955655</v>
      </c>
    </row>
    <row r="30" ht="14.5" customHeight="1">
      <c r="A30" s="8" t="s">
        <v>45</v>
      </c>
      <c r="B30" s="8" t="s">
        <v>36</v>
      </c>
      <c r="C30" s="10" t="n">
        <v>99.1412582986042</v>
      </c>
    </row>
    <row r="31" ht="14.5" customHeight="1">
      <c r="A31" s="8" t="s">
        <v>45</v>
      </c>
      <c r="B31" s="8" t="s">
        <v>37</v>
      </c>
      <c r="C31" s="10" t="n">
        <v>97.1626867058863</v>
      </c>
    </row>
    <row r="32" ht="14.5" customHeight="1">
      <c r="A32" s="8" t="s">
        <v>45</v>
      </c>
      <c r="B32" s="8" t="s">
        <v>38</v>
      </c>
      <c r="C32" s="10" t="n">
        <v>99.3455616930957</v>
      </c>
    </row>
    <row r="33" ht="14.5" customHeight="1">
      <c r="A33" s="8" t="s">
        <v>45</v>
      </c>
      <c r="B33" s="8" t="s">
        <v>39</v>
      </c>
      <c r="C33" s="10" t="n">
        <v>98.9401375762507</v>
      </c>
    </row>
    <row r="34" ht="14.5" customHeight="1">
      <c r="A34" s="8" t="s">
        <v>45</v>
      </c>
      <c r="B34" s="8" t="s">
        <v>40</v>
      </c>
      <c r="C34" s="10" t="n">
        <v>98.3213745533725</v>
      </c>
    </row>
    <row r="35" ht="14.5" customHeight="1">
      <c r="A35" s="8" t="s">
        <v>46</v>
      </c>
      <c r="B35" s="8" t="s">
        <v>36</v>
      </c>
      <c r="C35" s="10" t="n">
        <v>99.1612719887046</v>
      </c>
    </row>
    <row r="36" ht="14.5" customHeight="1">
      <c r="A36" s="8" t="s">
        <v>46</v>
      </c>
      <c r="B36" s="8" t="s">
        <v>37</v>
      </c>
      <c r="C36" s="10" t="n">
        <v>97.1017386043533</v>
      </c>
    </row>
    <row r="37" ht="14.5" customHeight="1">
      <c r="A37" s="8" t="s">
        <v>46</v>
      </c>
      <c r="B37" s="8" t="s">
        <v>38</v>
      </c>
      <c r="C37" s="10" t="n">
        <v>99.3566060086755</v>
      </c>
    </row>
    <row r="38" ht="14.5" customHeight="1">
      <c r="A38" s="8" t="s">
        <v>46</v>
      </c>
      <c r="B38" s="8" t="s">
        <v>39</v>
      </c>
      <c r="C38" s="10" t="n">
        <v>98.9176406583533</v>
      </c>
    </row>
    <row r="39" ht="14.5" customHeight="1">
      <c r="A39" s="8" t="s">
        <v>46</v>
      </c>
      <c r="B39" s="8" t="s">
        <v>40</v>
      </c>
      <c r="C39" s="10" t="n">
        <v>98.2892536941185</v>
      </c>
    </row>
    <row r="40" ht="14.5" customHeight="1">
      <c r="A40" s="8" t="s">
        <v>47</v>
      </c>
      <c r="B40" s="8" t="s">
        <v>36</v>
      </c>
      <c r="C40" s="10" t="n">
        <v>99.2201552082852</v>
      </c>
    </row>
    <row r="41" ht="14.5" customHeight="1">
      <c r="A41" s="8" t="s">
        <v>47</v>
      </c>
      <c r="B41" s="8" t="s">
        <v>37</v>
      </c>
      <c r="C41" s="10" t="n">
        <v>97.0410031895813</v>
      </c>
    </row>
    <row r="42" ht="14.5" customHeight="1">
      <c r="A42" s="8" t="s">
        <v>47</v>
      </c>
      <c r="B42" s="8" t="s">
        <v>38</v>
      </c>
      <c r="C42" s="10" t="n">
        <v>99.4086864392476</v>
      </c>
    </row>
    <row r="43" ht="14.5" customHeight="1">
      <c r="A43" s="8" t="s">
        <v>47</v>
      </c>
      <c r="B43" s="8" t="s">
        <v>39</v>
      </c>
      <c r="C43" s="10" t="n">
        <v>98.9396076023366</v>
      </c>
    </row>
    <row r="44" ht="14.5" customHeight="1">
      <c r="A44" s="8" t="s">
        <v>47</v>
      </c>
      <c r="B44" s="8" t="s">
        <v>40</v>
      </c>
      <c r="C44" s="10" t="n">
        <v>98.2702313489548</v>
      </c>
    </row>
    <row r="45" ht="14.5" customHeight="1">
      <c r="A45" s="8" t="s">
        <v>48</v>
      </c>
      <c r="B45" s="8" t="s">
        <v>36</v>
      </c>
      <c r="C45" s="10" t="n">
        <v>99.2531031514718</v>
      </c>
    </row>
    <row r="46" ht="14.5" customHeight="1">
      <c r="A46" s="8" t="s">
        <v>48</v>
      </c>
      <c r="B46" s="8" t="s">
        <v>37</v>
      </c>
      <c r="C46" s="10" t="n">
        <v>96.9761457748943</v>
      </c>
    </row>
    <row r="47" ht="14.5" customHeight="1">
      <c r="A47" s="8" t="s">
        <v>48</v>
      </c>
      <c r="B47" s="8" t="s">
        <v>38</v>
      </c>
      <c r="C47" s="10" t="n">
        <v>99.4395894921062</v>
      </c>
    </row>
    <row r="48" ht="14.5" customHeight="1">
      <c r="A48" s="8" t="s">
        <v>48</v>
      </c>
      <c r="B48" s="8" t="s">
        <v>39</v>
      </c>
      <c r="C48" s="10" t="n">
        <v>98.9876213368958</v>
      </c>
    </row>
    <row r="49" ht="14.5" customHeight="1">
      <c r="A49" s="8" t="s">
        <v>48</v>
      </c>
      <c r="B49" s="8" t="s">
        <v>40</v>
      </c>
      <c r="C49" s="10" t="n">
        <v>98.197295841473</v>
      </c>
    </row>
    <row r="50" ht="14.5" customHeight="1">
      <c r="A50" s="8" t="s">
        <v>49</v>
      </c>
      <c r="B50" s="8" t="s">
        <v>36</v>
      </c>
      <c r="C50" s="10" t="n">
        <v>99.3684580765493</v>
      </c>
    </row>
    <row r="51" ht="14.5" customHeight="1">
      <c r="A51" s="8" t="s">
        <v>49</v>
      </c>
      <c r="B51" s="8" t="s">
        <v>37</v>
      </c>
      <c r="C51" s="10" t="n">
        <v>96.9883624726291</v>
      </c>
    </row>
    <row r="52" ht="14.5" customHeight="1">
      <c r="A52" s="8" t="s">
        <v>49</v>
      </c>
      <c r="B52" s="8" t="s">
        <v>38</v>
      </c>
      <c r="C52" s="10" t="n">
        <v>99.5310703095979</v>
      </c>
    </row>
    <row r="53" ht="14.5" customHeight="1">
      <c r="A53" s="8" t="s">
        <v>49</v>
      </c>
      <c r="B53" s="8" t="s">
        <v>39</v>
      </c>
      <c r="C53" s="10" t="n">
        <v>99.0724570534314</v>
      </c>
    </row>
    <row r="54" ht="14.5" customHeight="1">
      <c r="A54" s="8" t="s">
        <v>49</v>
      </c>
      <c r="B54" s="8" t="s">
        <v>40</v>
      </c>
      <c r="C54" s="10" t="n">
        <v>98.2768926000039</v>
      </c>
    </row>
    <row r="55">
      <c r="A55" s="8"/>
      <c r="B55" s="8"/>
      <c r="C55" s="10"/>
    </row>
    <row r="56">
      <c r="A56" s="8"/>
      <c r="B56" s="8"/>
      <c r="C56" s="10"/>
    </row>
    <row r="57">
      <c r="A57" s="8"/>
      <c r="B57" s="8"/>
      <c r="C57" s="10"/>
    </row>
    <row r="58">
      <c r="A58" s="8"/>
      <c r="B58" s="8"/>
      <c r="C58" s="10"/>
    </row>
  </sheetData>
  <pageMargins left="0.7" right="0.7" top="0.75" bottom="0.75" header="0.3" footer="0.3"/>
  <pageSetup paperSize="9" orientation="portrait" horizontalDpi="300" verticalDpi="300" r:id="rId2"/>
  <tableParts count="1">
    <tablePart r:id="rId3"/>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23.71" hidden="0" customWidth="1"/>
    <col min="3" max="3" width="25.71" hidden="0" customWidth="1"/>
    <col min="4" max="4" width="11.71" hidden="0" customWidth="1"/>
    <col min="5" max="5" width="31.71" hidden="0" customWidth="1"/>
  </cols>
  <sheetData>
    <row r="1" ht="14.5" customHeight="1">
      <c r="A1" s="11" t="s">
        <v>50</v>
      </c>
    </row>
    <row r="2" ht="29" customHeight="1">
      <c r="A2" s="12" t="s">
        <v>32</v>
      </c>
    </row>
    <row r="3" ht="14.5" customHeight="1">
      <c r="A3" t="s">
        <v>51</v>
      </c>
    </row>
    <row r="4" ht="14.5" customHeight="1">
      <c r="A4" t="s">
        <v>52</v>
      </c>
    </row>
    <row r="5" ht="14.5" customHeight="1">
      <c r="A5" t="s">
        <v>53</v>
      </c>
    </row>
    <row r="6" ht="14.5" customHeight="1">
      <c r="A6" t="s">
        <v>54</v>
      </c>
    </row>
    <row r="7" ht="29" customHeight="1">
      <c r="A7" s="13" t="s">
        <v>7</v>
      </c>
      <c r="B7" s="13" t="s">
        <v>55</v>
      </c>
      <c r="C7" s="15" t="s">
        <v>56</v>
      </c>
      <c r="D7" s="15" t="s">
        <v>25</v>
      </c>
      <c r="E7" s="17" t="s">
        <v>27</v>
      </c>
    </row>
    <row r="8" ht="14.5" customHeight="1">
      <c r="A8" s="14" t="s">
        <v>35</v>
      </c>
      <c r="B8" s="14" t="s">
        <v>57</v>
      </c>
      <c r="C8" s="16" t="n">
        <v>8130581</v>
      </c>
      <c r="D8" s="16" t="n">
        <v>66210227</v>
      </c>
      <c r="E8" s="18" t="n">
        <v>721449081.02</v>
      </c>
    </row>
    <row r="9" ht="14.5" customHeight="1">
      <c r="A9" s="14" t="s">
        <v>35</v>
      </c>
      <c r="B9" s="14" t="s">
        <v>58</v>
      </c>
      <c r="C9" s="16" t="n">
        <v>0</v>
      </c>
      <c r="D9" s="16" t="n">
        <v>3074816</v>
      </c>
      <c r="E9" s="18" t="n">
        <v>34530749.99</v>
      </c>
    </row>
    <row r="10" ht="14.5" customHeight="1">
      <c r="A10" s="14" t="s">
        <v>41</v>
      </c>
      <c r="B10" s="14" t="s">
        <v>57</v>
      </c>
      <c r="C10" s="16" t="n">
        <v>7930753</v>
      </c>
      <c r="D10" s="16" t="n">
        <v>66568968</v>
      </c>
      <c r="E10" s="18" t="n">
        <v>534036459.87</v>
      </c>
    </row>
    <row r="11" ht="14.5" customHeight="1">
      <c r="A11" s="14" t="s">
        <v>41</v>
      </c>
      <c r="B11" s="14" t="s">
        <v>58</v>
      </c>
      <c r="C11" s="16" t="n">
        <v>0</v>
      </c>
      <c r="D11" s="16" t="n">
        <v>2521094</v>
      </c>
      <c r="E11" s="18" t="n">
        <v>23301217.99</v>
      </c>
    </row>
    <row r="12" ht="14.5" customHeight="1">
      <c r="A12" s="14" t="s">
        <v>42</v>
      </c>
      <c r="B12" s="14" t="s">
        <v>57</v>
      </c>
      <c r="C12" s="16" t="n">
        <v>7701902</v>
      </c>
      <c r="D12" s="16" t="n">
        <v>66289591</v>
      </c>
      <c r="E12" s="18" t="n">
        <v>391901607.98</v>
      </c>
    </row>
    <row r="13" ht="14.5" customHeight="1">
      <c r="A13" s="14" t="s">
        <v>42</v>
      </c>
      <c r="B13" s="14" t="s">
        <v>58</v>
      </c>
      <c r="C13" s="16" t="n">
        <v>0</v>
      </c>
      <c r="D13" s="16" t="n">
        <v>2268994</v>
      </c>
      <c r="E13" s="18" t="n">
        <v>18000345.21</v>
      </c>
    </row>
    <row r="14" ht="14.5" customHeight="1">
      <c r="A14" s="14" t="s">
        <v>43</v>
      </c>
      <c r="B14" s="14" t="s">
        <v>57</v>
      </c>
      <c r="C14" s="16" t="n">
        <v>7456978</v>
      </c>
      <c r="D14" s="16" t="n">
        <v>66893850</v>
      </c>
      <c r="E14" s="18" t="n">
        <v>390094046.09</v>
      </c>
    </row>
    <row r="15" ht="14.5" customHeight="1">
      <c r="A15" s="14" t="s">
        <v>43</v>
      </c>
      <c r="B15" s="14" t="s">
        <v>58</v>
      </c>
      <c r="C15" s="16" t="n">
        <v>0</v>
      </c>
      <c r="D15" s="16" t="n">
        <v>1595075</v>
      </c>
      <c r="E15" s="18" t="n">
        <v>10374160.45</v>
      </c>
    </row>
    <row r="16" ht="14.5" customHeight="1">
      <c r="A16" s="14" t="s">
        <v>44</v>
      </c>
      <c r="B16" s="14" t="s">
        <v>57</v>
      </c>
      <c r="C16" s="16" t="n">
        <v>7095324</v>
      </c>
      <c r="D16" s="16" t="n">
        <v>66829855</v>
      </c>
      <c r="E16" s="18" t="n">
        <v>413057559.23</v>
      </c>
    </row>
    <row r="17" ht="14.5" customHeight="1">
      <c r="A17" s="14" t="s">
        <v>44</v>
      </c>
      <c r="B17" s="14" t="s">
        <v>58</v>
      </c>
      <c r="C17" s="16" t="n">
        <v>0</v>
      </c>
      <c r="D17" s="16" t="n">
        <v>861584</v>
      </c>
      <c r="E17" s="18" t="n">
        <v>6326078.21</v>
      </c>
    </row>
    <row r="18" ht="14.5" customHeight="1">
      <c r="A18" s="14" t="s">
        <v>45</v>
      </c>
      <c r="B18" s="14" t="s">
        <v>57</v>
      </c>
      <c r="C18" s="16" t="n">
        <v>7174596</v>
      </c>
      <c r="D18" s="16" t="n">
        <v>66854210</v>
      </c>
      <c r="E18" s="18" t="n">
        <v>399178649.47</v>
      </c>
    </row>
    <row r="19" ht="14.5" customHeight="1">
      <c r="A19" s="14" t="s">
        <v>45</v>
      </c>
      <c r="B19" s="14" t="s">
        <v>58</v>
      </c>
      <c r="C19" s="16" t="n">
        <v>0</v>
      </c>
      <c r="D19" s="16" t="n">
        <v>807318</v>
      </c>
      <c r="E19" s="18" t="n">
        <v>5805178.35</v>
      </c>
    </row>
    <row r="20" ht="14.5" customHeight="1">
      <c r="A20" s="14" t="s">
        <v>46</v>
      </c>
      <c r="B20" s="14" t="s">
        <v>57</v>
      </c>
      <c r="C20" s="16" t="n">
        <v>7118027</v>
      </c>
      <c r="D20" s="16" t="n">
        <v>66511831</v>
      </c>
      <c r="E20" s="18" t="n">
        <v>377446310.48</v>
      </c>
    </row>
    <row r="21" ht="14.5" customHeight="1">
      <c r="A21" s="14" t="s">
        <v>46</v>
      </c>
      <c r="B21" s="14" t="s">
        <v>58</v>
      </c>
      <c r="C21" s="16" t="n">
        <v>0</v>
      </c>
      <c r="D21" s="16" t="n">
        <v>807408</v>
      </c>
      <c r="E21" s="18" t="n">
        <v>5401295.52</v>
      </c>
    </row>
    <row r="22" ht="14.5" customHeight="1">
      <c r="A22" s="14" t="s">
        <v>47</v>
      </c>
      <c r="B22" s="14" t="s">
        <v>57</v>
      </c>
      <c r="C22" s="16" t="n">
        <v>7068158</v>
      </c>
      <c r="D22" s="16" t="n">
        <v>66020870</v>
      </c>
      <c r="E22" s="18" t="n">
        <v>367013611.58</v>
      </c>
    </row>
    <row r="23" ht="14.5" customHeight="1">
      <c r="A23" s="14" t="s">
        <v>47</v>
      </c>
      <c r="B23" s="14" t="s">
        <v>58</v>
      </c>
      <c r="C23" s="16" t="n">
        <v>0</v>
      </c>
      <c r="D23" s="16" t="n">
        <v>779656</v>
      </c>
      <c r="E23" s="18" t="n">
        <v>5481485.42</v>
      </c>
    </row>
    <row r="24" ht="14.5" customHeight="1">
      <c r="A24" s="14" t="s">
        <v>48</v>
      </c>
      <c r="B24" s="14" t="s">
        <v>57</v>
      </c>
      <c r="C24" s="16" t="n">
        <v>7023845</v>
      </c>
      <c r="D24" s="16" t="n">
        <v>65933289</v>
      </c>
      <c r="E24" s="18" t="n">
        <v>361408249.34</v>
      </c>
    </row>
    <row r="25" ht="14.5" customHeight="1">
      <c r="A25" s="14" t="s">
        <v>48</v>
      </c>
      <c r="B25" s="14" t="s">
        <v>58</v>
      </c>
      <c r="C25" s="16" t="n">
        <v>0</v>
      </c>
      <c r="D25" s="16" t="n">
        <v>752696</v>
      </c>
      <c r="E25" s="18" t="n">
        <v>4484391.73</v>
      </c>
    </row>
    <row r="26" ht="14.5" customHeight="1">
      <c r="A26" s="14" t="s">
        <v>49</v>
      </c>
      <c r="B26" s="14" t="s">
        <v>57</v>
      </c>
      <c r="C26" s="16" t="n">
        <v>6986390</v>
      </c>
      <c r="D26" s="16" t="n">
        <v>65473365</v>
      </c>
      <c r="E26" s="18" t="n">
        <v>320527909.46</v>
      </c>
    </row>
    <row r="27" ht="14.5" customHeight="1">
      <c r="A27" s="14" t="s">
        <v>49</v>
      </c>
      <c r="B27" s="14" t="s">
        <v>58</v>
      </c>
      <c r="C27" s="16" t="n">
        <v>0</v>
      </c>
      <c r="D27" s="16" t="n">
        <v>684837</v>
      </c>
      <c r="E27" s="18" t="n">
        <v>4362753.66</v>
      </c>
    </row>
    <row r="28">
      <c r="A28" s="14"/>
      <c r="B28" s="14"/>
      <c r="C28" s="16"/>
      <c r="D28" s="16"/>
      <c r="E28" s="18"/>
    </row>
    <row r="29">
      <c r="A29" s="14"/>
      <c r="B29" s="14"/>
      <c r="C29" s="16"/>
      <c r="D29" s="16"/>
      <c r="E29" s="18"/>
    </row>
    <row r="30">
      <c r="A30" s="14"/>
      <c r="B30" s="14"/>
      <c r="C30" s="16"/>
      <c r="D30" s="16"/>
      <c r="E30" s="18"/>
    </row>
    <row r="31">
      <c r="A31" s="14"/>
      <c r="B31" s="14"/>
      <c r="C31" s="16"/>
      <c r="D31" s="16"/>
      <c r="E31" s="18"/>
    </row>
    <row r="32">
      <c r="A32" s="14"/>
      <c r="B32" s="14"/>
      <c r="C32" s="16"/>
      <c r="D32" s="16"/>
      <c r="E32" s="18"/>
    </row>
    <row r="33">
      <c r="A33" s="14"/>
      <c r="B33" s="14"/>
      <c r="C33" s="16"/>
      <c r="D33" s="16"/>
      <c r="E33" s="18"/>
    </row>
    <row r="34">
      <c r="A34" s="14"/>
      <c r="B34" s="14"/>
      <c r="C34" s="16"/>
      <c r="D34" s="16"/>
      <c r="E34" s="18"/>
    </row>
  </sheetData>
  <pageMargins left="0.7" right="0.7" top="0.75" bottom="0.75" header="0.3" footer="0.3"/>
  <pageSetup paperSize="9" orientation="portrait" horizontalDpi="300" verticalDpi="300" r:id="rId2"/>
  <tableParts count="1">
    <tablePart r:id="rId4"/>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24.71" hidden="0" customWidth="1"/>
    <col min="3" max="3" width="25.71" hidden="0" customWidth="1"/>
    <col min="4" max="4" width="28.71" hidden="0" customWidth="1"/>
    <col min="5" max="5" width="29.71" hidden="0" customWidth="1"/>
  </cols>
  <sheetData>
    <row r="1" ht="14.5" customHeight="1">
      <c r="A1" s="19" t="s">
        <v>59</v>
      </c>
    </row>
    <row r="2" ht="29" customHeight="1">
      <c r="A2" s="20" t="s">
        <v>32</v>
      </c>
    </row>
    <row r="3" ht="14.5" customHeight="1">
      <c r="A3" t="s">
        <v>51</v>
      </c>
    </row>
    <row r="4" ht="14.5" customHeight="1">
      <c r="A4" t="s">
        <v>52</v>
      </c>
    </row>
    <row r="5" ht="14.5" customHeight="1">
      <c r="A5" t="s">
        <v>60</v>
      </c>
    </row>
    <row r="6" ht="14.5" customHeight="1">
      <c r="A6" t="s">
        <v>61</v>
      </c>
    </row>
    <row r="7" ht="29" customHeight="1">
      <c r="A7" s="21" t="s">
        <v>7</v>
      </c>
      <c r="B7" s="21" t="s">
        <v>62</v>
      </c>
      <c r="C7" s="23" t="s">
        <v>56</v>
      </c>
      <c r="D7" s="23" t="s">
        <v>63</v>
      </c>
      <c r="E7" s="25" t="s">
        <v>23</v>
      </c>
    </row>
    <row r="8" ht="14.5" customHeight="1">
      <c r="A8" s="22" t="s">
        <v>35</v>
      </c>
      <c r="B8" s="22" t="n">
        <v>2016</v>
      </c>
      <c r="C8" s="24" t="n">
        <v>8130581</v>
      </c>
      <c r="D8" s="24" t="n">
        <v>55289000</v>
      </c>
      <c r="E8" s="26" t="n">
        <v>147.056032845593</v>
      </c>
    </row>
    <row r="9" ht="14.5" customHeight="1">
      <c r="A9" s="22" t="s">
        <v>41</v>
      </c>
      <c r="B9" s="22" t="n">
        <v>2017</v>
      </c>
      <c r="C9" s="24" t="n">
        <v>7930753</v>
      </c>
      <c r="D9" s="24" t="n">
        <v>55619500</v>
      </c>
      <c r="E9" s="26" t="n">
        <v>142.58943356197</v>
      </c>
    </row>
    <row r="10" ht="14.5" customHeight="1">
      <c r="A10" s="22" t="s">
        <v>42</v>
      </c>
      <c r="B10" s="22" t="n">
        <v>2018</v>
      </c>
      <c r="C10" s="24" t="n">
        <v>7701902</v>
      </c>
      <c r="D10" s="24" t="n">
        <v>55924500</v>
      </c>
      <c r="E10" s="26" t="n">
        <v>137.719639871613</v>
      </c>
    </row>
    <row r="11" ht="14.5" customHeight="1">
      <c r="A11" s="22" t="s">
        <v>43</v>
      </c>
      <c r="B11" s="22" t="n">
        <v>2019</v>
      </c>
      <c r="C11" s="24" t="n">
        <v>7456978</v>
      </c>
      <c r="D11" s="24" t="n">
        <v>56230100</v>
      </c>
      <c r="E11" s="26" t="n">
        <v>132.6154141643</v>
      </c>
    </row>
    <row r="12" ht="14.5" customHeight="1">
      <c r="A12" s="22" t="s">
        <v>44</v>
      </c>
      <c r="B12" s="22" t="n">
        <v>2020</v>
      </c>
      <c r="C12" s="24" t="n">
        <v>7095324</v>
      </c>
      <c r="D12" s="24" t="n">
        <v>56326000</v>
      </c>
      <c r="E12" s="26" t="n">
        <v>125.968895359159</v>
      </c>
    </row>
    <row r="13" ht="14.5" customHeight="1">
      <c r="A13" s="22" t="s">
        <v>45</v>
      </c>
      <c r="B13" s="22" t="n">
        <v>2021</v>
      </c>
      <c r="C13" s="24" t="n">
        <v>7174596</v>
      </c>
      <c r="D13" s="24" t="n">
        <v>56554900</v>
      </c>
      <c r="E13" s="26" t="n">
        <v>126.860731784514</v>
      </c>
    </row>
    <row r="14" ht="14.5" customHeight="1">
      <c r="A14" s="22" t="s">
        <v>46</v>
      </c>
      <c r="B14" s="22" t="n">
        <v>2022</v>
      </c>
      <c r="C14" s="24" t="n">
        <v>7118027</v>
      </c>
      <c r="D14" s="24" t="n">
        <v>57144400</v>
      </c>
      <c r="E14" s="26" t="n">
        <v>124.562109323048</v>
      </c>
    </row>
    <row r="15" ht="14.5" customHeight="1">
      <c r="A15" s="22" t="s">
        <v>47</v>
      </c>
      <c r="B15" s="22" t="n">
        <v>2023</v>
      </c>
      <c r="C15" s="24" t="n">
        <v>7068158</v>
      </c>
      <c r="D15" s="24" t="n">
        <v>57932500</v>
      </c>
      <c r="E15" s="26" t="n">
        <v>122.006783756959</v>
      </c>
    </row>
    <row r="16" ht="14.5" customHeight="1">
      <c r="A16" s="22" t="s">
        <v>48</v>
      </c>
      <c r="B16" s="22" t="n">
        <v>2024</v>
      </c>
      <c r="C16" s="24" t="n">
        <v>7023845</v>
      </c>
      <c r="D16" s="24" t="n">
        <v>58620100</v>
      </c>
      <c r="E16" s="26" t="n">
        <v>119.819737598537</v>
      </c>
    </row>
    <row r="17" ht="14.5" customHeight="1">
      <c r="A17" s="22" t="s">
        <v>49</v>
      </c>
      <c r="B17" s="22" t="n">
        <v>2024</v>
      </c>
      <c r="C17" s="24" t="n">
        <v>6986390</v>
      </c>
      <c r="D17" s="24" t="n">
        <v>58620100</v>
      </c>
      <c r="E17" s="26" t="n">
        <v>119.180792936211</v>
      </c>
    </row>
    <row r="18">
      <c r="A18" s="22"/>
      <c r="B18" s="22"/>
      <c r="C18" s="24"/>
      <c r="D18" s="24"/>
      <c r="E18" s="26"/>
    </row>
    <row r="19">
      <c r="A19" s="22"/>
      <c r="B19" s="22"/>
      <c r="C19" s="24"/>
      <c r="D19" s="24"/>
      <c r="E19" s="26"/>
    </row>
    <row r="20">
      <c r="A20" s="22"/>
      <c r="B20" s="22"/>
      <c r="C20" s="24"/>
      <c r="D20" s="24"/>
      <c r="E20" s="26"/>
    </row>
    <row r="21">
      <c r="A21" s="22"/>
      <c r="B21" s="22"/>
      <c r="C21" s="24"/>
      <c r="D21" s="24"/>
      <c r="E21" s="26"/>
    </row>
    <row r="22">
      <c r="A22" s="22"/>
      <c r="B22" s="22"/>
      <c r="C22" s="24"/>
      <c r="D22" s="24"/>
      <c r="E22" s="26"/>
    </row>
    <row r="23">
      <c r="A23" s="22"/>
      <c r="B23" s="22"/>
      <c r="C23" s="24"/>
      <c r="D23" s="24"/>
      <c r="E23" s="26"/>
    </row>
    <row r="24">
      <c r="A24" s="22"/>
      <c r="B24" s="22"/>
      <c r="C24" s="24"/>
      <c r="D24" s="24"/>
      <c r="E24" s="26"/>
    </row>
  </sheetData>
  <pageMargins left="0.7" right="0.7" top="0.75" bottom="0.75" header="0.3" footer="0.3"/>
  <pageSetup paperSize="9" orientation="portrait" horizontalDpi="300" verticalDpi="300" r:id="rId2"/>
  <tableParts count="1">
    <tablePart r:id="rId5"/>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15.71" hidden="0" customWidth="1"/>
    <col min="3" max="3" width="23.71" hidden="0" customWidth="1"/>
    <col min="4" max="4" width="25.71" hidden="0" customWidth="1"/>
    <col min="5" max="5" width="11.71" hidden="0" customWidth="1"/>
    <col min="6" max="6" width="31.71" hidden="0" customWidth="1"/>
  </cols>
  <sheetData>
    <row r="1" ht="14.5" customHeight="1">
      <c r="A1" s="27" t="s">
        <v>64</v>
      </c>
    </row>
    <row r="2" ht="29" customHeight="1">
      <c r="A2" s="28" t="s">
        <v>32</v>
      </c>
    </row>
    <row r="3" ht="14.5" customHeight="1">
      <c r="A3" t="s">
        <v>51</v>
      </c>
    </row>
    <row r="4" ht="14.5" customHeight="1">
      <c r="A4" t="s">
        <v>52</v>
      </c>
    </row>
    <row r="5" ht="14.5" customHeight="1">
      <c r="A5" t="s">
        <v>53</v>
      </c>
    </row>
    <row r="6" ht="29" customHeight="1">
      <c r="A6" s="29" t="s">
        <v>7</v>
      </c>
      <c r="B6" s="29" t="s">
        <v>5</v>
      </c>
      <c r="C6" s="29" t="s">
        <v>55</v>
      </c>
      <c r="D6" s="31" t="s">
        <v>56</v>
      </c>
      <c r="E6" s="31" t="s">
        <v>25</v>
      </c>
      <c r="F6" s="33" t="s">
        <v>27</v>
      </c>
    </row>
    <row r="7" ht="14.5" customHeight="1">
      <c r="A7" s="30" t="s">
        <v>35</v>
      </c>
      <c r="B7" s="30" t="s">
        <v>37</v>
      </c>
      <c r="C7" s="30" t="s">
        <v>57</v>
      </c>
      <c r="D7" s="32" t="n">
        <v>1455834</v>
      </c>
      <c r="E7" s="32" t="n">
        <v>7962730</v>
      </c>
      <c r="F7" s="34" t="n">
        <v>21714945.25</v>
      </c>
    </row>
    <row r="8" ht="14.5" customHeight="1">
      <c r="A8" s="30" t="s">
        <v>35</v>
      </c>
      <c r="B8" s="30" t="s">
        <v>37</v>
      </c>
      <c r="C8" s="30" t="s">
        <v>58</v>
      </c>
      <c r="D8" s="32" t="n">
        <v>0</v>
      </c>
      <c r="E8" s="32" t="n">
        <v>508524</v>
      </c>
      <c r="F8" s="34" t="n">
        <v>1753487.61</v>
      </c>
    </row>
    <row r="9" ht="14.5" customHeight="1">
      <c r="A9" s="30" t="s">
        <v>35</v>
      </c>
      <c r="B9" s="30" t="s">
        <v>38</v>
      </c>
      <c r="C9" s="30" t="s">
        <v>57</v>
      </c>
      <c r="D9" s="32" t="n">
        <v>1383391</v>
      </c>
      <c r="E9" s="32" t="n">
        <v>12016848</v>
      </c>
      <c r="F9" s="34" t="n">
        <v>337928182.1</v>
      </c>
    </row>
    <row r="10" ht="14.5" customHeight="1">
      <c r="A10" s="30" t="s">
        <v>35</v>
      </c>
      <c r="B10" s="30" t="s">
        <v>38</v>
      </c>
      <c r="C10" s="30" t="s">
        <v>58</v>
      </c>
      <c r="D10" s="32" t="n">
        <v>0</v>
      </c>
      <c r="E10" s="32" t="n">
        <v>373174</v>
      </c>
      <c r="F10" s="34" t="n">
        <v>11386628.91</v>
      </c>
    </row>
    <row r="11" ht="14.5" customHeight="1">
      <c r="A11" s="30" t="s">
        <v>35</v>
      </c>
      <c r="B11" s="30" t="s">
        <v>39</v>
      </c>
      <c r="C11" s="30" t="s">
        <v>57</v>
      </c>
      <c r="D11" s="32" t="n">
        <v>6450139</v>
      </c>
      <c r="E11" s="32" t="n">
        <v>40165510</v>
      </c>
      <c r="F11" s="34" t="n">
        <v>356345638.07</v>
      </c>
    </row>
    <row r="12" ht="14.5" customHeight="1">
      <c r="A12" s="30" t="s">
        <v>35</v>
      </c>
      <c r="B12" s="30" t="s">
        <v>39</v>
      </c>
      <c r="C12" s="30" t="s">
        <v>58</v>
      </c>
      <c r="D12" s="32" t="n">
        <v>0</v>
      </c>
      <c r="E12" s="32" t="n">
        <v>1923327</v>
      </c>
      <c r="F12" s="34" t="n">
        <v>21176487.76</v>
      </c>
    </row>
    <row r="13" ht="14.5" customHeight="1">
      <c r="A13" s="30" t="s">
        <v>35</v>
      </c>
      <c r="B13" s="30" t="s">
        <v>40</v>
      </c>
      <c r="C13" s="30" t="s">
        <v>57</v>
      </c>
      <c r="D13" s="32" t="n">
        <v>1045181</v>
      </c>
      <c r="E13" s="32" t="n">
        <v>6065139</v>
      </c>
      <c r="F13" s="34" t="n">
        <v>5460315.6</v>
      </c>
    </row>
    <row r="14" ht="14.5" customHeight="1">
      <c r="A14" s="30" t="s">
        <v>35</v>
      </c>
      <c r="B14" s="30" t="s">
        <v>40</v>
      </c>
      <c r="C14" s="30" t="s">
        <v>58</v>
      </c>
      <c r="D14" s="32" t="n">
        <v>0</v>
      </c>
      <c r="E14" s="32" t="n">
        <v>269791</v>
      </c>
      <c r="F14" s="34" t="n">
        <v>214145.71</v>
      </c>
    </row>
    <row r="15" ht="14.5" customHeight="1">
      <c r="A15" s="30" t="s">
        <v>41</v>
      </c>
      <c r="B15" s="30" t="s">
        <v>37</v>
      </c>
      <c r="C15" s="30" t="s">
        <v>57</v>
      </c>
      <c r="D15" s="32" t="n">
        <v>1389670</v>
      </c>
      <c r="E15" s="32" t="n">
        <v>7648497</v>
      </c>
      <c r="F15" s="34" t="n">
        <v>21073201.69</v>
      </c>
    </row>
    <row r="16" ht="14.5" customHeight="1">
      <c r="A16" s="30" t="s">
        <v>41</v>
      </c>
      <c r="B16" s="30" t="s">
        <v>37</v>
      </c>
      <c r="C16" s="30" t="s">
        <v>58</v>
      </c>
      <c r="D16" s="32" t="n">
        <v>0</v>
      </c>
      <c r="E16" s="32" t="n">
        <v>415289</v>
      </c>
      <c r="F16" s="34" t="n">
        <v>1198327.87</v>
      </c>
    </row>
    <row r="17" ht="14.5" customHeight="1">
      <c r="A17" s="30" t="s">
        <v>41</v>
      </c>
      <c r="B17" s="30" t="s">
        <v>38</v>
      </c>
      <c r="C17" s="30" t="s">
        <v>57</v>
      </c>
      <c r="D17" s="32" t="n">
        <v>1470198</v>
      </c>
      <c r="E17" s="32" t="n">
        <v>13319734</v>
      </c>
      <c r="F17" s="34" t="n">
        <v>191358288.91</v>
      </c>
    </row>
    <row r="18" ht="14.5" customHeight="1">
      <c r="A18" s="30" t="s">
        <v>41</v>
      </c>
      <c r="B18" s="30" t="s">
        <v>38</v>
      </c>
      <c r="C18" s="30" t="s">
        <v>58</v>
      </c>
      <c r="D18" s="32" t="n">
        <v>0</v>
      </c>
      <c r="E18" s="32" t="n">
        <v>299548</v>
      </c>
      <c r="F18" s="34" t="n">
        <v>4975589.41</v>
      </c>
    </row>
    <row r="19" ht="14.5" customHeight="1">
      <c r="A19" s="30" t="s">
        <v>41</v>
      </c>
      <c r="B19" s="30" t="s">
        <v>39</v>
      </c>
      <c r="C19" s="30" t="s">
        <v>57</v>
      </c>
      <c r="D19" s="32" t="n">
        <v>6250393</v>
      </c>
      <c r="E19" s="32" t="n">
        <v>39702698</v>
      </c>
      <c r="F19" s="34" t="n">
        <v>317381504.17</v>
      </c>
    </row>
    <row r="20" ht="14.5" customHeight="1">
      <c r="A20" s="30" t="s">
        <v>41</v>
      </c>
      <c r="B20" s="30" t="s">
        <v>39</v>
      </c>
      <c r="C20" s="30" t="s">
        <v>58</v>
      </c>
      <c r="D20" s="32" t="n">
        <v>0</v>
      </c>
      <c r="E20" s="32" t="n">
        <v>1596696</v>
      </c>
      <c r="F20" s="34" t="n">
        <v>17001237.65</v>
      </c>
    </row>
    <row r="21" ht="14.5" customHeight="1">
      <c r="A21" s="30" t="s">
        <v>41</v>
      </c>
      <c r="B21" s="30" t="s">
        <v>40</v>
      </c>
      <c r="C21" s="30" t="s">
        <v>57</v>
      </c>
      <c r="D21" s="32" t="n">
        <v>1000884</v>
      </c>
      <c r="E21" s="32" t="n">
        <v>5898039</v>
      </c>
      <c r="F21" s="34" t="n">
        <v>4223465.1</v>
      </c>
    </row>
    <row r="22" ht="14.5" customHeight="1">
      <c r="A22" s="30" t="s">
        <v>41</v>
      </c>
      <c r="B22" s="30" t="s">
        <v>40</v>
      </c>
      <c r="C22" s="30" t="s">
        <v>58</v>
      </c>
      <c r="D22" s="32" t="n">
        <v>0</v>
      </c>
      <c r="E22" s="32" t="n">
        <v>209561</v>
      </c>
      <c r="F22" s="34" t="n">
        <v>126063.06</v>
      </c>
    </row>
    <row r="23" ht="14.5" customHeight="1">
      <c r="A23" s="30" t="s">
        <v>42</v>
      </c>
      <c r="B23" s="30" t="s">
        <v>37</v>
      </c>
      <c r="C23" s="30" t="s">
        <v>57</v>
      </c>
      <c r="D23" s="32" t="n">
        <v>1332422</v>
      </c>
      <c r="E23" s="32" t="n">
        <v>7346079</v>
      </c>
      <c r="F23" s="34" t="n">
        <v>18099420.52</v>
      </c>
    </row>
    <row r="24" ht="14.5" customHeight="1">
      <c r="A24" s="30" t="s">
        <v>42</v>
      </c>
      <c r="B24" s="30" t="s">
        <v>37</v>
      </c>
      <c r="C24" s="30" t="s">
        <v>58</v>
      </c>
      <c r="D24" s="32" t="n">
        <v>0</v>
      </c>
      <c r="E24" s="32" t="n">
        <v>368378</v>
      </c>
      <c r="F24" s="34" t="n">
        <v>893110.92</v>
      </c>
    </row>
    <row r="25" ht="14.5" customHeight="1">
      <c r="A25" s="30" t="s">
        <v>42</v>
      </c>
      <c r="B25" s="30" t="s">
        <v>38</v>
      </c>
      <c r="C25" s="30" t="s">
        <v>57</v>
      </c>
      <c r="D25" s="32" t="n">
        <v>1516624</v>
      </c>
      <c r="E25" s="32" t="n">
        <v>14212508</v>
      </c>
      <c r="F25" s="34" t="n">
        <v>76664870.27</v>
      </c>
    </row>
    <row r="26" ht="14.5" customHeight="1">
      <c r="A26" s="30" t="s">
        <v>42</v>
      </c>
      <c r="B26" s="30" t="s">
        <v>38</v>
      </c>
      <c r="C26" s="30" t="s">
        <v>58</v>
      </c>
      <c r="D26" s="32" t="n">
        <v>0</v>
      </c>
      <c r="E26" s="32" t="n">
        <v>282849</v>
      </c>
      <c r="F26" s="34" t="n">
        <v>1841271.71</v>
      </c>
    </row>
    <row r="27" ht="14.5" customHeight="1">
      <c r="A27" s="30" t="s">
        <v>42</v>
      </c>
      <c r="B27" s="30" t="s">
        <v>39</v>
      </c>
      <c r="C27" s="30" t="s">
        <v>57</v>
      </c>
      <c r="D27" s="32" t="n">
        <v>6019265</v>
      </c>
      <c r="E27" s="32" t="n">
        <v>38993212</v>
      </c>
      <c r="F27" s="34" t="n">
        <v>293661576.36</v>
      </c>
    </row>
    <row r="28" ht="14.5" customHeight="1">
      <c r="A28" s="30" t="s">
        <v>42</v>
      </c>
      <c r="B28" s="30" t="s">
        <v>39</v>
      </c>
      <c r="C28" s="30" t="s">
        <v>58</v>
      </c>
      <c r="D28" s="32" t="n">
        <v>0</v>
      </c>
      <c r="E28" s="32" t="n">
        <v>1436666</v>
      </c>
      <c r="F28" s="34" t="n">
        <v>15174835.32</v>
      </c>
    </row>
    <row r="29" ht="14.5" customHeight="1">
      <c r="A29" s="30" t="s">
        <v>42</v>
      </c>
      <c r="B29" s="30" t="s">
        <v>40</v>
      </c>
      <c r="C29" s="30" t="s">
        <v>57</v>
      </c>
      <c r="D29" s="32" t="n">
        <v>958567</v>
      </c>
      <c r="E29" s="32" t="n">
        <v>5737792</v>
      </c>
      <c r="F29" s="34" t="n">
        <v>3475740.83</v>
      </c>
    </row>
    <row r="30" ht="14.5" customHeight="1">
      <c r="A30" s="30" t="s">
        <v>42</v>
      </c>
      <c r="B30" s="30" t="s">
        <v>40</v>
      </c>
      <c r="C30" s="30" t="s">
        <v>58</v>
      </c>
      <c r="D30" s="32" t="n">
        <v>0</v>
      </c>
      <c r="E30" s="32" t="n">
        <v>181101</v>
      </c>
      <c r="F30" s="34" t="n">
        <v>91127.26</v>
      </c>
    </row>
    <row r="31" ht="14.5" customHeight="1">
      <c r="A31" s="30" t="s">
        <v>43</v>
      </c>
      <c r="B31" s="30" t="s">
        <v>37</v>
      </c>
      <c r="C31" s="30" t="s">
        <v>57</v>
      </c>
      <c r="D31" s="32" t="n">
        <v>1267164</v>
      </c>
      <c r="E31" s="32" t="n">
        <v>7174264</v>
      </c>
      <c r="F31" s="34" t="n">
        <v>19913454.49</v>
      </c>
    </row>
    <row r="32" ht="14.5" customHeight="1">
      <c r="A32" s="30" t="s">
        <v>43</v>
      </c>
      <c r="B32" s="30" t="s">
        <v>37</v>
      </c>
      <c r="C32" s="30" t="s">
        <v>58</v>
      </c>
      <c r="D32" s="32" t="n">
        <v>0</v>
      </c>
      <c r="E32" s="32" t="n">
        <v>303283</v>
      </c>
      <c r="F32" s="34" t="n">
        <v>778273.55</v>
      </c>
    </row>
    <row r="33" ht="14.5" customHeight="1">
      <c r="A33" s="30" t="s">
        <v>43</v>
      </c>
      <c r="B33" s="30" t="s">
        <v>38</v>
      </c>
      <c r="C33" s="30" t="s">
        <v>57</v>
      </c>
      <c r="D33" s="32" t="n">
        <v>1495196</v>
      </c>
      <c r="E33" s="32" t="n">
        <v>14645926</v>
      </c>
      <c r="F33" s="34" t="n">
        <v>60488885.34</v>
      </c>
    </row>
    <row r="34" ht="14.5" customHeight="1">
      <c r="A34" s="30" t="s">
        <v>43</v>
      </c>
      <c r="B34" s="30" t="s">
        <v>38</v>
      </c>
      <c r="C34" s="30" t="s">
        <v>58</v>
      </c>
      <c r="D34" s="32" t="n">
        <v>0</v>
      </c>
      <c r="E34" s="32" t="n">
        <v>238744</v>
      </c>
      <c r="F34" s="34" t="n">
        <v>1261310.95</v>
      </c>
    </row>
    <row r="35" ht="14.5" customHeight="1">
      <c r="A35" s="30" t="s">
        <v>43</v>
      </c>
      <c r="B35" s="30" t="s">
        <v>39</v>
      </c>
      <c r="C35" s="30" t="s">
        <v>57</v>
      </c>
      <c r="D35" s="32" t="n">
        <v>5812564</v>
      </c>
      <c r="E35" s="32" t="n">
        <v>39453153</v>
      </c>
      <c r="F35" s="34" t="n">
        <v>305267583.51</v>
      </c>
    </row>
    <row r="36" ht="14.5" customHeight="1">
      <c r="A36" s="30" t="s">
        <v>43</v>
      </c>
      <c r="B36" s="30" t="s">
        <v>39</v>
      </c>
      <c r="C36" s="30" t="s">
        <v>58</v>
      </c>
      <c r="D36" s="32" t="n">
        <v>0</v>
      </c>
      <c r="E36" s="32" t="n">
        <v>893764</v>
      </c>
      <c r="F36" s="34" t="n">
        <v>8234296.07</v>
      </c>
    </row>
    <row r="37" ht="14.5" customHeight="1">
      <c r="A37" s="30" t="s">
        <v>43</v>
      </c>
      <c r="B37" s="30" t="s">
        <v>40</v>
      </c>
      <c r="C37" s="30" t="s">
        <v>57</v>
      </c>
      <c r="D37" s="32" t="n">
        <v>910187</v>
      </c>
      <c r="E37" s="32" t="n">
        <v>5620507</v>
      </c>
      <c r="F37" s="34" t="n">
        <v>4424122.75</v>
      </c>
    </row>
    <row r="38" ht="14.5" customHeight="1">
      <c r="A38" s="30" t="s">
        <v>43</v>
      </c>
      <c r="B38" s="30" t="s">
        <v>40</v>
      </c>
      <c r="C38" s="30" t="s">
        <v>58</v>
      </c>
      <c r="D38" s="32" t="n">
        <v>0</v>
      </c>
      <c r="E38" s="32" t="n">
        <v>159284</v>
      </c>
      <c r="F38" s="34" t="n">
        <v>100279.88</v>
      </c>
    </row>
    <row r="39" ht="14.5" customHeight="1">
      <c r="A39" s="30" t="s">
        <v>44</v>
      </c>
      <c r="B39" s="30" t="s">
        <v>37</v>
      </c>
      <c r="C39" s="30" t="s">
        <v>57</v>
      </c>
      <c r="D39" s="32" t="n">
        <v>1102509</v>
      </c>
      <c r="E39" s="32" t="n">
        <v>6852074</v>
      </c>
      <c r="F39" s="34" t="n">
        <v>23356053.11</v>
      </c>
    </row>
    <row r="40" ht="14.5" customHeight="1">
      <c r="A40" s="30" t="s">
        <v>44</v>
      </c>
      <c r="B40" s="30" t="s">
        <v>37</v>
      </c>
      <c r="C40" s="30" t="s">
        <v>58</v>
      </c>
      <c r="D40" s="32" t="n">
        <v>0</v>
      </c>
      <c r="E40" s="32" t="n">
        <v>199322</v>
      </c>
      <c r="F40" s="34" t="n">
        <v>800087.51</v>
      </c>
    </row>
    <row r="41" ht="14.5" customHeight="1">
      <c r="A41" s="30" t="s">
        <v>44</v>
      </c>
      <c r="B41" s="30" t="s">
        <v>38</v>
      </c>
      <c r="C41" s="30" t="s">
        <v>57</v>
      </c>
      <c r="D41" s="32" t="n">
        <v>1478901</v>
      </c>
      <c r="E41" s="32" t="n">
        <v>15159564</v>
      </c>
      <c r="F41" s="34" t="n">
        <v>67474386.8</v>
      </c>
    </row>
    <row r="42" ht="14.5" customHeight="1">
      <c r="A42" s="30" t="s">
        <v>44</v>
      </c>
      <c r="B42" s="30" t="s">
        <v>38</v>
      </c>
      <c r="C42" s="30" t="s">
        <v>58</v>
      </c>
      <c r="D42" s="32" t="n">
        <v>0</v>
      </c>
      <c r="E42" s="32" t="n">
        <v>111080</v>
      </c>
      <c r="F42" s="34" t="n">
        <v>745391.94</v>
      </c>
    </row>
    <row r="43" ht="14.5" customHeight="1">
      <c r="A43" s="30" t="s">
        <v>44</v>
      </c>
      <c r="B43" s="30" t="s">
        <v>39</v>
      </c>
      <c r="C43" s="30" t="s">
        <v>57</v>
      </c>
      <c r="D43" s="32" t="n">
        <v>5581226</v>
      </c>
      <c r="E43" s="32" t="n">
        <v>39232734</v>
      </c>
      <c r="F43" s="34" t="n">
        <v>317103964.91</v>
      </c>
    </row>
    <row r="44" ht="14.5" customHeight="1">
      <c r="A44" s="30" t="s">
        <v>44</v>
      </c>
      <c r="B44" s="30" t="s">
        <v>39</v>
      </c>
      <c r="C44" s="30" t="s">
        <v>58</v>
      </c>
      <c r="D44" s="32" t="n">
        <v>0</v>
      </c>
      <c r="E44" s="32" t="n">
        <v>453163</v>
      </c>
      <c r="F44" s="34" t="n">
        <v>4711894.95</v>
      </c>
    </row>
    <row r="45" ht="14.5" customHeight="1">
      <c r="A45" s="30" t="s">
        <v>44</v>
      </c>
      <c r="B45" s="30" t="s">
        <v>40</v>
      </c>
      <c r="C45" s="30" t="s">
        <v>57</v>
      </c>
      <c r="D45" s="32" t="n">
        <v>885552</v>
      </c>
      <c r="E45" s="32" t="n">
        <v>5585483</v>
      </c>
      <c r="F45" s="34" t="n">
        <v>5123154.41</v>
      </c>
    </row>
    <row r="46" ht="14.5" customHeight="1">
      <c r="A46" s="30" t="s">
        <v>44</v>
      </c>
      <c r="B46" s="30" t="s">
        <v>40</v>
      </c>
      <c r="C46" s="30" t="s">
        <v>58</v>
      </c>
      <c r="D46" s="32" t="n">
        <v>0</v>
      </c>
      <c r="E46" s="32" t="n">
        <v>98019</v>
      </c>
      <c r="F46" s="34" t="n">
        <v>68703.81</v>
      </c>
    </row>
    <row r="47" ht="14.5" customHeight="1">
      <c r="A47" s="30" t="s">
        <v>45</v>
      </c>
      <c r="B47" s="30" t="s">
        <v>37</v>
      </c>
      <c r="C47" s="30" t="s">
        <v>57</v>
      </c>
      <c r="D47" s="32" t="n">
        <v>1090937</v>
      </c>
      <c r="E47" s="32" t="n">
        <v>6575513</v>
      </c>
      <c r="F47" s="34" t="n">
        <v>24295942.63</v>
      </c>
    </row>
    <row r="48" ht="14.5" customHeight="1">
      <c r="A48" s="30" t="s">
        <v>45</v>
      </c>
      <c r="B48" s="30" t="s">
        <v>37</v>
      </c>
      <c r="C48" s="30" t="s">
        <v>58</v>
      </c>
      <c r="D48" s="32" t="n">
        <v>0</v>
      </c>
      <c r="E48" s="32" t="n">
        <v>192016</v>
      </c>
      <c r="F48" s="34" t="n">
        <v>878784.03</v>
      </c>
    </row>
    <row r="49" ht="14.5" customHeight="1">
      <c r="A49" s="30" t="s">
        <v>45</v>
      </c>
      <c r="B49" s="30" t="s">
        <v>38</v>
      </c>
      <c r="C49" s="30" t="s">
        <v>57</v>
      </c>
      <c r="D49" s="32" t="n">
        <v>1522790</v>
      </c>
      <c r="E49" s="32" t="n">
        <v>15673790</v>
      </c>
      <c r="F49" s="34" t="n">
        <v>67898562.39</v>
      </c>
    </row>
    <row r="50" ht="14.5" customHeight="1">
      <c r="A50" s="30" t="s">
        <v>45</v>
      </c>
      <c r="B50" s="30" t="s">
        <v>38</v>
      </c>
      <c r="C50" s="30" t="s">
        <v>58</v>
      </c>
      <c r="D50" s="32" t="n">
        <v>0</v>
      </c>
      <c r="E50" s="32" t="n">
        <v>103251</v>
      </c>
      <c r="F50" s="34" t="n">
        <v>632219.62</v>
      </c>
    </row>
    <row r="51" ht="14.5" customHeight="1">
      <c r="A51" s="30" t="s">
        <v>45</v>
      </c>
      <c r="B51" s="30" t="s">
        <v>39</v>
      </c>
      <c r="C51" s="30" t="s">
        <v>57</v>
      </c>
      <c r="D51" s="32" t="n">
        <v>5644110</v>
      </c>
      <c r="E51" s="32" t="n">
        <v>39222441</v>
      </c>
      <c r="F51" s="34" t="n">
        <v>302526101.21</v>
      </c>
    </row>
    <row r="52" ht="14.5" customHeight="1">
      <c r="A52" s="30" t="s">
        <v>45</v>
      </c>
      <c r="B52" s="30" t="s">
        <v>39</v>
      </c>
      <c r="C52" s="30" t="s">
        <v>58</v>
      </c>
      <c r="D52" s="32" t="n">
        <v>0</v>
      </c>
      <c r="E52" s="32" t="n">
        <v>420157</v>
      </c>
      <c r="F52" s="34" t="n">
        <v>4235632.91</v>
      </c>
    </row>
    <row r="53" ht="14.5" customHeight="1">
      <c r="A53" s="30" t="s">
        <v>45</v>
      </c>
      <c r="B53" s="30" t="s">
        <v>40</v>
      </c>
      <c r="C53" s="30" t="s">
        <v>57</v>
      </c>
      <c r="D53" s="32" t="n">
        <v>832935</v>
      </c>
      <c r="E53" s="32" t="n">
        <v>5382466</v>
      </c>
      <c r="F53" s="34" t="n">
        <v>4458043.24</v>
      </c>
    </row>
    <row r="54" ht="14.5" customHeight="1">
      <c r="A54" s="30" t="s">
        <v>45</v>
      </c>
      <c r="B54" s="30" t="s">
        <v>40</v>
      </c>
      <c r="C54" s="30" t="s">
        <v>58</v>
      </c>
      <c r="D54" s="32" t="n">
        <v>0</v>
      </c>
      <c r="E54" s="32" t="n">
        <v>91894</v>
      </c>
      <c r="F54" s="34" t="n">
        <v>58541.79</v>
      </c>
    </row>
    <row r="55" ht="14.5" customHeight="1">
      <c r="A55" s="30" t="s">
        <v>46</v>
      </c>
      <c r="B55" s="30" t="s">
        <v>37</v>
      </c>
      <c r="C55" s="30" t="s">
        <v>57</v>
      </c>
      <c r="D55" s="32" t="n">
        <v>1060419</v>
      </c>
      <c r="E55" s="32" t="n">
        <v>6225811</v>
      </c>
      <c r="F55" s="34" t="n">
        <v>30471296.85</v>
      </c>
    </row>
    <row r="56" ht="14.5" customHeight="1">
      <c r="A56" s="30" t="s">
        <v>46</v>
      </c>
      <c r="B56" s="30" t="s">
        <v>37</v>
      </c>
      <c r="C56" s="30" t="s">
        <v>58</v>
      </c>
      <c r="D56" s="32" t="n">
        <v>0</v>
      </c>
      <c r="E56" s="32" t="n">
        <v>185826</v>
      </c>
      <c r="F56" s="34" t="n">
        <v>955623.38</v>
      </c>
    </row>
    <row r="57" ht="14.5" customHeight="1">
      <c r="A57" s="30" t="s">
        <v>46</v>
      </c>
      <c r="B57" s="30" t="s">
        <v>38</v>
      </c>
      <c r="C57" s="30" t="s">
        <v>57</v>
      </c>
      <c r="D57" s="32" t="n">
        <v>1550632</v>
      </c>
      <c r="E57" s="32" t="n">
        <v>16085296</v>
      </c>
      <c r="F57" s="34" t="n">
        <v>64292895.73</v>
      </c>
    </row>
    <row r="58" ht="14.5" customHeight="1">
      <c r="A58" s="30" t="s">
        <v>46</v>
      </c>
      <c r="B58" s="30" t="s">
        <v>38</v>
      </c>
      <c r="C58" s="30" t="s">
        <v>58</v>
      </c>
      <c r="D58" s="32" t="n">
        <v>0</v>
      </c>
      <c r="E58" s="32" t="n">
        <v>104162</v>
      </c>
      <c r="F58" s="34" t="n">
        <v>473639.32</v>
      </c>
    </row>
    <row r="59" ht="14.5" customHeight="1">
      <c r="A59" s="30" t="s">
        <v>46</v>
      </c>
      <c r="B59" s="30" t="s">
        <v>39</v>
      </c>
      <c r="C59" s="30" t="s">
        <v>57</v>
      </c>
      <c r="D59" s="32" t="n">
        <v>5593035</v>
      </c>
      <c r="E59" s="32" t="n">
        <v>38975051</v>
      </c>
      <c r="F59" s="34" t="n">
        <v>278590143.46</v>
      </c>
    </row>
    <row r="60" ht="14.5" customHeight="1">
      <c r="A60" s="30" t="s">
        <v>46</v>
      </c>
      <c r="B60" s="30" t="s">
        <v>39</v>
      </c>
      <c r="C60" s="30" t="s">
        <v>58</v>
      </c>
      <c r="D60" s="32" t="n">
        <v>0</v>
      </c>
      <c r="E60" s="32" t="n">
        <v>426466</v>
      </c>
      <c r="F60" s="34" t="n">
        <v>3914308.13</v>
      </c>
    </row>
    <row r="61" ht="14.5" customHeight="1">
      <c r="A61" s="30" t="s">
        <v>46</v>
      </c>
      <c r="B61" s="30" t="s">
        <v>40</v>
      </c>
      <c r="C61" s="30" t="s">
        <v>57</v>
      </c>
      <c r="D61" s="32" t="n">
        <v>795959</v>
      </c>
      <c r="E61" s="32" t="n">
        <v>5225673</v>
      </c>
      <c r="F61" s="34" t="n">
        <v>4091974.44</v>
      </c>
    </row>
    <row r="62" ht="14.5" customHeight="1">
      <c r="A62" s="30" t="s">
        <v>46</v>
      </c>
      <c r="B62" s="30" t="s">
        <v>40</v>
      </c>
      <c r="C62" s="30" t="s">
        <v>58</v>
      </c>
      <c r="D62" s="32" t="n">
        <v>0</v>
      </c>
      <c r="E62" s="32" t="n">
        <v>90954</v>
      </c>
      <c r="F62" s="34" t="n">
        <v>57724.69</v>
      </c>
    </row>
    <row r="63" ht="14.5" customHeight="1">
      <c r="A63" s="30" t="s">
        <v>47</v>
      </c>
      <c r="B63" s="30" t="s">
        <v>37</v>
      </c>
      <c r="C63" s="30" t="s">
        <v>57</v>
      </c>
      <c r="D63" s="32" t="n">
        <v>988397</v>
      </c>
      <c r="E63" s="32" t="n">
        <v>5872512</v>
      </c>
      <c r="F63" s="34" t="n">
        <v>26091576.42</v>
      </c>
    </row>
    <row r="64" ht="14.5" customHeight="1">
      <c r="A64" s="30" t="s">
        <v>47</v>
      </c>
      <c r="B64" s="30" t="s">
        <v>37</v>
      </c>
      <c r="C64" s="30" t="s">
        <v>58</v>
      </c>
      <c r="D64" s="32" t="n">
        <v>0</v>
      </c>
      <c r="E64" s="32" t="n">
        <v>179066</v>
      </c>
      <c r="F64" s="34" t="n">
        <v>1329792.54</v>
      </c>
    </row>
    <row r="65" ht="14.5" customHeight="1">
      <c r="A65" s="30" t="s">
        <v>47</v>
      </c>
      <c r="B65" s="30" t="s">
        <v>38</v>
      </c>
      <c r="C65" s="30" t="s">
        <v>57</v>
      </c>
      <c r="D65" s="32" t="n">
        <v>1577325</v>
      </c>
      <c r="E65" s="32" t="n">
        <v>16491074</v>
      </c>
      <c r="F65" s="34" t="n">
        <v>61494230.1</v>
      </c>
    </row>
    <row r="66" ht="14.5" customHeight="1">
      <c r="A66" s="30" t="s">
        <v>47</v>
      </c>
      <c r="B66" s="30" t="s">
        <v>38</v>
      </c>
      <c r="C66" s="30" t="s">
        <v>58</v>
      </c>
      <c r="D66" s="32" t="n">
        <v>0</v>
      </c>
      <c r="E66" s="32" t="n">
        <v>98094</v>
      </c>
      <c r="F66" s="34" t="n">
        <v>513883.23</v>
      </c>
    </row>
    <row r="67" ht="14.5" customHeight="1">
      <c r="A67" s="30" t="s">
        <v>47</v>
      </c>
      <c r="B67" s="30" t="s">
        <v>39</v>
      </c>
      <c r="C67" s="30" t="s">
        <v>57</v>
      </c>
      <c r="D67" s="32" t="n">
        <v>5562718</v>
      </c>
      <c r="E67" s="32" t="n">
        <v>38632163</v>
      </c>
      <c r="F67" s="34" t="n">
        <v>274037709.73</v>
      </c>
    </row>
    <row r="68" ht="14.5" customHeight="1">
      <c r="A68" s="30" t="s">
        <v>47</v>
      </c>
      <c r="B68" s="30" t="s">
        <v>39</v>
      </c>
      <c r="C68" s="30" t="s">
        <v>58</v>
      </c>
      <c r="D68" s="32" t="n">
        <v>0</v>
      </c>
      <c r="E68" s="32" t="n">
        <v>414043</v>
      </c>
      <c r="F68" s="34" t="n">
        <v>3561344.17</v>
      </c>
    </row>
    <row r="69" ht="14.5" customHeight="1">
      <c r="A69" s="30" t="s">
        <v>47</v>
      </c>
      <c r="B69" s="30" t="s">
        <v>40</v>
      </c>
      <c r="C69" s="30" t="s">
        <v>57</v>
      </c>
      <c r="D69" s="32" t="n">
        <v>764743</v>
      </c>
      <c r="E69" s="32" t="n">
        <v>5025121</v>
      </c>
      <c r="F69" s="34" t="n">
        <v>5390095.33</v>
      </c>
    </row>
    <row r="70" ht="14.5" customHeight="1">
      <c r="A70" s="30" t="s">
        <v>47</v>
      </c>
      <c r="B70" s="30" t="s">
        <v>40</v>
      </c>
      <c r="C70" s="30" t="s">
        <v>58</v>
      </c>
      <c r="D70" s="32" t="n">
        <v>0</v>
      </c>
      <c r="E70" s="32" t="n">
        <v>88453</v>
      </c>
      <c r="F70" s="34" t="n">
        <v>76465.48</v>
      </c>
    </row>
    <row r="71" ht="14.5" customHeight="1">
      <c r="A71" s="30" t="s">
        <v>48</v>
      </c>
      <c r="B71" s="30" t="s">
        <v>37</v>
      </c>
      <c r="C71" s="30" t="s">
        <v>57</v>
      </c>
      <c r="D71" s="32" t="n">
        <v>912446</v>
      </c>
      <c r="E71" s="32" t="n">
        <v>5586788</v>
      </c>
      <c r="F71" s="34" t="n">
        <v>23395126.4</v>
      </c>
    </row>
    <row r="72" ht="14.5" customHeight="1">
      <c r="A72" s="30" t="s">
        <v>48</v>
      </c>
      <c r="B72" s="30" t="s">
        <v>37</v>
      </c>
      <c r="C72" s="30" t="s">
        <v>58</v>
      </c>
      <c r="D72" s="32" t="n">
        <v>0</v>
      </c>
      <c r="E72" s="32" t="n">
        <v>174204</v>
      </c>
      <c r="F72" s="34" t="n">
        <v>893815.02</v>
      </c>
    </row>
    <row r="73" ht="14.5" customHeight="1">
      <c r="A73" s="30" t="s">
        <v>48</v>
      </c>
      <c r="B73" s="30" t="s">
        <v>38</v>
      </c>
      <c r="C73" s="30" t="s">
        <v>57</v>
      </c>
      <c r="D73" s="32" t="n">
        <v>1591689</v>
      </c>
      <c r="E73" s="32" t="n">
        <v>16926061</v>
      </c>
      <c r="F73" s="34" t="n">
        <v>67342088.88</v>
      </c>
    </row>
    <row r="74" ht="14.5" customHeight="1">
      <c r="A74" s="30" t="s">
        <v>48</v>
      </c>
      <c r="B74" s="30" t="s">
        <v>38</v>
      </c>
      <c r="C74" s="30" t="s">
        <v>58</v>
      </c>
      <c r="D74" s="32" t="n">
        <v>0</v>
      </c>
      <c r="E74" s="32" t="n">
        <v>95390</v>
      </c>
      <c r="F74" s="34" t="n">
        <v>514674.62</v>
      </c>
    </row>
    <row r="75" ht="14.5" customHeight="1">
      <c r="A75" s="30" t="s">
        <v>48</v>
      </c>
      <c r="B75" s="30" t="s">
        <v>39</v>
      </c>
      <c r="C75" s="30" t="s">
        <v>57</v>
      </c>
      <c r="D75" s="32" t="n">
        <v>5559691</v>
      </c>
      <c r="E75" s="32" t="n">
        <v>38620457</v>
      </c>
      <c r="F75" s="34" t="n">
        <v>266452162.09</v>
      </c>
    </row>
    <row r="76" ht="14.5" customHeight="1">
      <c r="A76" s="30" t="s">
        <v>48</v>
      </c>
      <c r="B76" s="30" t="s">
        <v>39</v>
      </c>
      <c r="C76" s="30" t="s">
        <v>58</v>
      </c>
      <c r="D76" s="32" t="n">
        <v>0</v>
      </c>
      <c r="E76" s="32" t="n">
        <v>394984</v>
      </c>
      <c r="F76" s="34" t="n">
        <v>3014504.4</v>
      </c>
    </row>
    <row r="77" ht="14.5" customHeight="1">
      <c r="A77" s="30" t="s">
        <v>48</v>
      </c>
      <c r="B77" s="30" t="s">
        <v>40</v>
      </c>
      <c r="C77" s="30" t="s">
        <v>57</v>
      </c>
      <c r="D77" s="32" t="n">
        <v>721641</v>
      </c>
      <c r="E77" s="32" t="n">
        <v>4799983</v>
      </c>
      <c r="F77" s="34" t="n">
        <v>4218871.97</v>
      </c>
    </row>
    <row r="78" ht="14.5" customHeight="1">
      <c r="A78" s="30" t="s">
        <v>48</v>
      </c>
      <c r="B78" s="30" t="s">
        <v>40</v>
      </c>
      <c r="C78" s="30" t="s">
        <v>58</v>
      </c>
      <c r="D78" s="32" t="n">
        <v>0</v>
      </c>
      <c r="E78" s="32" t="n">
        <v>88118</v>
      </c>
      <c r="F78" s="34" t="n">
        <v>61397.69</v>
      </c>
    </row>
    <row r="79" ht="14.5" customHeight="1">
      <c r="A79" s="30" t="s">
        <v>49</v>
      </c>
      <c r="B79" s="30" t="s">
        <v>37</v>
      </c>
      <c r="C79" s="30" t="s">
        <v>57</v>
      </c>
      <c r="D79" s="32" t="n">
        <v>861092</v>
      </c>
      <c r="E79" s="32" t="n">
        <v>5313908</v>
      </c>
      <c r="F79" s="34" t="n">
        <v>20881876.43</v>
      </c>
    </row>
    <row r="80" ht="14.5" customHeight="1">
      <c r="A80" s="30" t="s">
        <v>49</v>
      </c>
      <c r="B80" s="30" t="s">
        <v>37</v>
      </c>
      <c r="C80" s="30" t="s">
        <v>58</v>
      </c>
      <c r="D80" s="32" t="n">
        <v>0</v>
      </c>
      <c r="E80" s="32" t="n">
        <v>165005</v>
      </c>
      <c r="F80" s="34" t="n">
        <v>1264675.34</v>
      </c>
    </row>
    <row r="81" ht="14.5" customHeight="1">
      <c r="A81" s="30" t="s">
        <v>49</v>
      </c>
      <c r="B81" s="30" t="s">
        <v>38</v>
      </c>
      <c r="C81" s="30" t="s">
        <v>57</v>
      </c>
      <c r="D81" s="32" t="n">
        <v>1627268</v>
      </c>
      <c r="E81" s="32" t="n">
        <v>17335436</v>
      </c>
      <c r="F81" s="34" t="n">
        <v>43400959.79</v>
      </c>
    </row>
    <row r="82" ht="14.5" customHeight="1">
      <c r="A82" s="30" t="s">
        <v>49</v>
      </c>
      <c r="B82" s="30" t="s">
        <v>38</v>
      </c>
      <c r="C82" s="30" t="s">
        <v>58</v>
      </c>
      <c r="D82" s="32" t="n">
        <v>0</v>
      </c>
      <c r="E82" s="32" t="n">
        <v>81674</v>
      </c>
      <c r="F82" s="34" t="n">
        <v>354925.5</v>
      </c>
    </row>
    <row r="83" ht="14.5" customHeight="1">
      <c r="A83" s="30" t="s">
        <v>49</v>
      </c>
      <c r="B83" s="30" t="s">
        <v>39</v>
      </c>
      <c r="C83" s="30" t="s">
        <v>57</v>
      </c>
      <c r="D83" s="32" t="n">
        <v>5534705</v>
      </c>
      <c r="E83" s="32" t="n">
        <v>38267862</v>
      </c>
      <c r="F83" s="34" t="n">
        <v>253483102.91</v>
      </c>
    </row>
    <row r="84" ht="14.5" customHeight="1">
      <c r="A84" s="30" t="s">
        <v>49</v>
      </c>
      <c r="B84" s="30" t="s">
        <v>39</v>
      </c>
      <c r="C84" s="30" t="s">
        <v>58</v>
      </c>
      <c r="D84" s="32" t="n">
        <v>0</v>
      </c>
      <c r="E84" s="32" t="n">
        <v>358274</v>
      </c>
      <c r="F84" s="34" t="n">
        <v>2706289.15</v>
      </c>
    </row>
    <row r="85" ht="14.5" customHeight="1">
      <c r="A85" s="30" t="s">
        <v>49</v>
      </c>
      <c r="B85" s="30" t="s">
        <v>40</v>
      </c>
      <c r="C85" s="30" t="s">
        <v>57</v>
      </c>
      <c r="D85" s="32" t="n">
        <v>690564</v>
      </c>
      <c r="E85" s="32" t="n">
        <v>4556159</v>
      </c>
      <c r="F85" s="34" t="n">
        <v>2761970.33</v>
      </c>
    </row>
    <row r="86" ht="14.5" customHeight="1">
      <c r="A86" s="30" t="s">
        <v>49</v>
      </c>
      <c r="B86" s="30" t="s">
        <v>40</v>
      </c>
      <c r="C86" s="30" t="s">
        <v>58</v>
      </c>
      <c r="D86" s="32" t="n">
        <v>0</v>
      </c>
      <c r="E86" s="32" t="n">
        <v>79884</v>
      </c>
      <c r="F86" s="34" t="n">
        <v>36863.67</v>
      </c>
    </row>
    <row r="87">
      <c r="A87" s="30"/>
      <c r="B87" s="30"/>
      <c r="C87" s="30"/>
      <c r="D87" s="32"/>
      <c r="E87" s="32"/>
      <c r="F87" s="34"/>
    </row>
    <row r="88">
      <c r="A88" s="30"/>
      <c r="B88" s="30"/>
      <c r="C88" s="30"/>
      <c r="D88" s="32"/>
      <c r="E88" s="32"/>
      <c r="F88" s="34"/>
    </row>
    <row r="89">
      <c r="A89" s="30"/>
      <c r="B89" s="30"/>
      <c r="C89" s="30"/>
      <c r="D89" s="32"/>
      <c r="E89" s="32"/>
      <c r="F89" s="34"/>
    </row>
    <row r="90">
      <c r="A90" s="30"/>
      <c r="B90" s="30"/>
      <c r="C90" s="30"/>
      <c r="D90" s="32"/>
      <c r="E90" s="32"/>
      <c r="F90" s="34"/>
    </row>
    <row r="91">
      <c r="A91" s="30"/>
      <c r="B91" s="30"/>
      <c r="C91" s="30"/>
      <c r="D91" s="32"/>
      <c r="E91" s="32"/>
      <c r="F91" s="34"/>
    </row>
    <row r="92">
      <c r="A92" s="30"/>
      <c r="B92" s="30"/>
      <c r="C92" s="30"/>
      <c r="D92" s="32"/>
      <c r="E92" s="32"/>
      <c r="F92" s="34"/>
    </row>
  </sheetData>
  <pageMargins left="0.7" right="0.7" top="0.75" bottom="0.75" header="0.3" footer="0.3"/>
  <pageSetup paperSize="9" orientation="portrait" horizontalDpi="300" verticalDpi="300" r:id="rId2"/>
  <tableParts count="1">
    <tablePart r:id="rId6"/>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15.71" hidden="0" customWidth="1"/>
    <col min="3" max="3" width="24.71" hidden="0" customWidth="1"/>
    <col min="4" max="4" width="25.71" hidden="0" customWidth="1"/>
    <col min="5" max="5" width="28.71" hidden="0" customWidth="1"/>
    <col min="6" max="6" width="29.71" hidden="0" customWidth="1"/>
  </cols>
  <sheetData>
    <row r="1" ht="14.5" customHeight="1">
      <c r="A1" s="35" t="s">
        <v>65</v>
      </c>
    </row>
    <row r="2" ht="29" customHeight="1">
      <c r="A2" s="36" t="s">
        <v>32</v>
      </c>
    </row>
    <row r="3" ht="14.5" customHeight="1">
      <c r="A3" t="s">
        <v>51</v>
      </c>
    </row>
    <row r="4" ht="14.5" customHeight="1">
      <c r="A4" t="s">
        <v>52</v>
      </c>
    </row>
    <row r="5" ht="14.5" customHeight="1">
      <c r="A5" t="s">
        <v>60</v>
      </c>
    </row>
    <row r="6" ht="29" customHeight="1">
      <c r="A6" s="37" t="s">
        <v>7</v>
      </c>
      <c r="B6" s="37" t="s">
        <v>5</v>
      </c>
      <c r="C6" s="37" t="s">
        <v>62</v>
      </c>
      <c r="D6" s="39" t="s">
        <v>56</v>
      </c>
      <c r="E6" s="39" t="s">
        <v>63</v>
      </c>
      <c r="F6" s="41" t="s">
        <v>23</v>
      </c>
    </row>
    <row r="7" ht="14.5" customHeight="1">
      <c r="A7" s="38" t="s">
        <v>35</v>
      </c>
      <c r="B7" s="38" t="s">
        <v>37</v>
      </c>
      <c r="C7" s="38" t="n">
        <v>2016</v>
      </c>
      <c r="D7" s="40" t="n">
        <v>1455834</v>
      </c>
      <c r="E7" s="40" t="n">
        <v>55289000</v>
      </c>
      <c r="F7" s="42" t="n">
        <v>26.3313498164192</v>
      </c>
    </row>
    <row r="8" ht="14.5" customHeight="1">
      <c r="A8" s="38" t="s">
        <v>35</v>
      </c>
      <c r="B8" s="38" t="s">
        <v>38</v>
      </c>
      <c r="C8" s="38" t="n">
        <v>2016</v>
      </c>
      <c r="D8" s="40" t="n">
        <v>1383391</v>
      </c>
      <c r="E8" s="40" t="n">
        <v>55289000</v>
      </c>
      <c r="F8" s="42" t="n">
        <v>25.021089185914</v>
      </c>
    </row>
    <row r="9" ht="14.5" customHeight="1">
      <c r="A9" s="38" t="s">
        <v>35</v>
      </c>
      <c r="B9" s="38" t="s">
        <v>39</v>
      </c>
      <c r="C9" s="38" t="n">
        <v>2016</v>
      </c>
      <c r="D9" s="40" t="n">
        <v>6450139</v>
      </c>
      <c r="E9" s="40" t="n">
        <v>55289000</v>
      </c>
      <c r="F9" s="42" t="n">
        <v>116.662247463329</v>
      </c>
    </row>
    <row r="10" ht="14.5" customHeight="1">
      <c r="A10" s="38" t="s">
        <v>35</v>
      </c>
      <c r="B10" s="38" t="s">
        <v>40</v>
      </c>
      <c r="C10" s="38" t="n">
        <v>2016</v>
      </c>
      <c r="D10" s="40" t="n">
        <v>1045181</v>
      </c>
      <c r="E10" s="40" t="n">
        <v>55289000</v>
      </c>
      <c r="F10" s="42" t="n">
        <v>18.9039591962235</v>
      </c>
    </row>
    <row r="11" ht="14.5" customHeight="1">
      <c r="A11" s="38" t="s">
        <v>41</v>
      </c>
      <c r="B11" s="38" t="s">
        <v>37</v>
      </c>
      <c r="C11" s="38" t="n">
        <v>2017</v>
      </c>
      <c r="D11" s="40" t="n">
        <v>1389670</v>
      </c>
      <c r="E11" s="40" t="n">
        <v>55619500</v>
      </c>
      <c r="F11" s="42" t="n">
        <v>24.985301917493</v>
      </c>
    </row>
    <row r="12" ht="14.5" customHeight="1">
      <c r="A12" s="38" t="s">
        <v>41</v>
      </c>
      <c r="B12" s="38" t="s">
        <v>38</v>
      </c>
      <c r="C12" s="38" t="n">
        <v>2017</v>
      </c>
      <c r="D12" s="40" t="n">
        <v>1470198</v>
      </c>
      <c r="E12" s="40" t="n">
        <v>55619500</v>
      </c>
      <c r="F12" s="42" t="n">
        <v>26.4331394564856</v>
      </c>
    </row>
    <row r="13" ht="14.5" customHeight="1">
      <c r="A13" s="38" t="s">
        <v>41</v>
      </c>
      <c r="B13" s="38" t="s">
        <v>39</v>
      </c>
      <c r="C13" s="38" t="n">
        <v>2017</v>
      </c>
      <c r="D13" s="40" t="n">
        <v>6250393</v>
      </c>
      <c r="E13" s="40" t="n">
        <v>55619500</v>
      </c>
      <c r="F13" s="42" t="n">
        <v>112.377727235951</v>
      </c>
    </row>
    <row r="14" ht="14.5" customHeight="1">
      <c r="A14" s="38" t="s">
        <v>41</v>
      </c>
      <c r="B14" s="38" t="s">
        <v>40</v>
      </c>
      <c r="C14" s="38" t="n">
        <v>2017</v>
      </c>
      <c r="D14" s="40" t="n">
        <v>1000884</v>
      </c>
      <c r="E14" s="40" t="n">
        <v>55619500</v>
      </c>
      <c r="F14" s="42" t="n">
        <v>17.9951995253463</v>
      </c>
    </row>
    <row r="15" ht="14.5" customHeight="1">
      <c r="A15" s="38" t="s">
        <v>42</v>
      </c>
      <c r="B15" s="38" t="s">
        <v>37</v>
      </c>
      <c r="C15" s="38" t="n">
        <v>2018</v>
      </c>
      <c r="D15" s="40" t="n">
        <v>1332422</v>
      </c>
      <c r="E15" s="40" t="n">
        <v>55924500</v>
      </c>
      <c r="F15" s="42" t="n">
        <v>23.8253717064972</v>
      </c>
    </row>
    <row r="16" ht="14.5" customHeight="1">
      <c r="A16" s="38" t="s">
        <v>42</v>
      </c>
      <c r="B16" s="38" t="s">
        <v>38</v>
      </c>
      <c r="C16" s="38" t="n">
        <v>2018</v>
      </c>
      <c r="D16" s="40" t="n">
        <v>1516624</v>
      </c>
      <c r="E16" s="40" t="n">
        <v>55924500</v>
      </c>
      <c r="F16" s="42" t="n">
        <v>27.1191338322202</v>
      </c>
    </row>
    <row r="17" ht="14.5" customHeight="1">
      <c r="A17" s="38" t="s">
        <v>42</v>
      </c>
      <c r="B17" s="38" t="s">
        <v>39</v>
      </c>
      <c r="C17" s="38" t="n">
        <v>2018</v>
      </c>
      <c r="D17" s="40" t="n">
        <v>6019265</v>
      </c>
      <c r="E17" s="40" t="n">
        <v>55924500</v>
      </c>
      <c r="F17" s="42" t="n">
        <v>107.6319859811</v>
      </c>
    </row>
    <row r="18" ht="14.5" customHeight="1">
      <c r="A18" s="38" t="s">
        <v>42</v>
      </c>
      <c r="B18" s="38" t="s">
        <v>40</v>
      </c>
      <c r="C18" s="38" t="n">
        <v>2018</v>
      </c>
      <c r="D18" s="40" t="n">
        <v>958567</v>
      </c>
      <c r="E18" s="40" t="n">
        <v>55924500</v>
      </c>
      <c r="F18" s="42" t="n">
        <v>17.1403767579505</v>
      </c>
    </row>
    <row r="19" ht="14.5" customHeight="1">
      <c r="A19" s="38" t="s">
        <v>43</v>
      </c>
      <c r="B19" s="38" t="s">
        <v>37</v>
      </c>
      <c r="C19" s="38" t="n">
        <v>2019</v>
      </c>
      <c r="D19" s="40" t="n">
        <v>1267164</v>
      </c>
      <c r="E19" s="40" t="n">
        <v>56230100</v>
      </c>
      <c r="F19" s="42" t="n">
        <v>22.5353324998533</v>
      </c>
    </row>
    <row r="20" ht="14.5" customHeight="1">
      <c r="A20" s="38" t="s">
        <v>43</v>
      </c>
      <c r="B20" s="38" t="s">
        <v>38</v>
      </c>
      <c r="C20" s="38" t="n">
        <v>2019</v>
      </c>
      <c r="D20" s="40" t="n">
        <v>1495196</v>
      </c>
      <c r="E20" s="40" t="n">
        <v>56230100</v>
      </c>
      <c r="F20" s="42" t="n">
        <v>26.5906694101558</v>
      </c>
    </row>
    <row r="21" ht="14.5" customHeight="1">
      <c r="A21" s="38" t="s">
        <v>43</v>
      </c>
      <c r="B21" s="38" t="s">
        <v>39</v>
      </c>
      <c r="C21" s="38" t="n">
        <v>2019</v>
      </c>
      <c r="D21" s="40" t="n">
        <v>5812564</v>
      </c>
      <c r="E21" s="40" t="n">
        <v>56230100</v>
      </c>
      <c r="F21" s="42" t="n">
        <v>103.371041488455</v>
      </c>
    </row>
    <row r="22" ht="14.5" customHeight="1">
      <c r="A22" s="38" t="s">
        <v>43</v>
      </c>
      <c r="B22" s="38" t="s">
        <v>40</v>
      </c>
      <c r="C22" s="38" t="n">
        <v>2019</v>
      </c>
      <c r="D22" s="40" t="n">
        <v>910187</v>
      </c>
      <c r="E22" s="40" t="n">
        <v>56230100</v>
      </c>
      <c r="F22" s="42" t="n">
        <v>16.1868287625311</v>
      </c>
    </row>
    <row r="23" ht="14.5" customHeight="1">
      <c r="A23" s="38" t="s">
        <v>44</v>
      </c>
      <c r="B23" s="38" t="s">
        <v>37</v>
      </c>
      <c r="C23" s="38" t="n">
        <v>2020</v>
      </c>
      <c r="D23" s="40" t="n">
        <v>1102509</v>
      </c>
      <c r="E23" s="40" t="n">
        <v>56326000</v>
      </c>
      <c r="F23" s="42" t="n">
        <v>19.573713737883</v>
      </c>
    </row>
    <row r="24" ht="14.5" customHeight="1">
      <c r="A24" s="38" t="s">
        <v>44</v>
      </c>
      <c r="B24" s="38" t="s">
        <v>38</v>
      </c>
      <c r="C24" s="38" t="n">
        <v>2020</v>
      </c>
      <c r="D24" s="40" t="n">
        <v>1478901</v>
      </c>
      <c r="E24" s="40" t="n">
        <v>56326000</v>
      </c>
      <c r="F24" s="42" t="n">
        <v>26.2560984270142</v>
      </c>
    </row>
    <row r="25" ht="14.5" customHeight="1">
      <c r="A25" s="38" t="s">
        <v>44</v>
      </c>
      <c r="B25" s="38" t="s">
        <v>39</v>
      </c>
      <c r="C25" s="38" t="n">
        <v>2020</v>
      </c>
      <c r="D25" s="40" t="n">
        <v>5581226</v>
      </c>
      <c r="E25" s="40" t="n">
        <v>56326000</v>
      </c>
      <c r="F25" s="42" t="n">
        <v>99.0879167702304</v>
      </c>
    </row>
    <row r="26" ht="14.5" customHeight="1">
      <c r="A26" s="38" t="s">
        <v>44</v>
      </c>
      <c r="B26" s="38" t="s">
        <v>40</v>
      </c>
      <c r="C26" s="38" t="n">
        <v>2020</v>
      </c>
      <c r="D26" s="40" t="n">
        <v>885552</v>
      </c>
      <c r="E26" s="40" t="n">
        <v>56326000</v>
      </c>
      <c r="F26" s="42" t="n">
        <v>15.7219046266378</v>
      </c>
    </row>
    <row r="27" ht="14.5" customHeight="1">
      <c r="A27" s="38" t="s">
        <v>45</v>
      </c>
      <c r="B27" s="38" t="s">
        <v>37</v>
      </c>
      <c r="C27" s="38" t="n">
        <v>2021</v>
      </c>
      <c r="D27" s="40" t="n">
        <v>1090937</v>
      </c>
      <c r="E27" s="40" t="n">
        <v>56554900</v>
      </c>
      <c r="F27" s="42" t="n">
        <v>19.2898758551425</v>
      </c>
    </row>
    <row r="28" ht="14.5" customHeight="1">
      <c r="A28" s="38" t="s">
        <v>45</v>
      </c>
      <c r="B28" s="38" t="s">
        <v>38</v>
      </c>
      <c r="C28" s="38" t="n">
        <v>2021</v>
      </c>
      <c r="D28" s="40" t="n">
        <v>1522790</v>
      </c>
      <c r="E28" s="40" t="n">
        <v>56554900</v>
      </c>
      <c r="F28" s="42" t="n">
        <v>26.925872028772</v>
      </c>
    </row>
    <row r="29" ht="14.5" customHeight="1">
      <c r="A29" s="38" t="s">
        <v>45</v>
      </c>
      <c r="B29" s="38" t="s">
        <v>39</v>
      </c>
      <c r="C29" s="38" t="n">
        <v>2021</v>
      </c>
      <c r="D29" s="40" t="n">
        <v>5644110</v>
      </c>
      <c r="E29" s="40" t="n">
        <v>56554900</v>
      </c>
      <c r="F29" s="42" t="n">
        <v>99.7987795929265</v>
      </c>
    </row>
    <row r="30" ht="14.5" customHeight="1">
      <c r="A30" s="38" t="s">
        <v>45</v>
      </c>
      <c r="B30" s="38" t="s">
        <v>40</v>
      </c>
      <c r="C30" s="38" t="n">
        <v>2021</v>
      </c>
      <c r="D30" s="40" t="n">
        <v>832935</v>
      </c>
      <c r="E30" s="40" t="n">
        <v>56554900</v>
      </c>
      <c r="F30" s="42" t="n">
        <v>14.7279015611379</v>
      </c>
    </row>
    <row r="31" ht="14.5" customHeight="1">
      <c r="A31" s="38" t="s">
        <v>46</v>
      </c>
      <c r="B31" s="38" t="s">
        <v>37</v>
      </c>
      <c r="C31" s="38" t="n">
        <v>2022</v>
      </c>
      <c r="D31" s="40" t="n">
        <v>1060419</v>
      </c>
      <c r="E31" s="40" t="n">
        <v>57144400</v>
      </c>
      <c r="F31" s="42" t="n">
        <v>18.5568314655504</v>
      </c>
    </row>
    <row r="32" ht="14.5" customHeight="1">
      <c r="A32" s="38" t="s">
        <v>46</v>
      </c>
      <c r="B32" s="38" t="s">
        <v>38</v>
      </c>
      <c r="C32" s="38" t="n">
        <v>2022</v>
      </c>
      <c r="D32" s="40" t="n">
        <v>1550632</v>
      </c>
      <c r="E32" s="40" t="n">
        <v>57144400</v>
      </c>
      <c r="F32" s="42" t="n">
        <v>27.1353273461617</v>
      </c>
    </row>
    <row r="33" ht="14.5" customHeight="1">
      <c r="A33" s="38" t="s">
        <v>46</v>
      </c>
      <c r="B33" s="38" t="s">
        <v>39</v>
      </c>
      <c r="C33" s="38" t="n">
        <v>2022</v>
      </c>
      <c r="D33" s="40" t="n">
        <v>5593035</v>
      </c>
      <c r="E33" s="40" t="n">
        <v>57144400</v>
      </c>
      <c r="F33" s="42" t="n">
        <v>97.8754698623137</v>
      </c>
    </row>
    <row r="34" ht="14.5" customHeight="1">
      <c r="A34" s="38" t="s">
        <v>46</v>
      </c>
      <c r="B34" s="38" t="s">
        <v>40</v>
      </c>
      <c r="C34" s="38" t="n">
        <v>2022</v>
      </c>
      <c r="D34" s="40" t="n">
        <v>795959</v>
      </c>
      <c r="E34" s="40" t="n">
        <v>57144400</v>
      </c>
      <c r="F34" s="42" t="n">
        <v>13.9289064195267</v>
      </c>
    </row>
    <row r="35" ht="14.5" customHeight="1">
      <c r="A35" s="38" t="s">
        <v>47</v>
      </c>
      <c r="B35" s="38" t="s">
        <v>37</v>
      </c>
      <c r="C35" s="38" t="n">
        <v>2023</v>
      </c>
      <c r="D35" s="40" t="n">
        <v>988397</v>
      </c>
      <c r="E35" s="40" t="n">
        <v>57932500</v>
      </c>
      <c r="F35" s="42" t="n">
        <v>17.0611832736374</v>
      </c>
    </row>
    <row r="36" ht="14.5" customHeight="1">
      <c r="A36" s="38" t="s">
        <v>47</v>
      </c>
      <c r="B36" s="38" t="s">
        <v>38</v>
      </c>
      <c r="C36" s="38" t="n">
        <v>2023</v>
      </c>
      <c r="D36" s="40" t="n">
        <v>1577325</v>
      </c>
      <c r="E36" s="40" t="n">
        <v>57932500</v>
      </c>
      <c r="F36" s="42" t="n">
        <v>27.2269451516852</v>
      </c>
    </row>
    <row r="37" ht="14.5" customHeight="1">
      <c r="A37" s="38" t="s">
        <v>47</v>
      </c>
      <c r="B37" s="38" t="s">
        <v>39</v>
      </c>
      <c r="C37" s="38" t="n">
        <v>2023</v>
      </c>
      <c r="D37" s="40" t="n">
        <v>5562718</v>
      </c>
      <c r="E37" s="40" t="n">
        <v>57932500</v>
      </c>
      <c r="F37" s="42" t="n">
        <v>96.0206792387692</v>
      </c>
    </row>
    <row r="38" ht="14.5" customHeight="1">
      <c r="A38" s="38" t="s">
        <v>47</v>
      </c>
      <c r="B38" s="38" t="s">
        <v>40</v>
      </c>
      <c r="C38" s="38" t="n">
        <v>2023</v>
      </c>
      <c r="D38" s="40" t="n">
        <v>764743</v>
      </c>
      <c r="E38" s="40" t="n">
        <v>57932500</v>
      </c>
      <c r="F38" s="42" t="n">
        <v>13.200586889915</v>
      </c>
    </row>
    <row r="39" ht="14.5" customHeight="1">
      <c r="A39" s="38" t="s">
        <v>48</v>
      </c>
      <c r="B39" s="38" t="s">
        <v>37</v>
      </c>
      <c r="C39" s="38" t="n">
        <v>2024</v>
      </c>
      <c r="D39" s="40" t="n">
        <v>912446</v>
      </c>
      <c r="E39" s="40" t="n">
        <v>58620100</v>
      </c>
      <c r="F39" s="42" t="n">
        <v>15.5654118638487</v>
      </c>
    </row>
    <row r="40" ht="14.5" customHeight="1">
      <c r="A40" s="38" t="s">
        <v>48</v>
      </c>
      <c r="B40" s="38" t="s">
        <v>38</v>
      </c>
      <c r="C40" s="38" t="n">
        <v>2024</v>
      </c>
      <c r="D40" s="40" t="n">
        <v>1591689</v>
      </c>
      <c r="E40" s="40" t="n">
        <v>58620100</v>
      </c>
      <c r="F40" s="42" t="n">
        <v>27.1526148880674</v>
      </c>
    </row>
    <row r="41" ht="14.5" customHeight="1">
      <c r="A41" s="38" t="s">
        <v>48</v>
      </c>
      <c r="B41" s="38" t="s">
        <v>39</v>
      </c>
      <c r="C41" s="38" t="n">
        <v>2024</v>
      </c>
      <c r="D41" s="40" t="n">
        <v>5559691</v>
      </c>
      <c r="E41" s="40" t="n">
        <v>58620100</v>
      </c>
      <c r="F41" s="42" t="n">
        <v>94.8427416534602</v>
      </c>
    </row>
    <row r="42" ht="14.5" customHeight="1">
      <c r="A42" s="38" t="s">
        <v>48</v>
      </c>
      <c r="B42" s="38" t="s">
        <v>40</v>
      </c>
      <c r="C42" s="38" t="n">
        <v>2024</v>
      </c>
      <c r="D42" s="40" t="n">
        <v>721641</v>
      </c>
      <c r="E42" s="40" t="n">
        <v>58620100</v>
      </c>
      <c r="F42" s="42" t="n">
        <v>12.3104702994365</v>
      </c>
    </row>
    <row r="43" ht="14.5" customHeight="1">
      <c r="A43" s="38" t="s">
        <v>49</v>
      </c>
      <c r="B43" s="38" t="s">
        <v>37</v>
      </c>
      <c r="C43" s="38" t="n">
        <v>2024</v>
      </c>
      <c r="D43" s="40" t="n">
        <v>861092</v>
      </c>
      <c r="E43" s="40" t="n">
        <v>58620100</v>
      </c>
      <c r="F43" s="42" t="n">
        <v>14.6893642283108</v>
      </c>
    </row>
    <row r="44" ht="14.5" customHeight="1">
      <c r="A44" s="38" t="s">
        <v>49</v>
      </c>
      <c r="B44" s="38" t="s">
        <v>38</v>
      </c>
      <c r="C44" s="38" t="n">
        <v>2024</v>
      </c>
      <c r="D44" s="40" t="n">
        <v>1627268</v>
      </c>
      <c r="E44" s="40" t="n">
        <v>58620100</v>
      </c>
      <c r="F44" s="42" t="n">
        <v>27.7595568755427</v>
      </c>
    </row>
    <row r="45" ht="14.5" customHeight="1">
      <c r="A45" s="38" t="s">
        <v>49</v>
      </c>
      <c r="B45" s="38" t="s">
        <v>39</v>
      </c>
      <c r="C45" s="38" t="n">
        <v>2024</v>
      </c>
      <c r="D45" s="40" t="n">
        <v>5534705</v>
      </c>
      <c r="E45" s="40" t="n">
        <v>58620100</v>
      </c>
      <c r="F45" s="42" t="n">
        <v>94.416505601321</v>
      </c>
    </row>
    <row r="46" ht="14.5" customHeight="1">
      <c r="A46" s="38" t="s">
        <v>49</v>
      </c>
      <c r="B46" s="38" t="s">
        <v>40</v>
      </c>
      <c r="C46" s="38" t="n">
        <v>2024</v>
      </c>
      <c r="D46" s="40" t="n">
        <v>690564</v>
      </c>
      <c r="E46" s="40" t="n">
        <v>58620100</v>
      </c>
      <c r="F46" s="42" t="n">
        <v>11.7803279080043</v>
      </c>
    </row>
    <row r="47">
      <c r="A47" s="38"/>
      <c r="B47" s="38"/>
      <c r="C47" s="38"/>
      <c r="D47" s="40"/>
      <c r="E47" s="40"/>
      <c r="F47" s="42"/>
    </row>
    <row r="48">
      <c r="A48" s="38"/>
      <c r="B48" s="38"/>
      <c r="C48" s="38"/>
      <c r="D48" s="40"/>
      <c r="E48" s="40"/>
      <c r="F48" s="42"/>
    </row>
    <row r="49">
      <c r="A49" s="38"/>
      <c r="B49" s="38"/>
      <c r="C49" s="38"/>
      <c r="D49" s="40"/>
      <c r="E49" s="40"/>
      <c r="F49" s="42"/>
    </row>
    <row r="50">
      <c r="A50" s="38"/>
      <c r="B50" s="38"/>
      <c r="C50" s="38"/>
      <c r="D50" s="40"/>
      <c r="E50" s="40"/>
      <c r="F50" s="42"/>
    </row>
    <row r="51">
      <c r="A51" s="38"/>
      <c r="B51" s="38"/>
      <c r="C51" s="38"/>
      <c r="D51" s="40"/>
      <c r="E51" s="40"/>
      <c r="F51" s="42"/>
    </row>
    <row r="52">
      <c r="A52" s="38"/>
      <c r="B52" s="38"/>
      <c r="C52" s="38"/>
      <c r="D52" s="40"/>
      <c r="E52" s="40"/>
      <c r="F52" s="42"/>
    </row>
  </sheetData>
  <pageMargins left="0.7" right="0.7" top="0.75" bottom="0.75" header="0.3" footer="0.3"/>
  <pageSetup paperSize="9" orientation="portrait" horizontalDpi="300" verticalDpi="300" r:id="rId2"/>
  <tableParts count="1">
    <tablePart r:id="rId7"/>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25.71" hidden="0" customWidth="1"/>
    <col min="3" max="3" width="16.71" hidden="0" customWidth="1"/>
    <col min="4" max="4" width="47.71" hidden="0" customWidth="1"/>
    <col min="5" max="5" width="18.71" hidden="0" customWidth="1"/>
    <col min="6" max="6" width="23.71" hidden="0" customWidth="1"/>
    <col min="7" max="7" width="25.71" hidden="0" customWidth="1"/>
    <col min="8" max="8" width="11.71" hidden="0" customWidth="1"/>
    <col min="9" max="9" width="31.71" hidden="0" customWidth="1"/>
  </cols>
  <sheetData>
    <row r="1" ht="14.5" customHeight="1">
      <c r="A1" s="43" t="s">
        <v>66</v>
      </c>
    </row>
    <row r="2" ht="29" customHeight="1">
      <c r="A2" s="44" t="s">
        <v>32</v>
      </c>
    </row>
    <row r="3" ht="14.5" customHeight="1">
      <c r="A3" t="s">
        <v>51</v>
      </c>
    </row>
    <row r="4" ht="14.5" customHeight="1">
      <c r="A4" t="s">
        <v>52</v>
      </c>
    </row>
    <row r="5" ht="14.5" customHeight="1">
      <c r="A5" t="s">
        <v>53</v>
      </c>
    </row>
    <row r="6" ht="29" customHeight="1">
      <c r="A6" s="45" t="s">
        <v>7</v>
      </c>
      <c r="B6" s="45" t="s">
        <v>67</v>
      </c>
      <c r="C6" s="45" t="s">
        <v>68</v>
      </c>
      <c r="D6" s="45" t="s">
        <v>69</v>
      </c>
      <c r="E6" s="45" t="s">
        <v>70</v>
      </c>
      <c r="F6" s="45" t="s">
        <v>55</v>
      </c>
      <c r="G6" s="47" t="s">
        <v>56</v>
      </c>
      <c r="H6" s="47" t="s">
        <v>25</v>
      </c>
      <c r="I6" s="49" t="s">
        <v>27</v>
      </c>
    </row>
    <row r="7" ht="14.5" customHeight="1">
      <c r="A7" s="46" t="s">
        <v>35</v>
      </c>
      <c r="B7" s="46" t="s">
        <v>71</v>
      </c>
      <c r="C7" s="46" t="s">
        <v>72</v>
      </c>
      <c r="D7" s="46" t="s">
        <v>73</v>
      </c>
      <c r="E7" s="46" t="s">
        <v>74</v>
      </c>
      <c r="F7" s="46" t="s">
        <v>57</v>
      </c>
      <c r="G7" s="48" t="n">
        <v>1203106</v>
      </c>
      <c r="H7" s="48" t="n">
        <v>7852025</v>
      </c>
      <c r="I7" s="50" t="n">
        <v>13841500.82</v>
      </c>
    </row>
    <row r="8" ht="14.5" customHeight="1">
      <c r="A8" s="46" t="s">
        <v>35</v>
      </c>
      <c r="B8" s="46" t="s">
        <v>71</v>
      </c>
      <c r="C8" s="46" t="s">
        <v>72</v>
      </c>
      <c r="D8" s="46" t="s">
        <v>73</v>
      </c>
      <c r="E8" s="46" t="s">
        <v>74</v>
      </c>
      <c r="F8" s="46" t="s">
        <v>58</v>
      </c>
      <c r="G8" s="48" t="n">
        <v>0</v>
      </c>
      <c r="H8" s="48" t="n">
        <v>366072</v>
      </c>
      <c r="I8" s="50" t="n">
        <v>630556.09</v>
      </c>
    </row>
    <row r="9" ht="14.5" customHeight="1">
      <c r="A9" s="46" t="s">
        <v>35</v>
      </c>
      <c r="B9" s="46" t="s">
        <v>71</v>
      </c>
      <c r="C9" s="46" t="s">
        <v>72</v>
      </c>
      <c r="D9" s="46" t="s">
        <v>75</v>
      </c>
      <c r="E9" s="46" t="s">
        <v>76</v>
      </c>
      <c r="F9" s="46" t="s">
        <v>57</v>
      </c>
      <c r="G9" s="48" t="n">
        <v>1308531</v>
      </c>
      <c r="H9" s="48" t="n">
        <v>6175844</v>
      </c>
      <c r="I9" s="50" t="n">
        <v>13333760.03</v>
      </c>
    </row>
    <row r="10" ht="14.5" customHeight="1">
      <c r="A10" s="46" t="s">
        <v>35</v>
      </c>
      <c r="B10" s="46" t="s">
        <v>71</v>
      </c>
      <c r="C10" s="46" t="s">
        <v>72</v>
      </c>
      <c r="D10" s="46" t="s">
        <v>75</v>
      </c>
      <c r="E10" s="46" t="s">
        <v>76</v>
      </c>
      <c r="F10" s="46" t="s">
        <v>58</v>
      </c>
      <c r="G10" s="48" t="n">
        <v>0</v>
      </c>
      <c r="H10" s="48" t="n">
        <v>412243</v>
      </c>
      <c r="I10" s="50" t="n">
        <v>1337077.23</v>
      </c>
    </row>
    <row r="11" ht="14.5" customHeight="1">
      <c r="A11" s="46" t="s">
        <v>35</v>
      </c>
      <c r="B11" s="46" t="s">
        <v>77</v>
      </c>
      <c r="C11" s="46" t="s">
        <v>78</v>
      </c>
      <c r="D11" s="46" t="s">
        <v>79</v>
      </c>
      <c r="E11" s="46" t="s">
        <v>80</v>
      </c>
      <c r="F11" s="46" t="s">
        <v>57</v>
      </c>
      <c r="G11" s="48" t="n">
        <v>3997748</v>
      </c>
      <c r="H11" s="48" t="n">
        <v>17379859</v>
      </c>
      <c r="I11" s="50" t="n">
        <v>87596540.38</v>
      </c>
    </row>
    <row r="12" ht="14.5" customHeight="1">
      <c r="A12" s="46" t="s">
        <v>35</v>
      </c>
      <c r="B12" s="46" t="s">
        <v>77</v>
      </c>
      <c r="C12" s="46" t="s">
        <v>78</v>
      </c>
      <c r="D12" s="46" t="s">
        <v>79</v>
      </c>
      <c r="E12" s="46" t="s">
        <v>80</v>
      </c>
      <c r="F12" s="46" t="s">
        <v>58</v>
      </c>
      <c r="G12" s="48" t="n">
        <v>0</v>
      </c>
      <c r="H12" s="48" t="n">
        <v>587736</v>
      </c>
      <c r="I12" s="50" t="n">
        <v>2651487.39</v>
      </c>
    </row>
    <row r="13" ht="14.5" customHeight="1">
      <c r="A13" s="46" t="s">
        <v>35</v>
      </c>
      <c r="B13" s="46" t="s">
        <v>77</v>
      </c>
      <c r="C13" s="46" t="s">
        <v>78</v>
      </c>
      <c r="D13" s="46" t="s">
        <v>81</v>
      </c>
      <c r="E13" s="46" t="s">
        <v>82</v>
      </c>
      <c r="F13" s="46" t="s">
        <v>57</v>
      </c>
      <c r="G13" s="48" t="n">
        <v>3192665</v>
      </c>
      <c r="H13" s="48" t="n">
        <v>22785651</v>
      </c>
      <c r="I13" s="50" t="n">
        <v>268749097.69</v>
      </c>
    </row>
    <row r="14" ht="14.5" customHeight="1">
      <c r="A14" s="46" t="s">
        <v>35</v>
      </c>
      <c r="B14" s="46" t="s">
        <v>77</v>
      </c>
      <c r="C14" s="46" t="s">
        <v>78</v>
      </c>
      <c r="D14" s="46" t="s">
        <v>81</v>
      </c>
      <c r="E14" s="46" t="s">
        <v>82</v>
      </c>
      <c r="F14" s="46" t="s">
        <v>58</v>
      </c>
      <c r="G14" s="48" t="n">
        <v>0</v>
      </c>
      <c r="H14" s="48" t="n">
        <v>1335591</v>
      </c>
      <c r="I14" s="50" t="n">
        <v>18525000.37</v>
      </c>
    </row>
    <row r="15" ht="14.5" customHeight="1">
      <c r="A15" s="46" t="s">
        <v>35</v>
      </c>
      <c r="B15" s="46" t="s">
        <v>83</v>
      </c>
      <c r="C15" s="46" t="s">
        <v>84</v>
      </c>
      <c r="D15" s="46" t="s">
        <v>85</v>
      </c>
      <c r="E15" s="46" t="s">
        <v>86</v>
      </c>
      <c r="F15" s="46" t="s">
        <v>57</v>
      </c>
      <c r="G15" s="48" t="n">
        <v>1383391</v>
      </c>
      <c r="H15" s="48" t="n">
        <v>12016848</v>
      </c>
      <c r="I15" s="50" t="n">
        <v>337928182.1</v>
      </c>
    </row>
    <row r="16" ht="14.5" customHeight="1">
      <c r="A16" s="46" t="s">
        <v>35</v>
      </c>
      <c r="B16" s="46" t="s">
        <v>83</v>
      </c>
      <c r="C16" s="46" t="s">
        <v>84</v>
      </c>
      <c r="D16" s="46" t="s">
        <v>85</v>
      </c>
      <c r="E16" s="46" t="s">
        <v>86</v>
      </c>
      <c r="F16" s="46" t="s">
        <v>58</v>
      </c>
      <c r="G16" s="48" t="n">
        <v>0</v>
      </c>
      <c r="H16" s="48" t="n">
        <v>373174</v>
      </c>
      <c r="I16" s="50" t="n">
        <v>11386628.91</v>
      </c>
    </row>
    <row r="17" ht="14.5" customHeight="1">
      <c r="A17" s="46" t="s">
        <v>41</v>
      </c>
      <c r="B17" s="46" t="s">
        <v>71</v>
      </c>
      <c r="C17" s="46" t="s">
        <v>72</v>
      </c>
      <c r="D17" s="46" t="s">
        <v>73</v>
      </c>
      <c r="E17" s="46" t="s">
        <v>74</v>
      </c>
      <c r="F17" s="46" t="s">
        <v>57</v>
      </c>
      <c r="G17" s="48" t="n">
        <v>1138194</v>
      </c>
      <c r="H17" s="48" t="n">
        <v>7489786</v>
      </c>
      <c r="I17" s="50" t="n">
        <v>10292840.81</v>
      </c>
    </row>
    <row r="18" ht="14.5" customHeight="1">
      <c r="A18" s="46" t="s">
        <v>41</v>
      </c>
      <c r="B18" s="46" t="s">
        <v>71</v>
      </c>
      <c r="C18" s="46" t="s">
        <v>72</v>
      </c>
      <c r="D18" s="46" t="s">
        <v>73</v>
      </c>
      <c r="E18" s="46" t="s">
        <v>74</v>
      </c>
      <c r="F18" s="46" t="s">
        <v>58</v>
      </c>
      <c r="G18" s="48" t="n">
        <v>0</v>
      </c>
      <c r="H18" s="48" t="n">
        <v>284741</v>
      </c>
      <c r="I18" s="50" t="n">
        <v>372616.01</v>
      </c>
    </row>
    <row r="19" ht="14.5" customHeight="1">
      <c r="A19" s="46" t="s">
        <v>41</v>
      </c>
      <c r="B19" s="46" t="s">
        <v>71</v>
      </c>
      <c r="C19" s="46" t="s">
        <v>72</v>
      </c>
      <c r="D19" s="46" t="s">
        <v>75</v>
      </c>
      <c r="E19" s="46" t="s">
        <v>76</v>
      </c>
      <c r="F19" s="46" t="s">
        <v>57</v>
      </c>
      <c r="G19" s="48" t="n">
        <v>1262654</v>
      </c>
      <c r="H19" s="48" t="n">
        <v>6056750</v>
      </c>
      <c r="I19" s="50" t="n">
        <v>15003825.98</v>
      </c>
    </row>
    <row r="20" ht="14.5" customHeight="1">
      <c r="A20" s="46" t="s">
        <v>41</v>
      </c>
      <c r="B20" s="46" t="s">
        <v>71</v>
      </c>
      <c r="C20" s="46" t="s">
        <v>72</v>
      </c>
      <c r="D20" s="46" t="s">
        <v>75</v>
      </c>
      <c r="E20" s="46" t="s">
        <v>76</v>
      </c>
      <c r="F20" s="46" t="s">
        <v>58</v>
      </c>
      <c r="G20" s="48" t="n">
        <v>0</v>
      </c>
      <c r="H20" s="48" t="n">
        <v>340109</v>
      </c>
      <c r="I20" s="50" t="n">
        <v>951774.92</v>
      </c>
    </row>
    <row r="21" ht="14.5" customHeight="1">
      <c r="A21" s="46" t="s">
        <v>41</v>
      </c>
      <c r="B21" s="46" t="s">
        <v>77</v>
      </c>
      <c r="C21" s="46" t="s">
        <v>78</v>
      </c>
      <c r="D21" s="46" t="s">
        <v>79</v>
      </c>
      <c r="E21" s="46" t="s">
        <v>80</v>
      </c>
      <c r="F21" s="46" t="s">
        <v>57</v>
      </c>
      <c r="G21" s="48" t="n">
        <v>3812387</v>
      </c>
      <c r="H21" s="48" t="n">
        <v>17005325</v>
      </c>
      <c r="I21" s="50" t="n">
        <v>75428469.77</v>
      </c>
    </row>
    <row r="22" ht="14.5" customHeight="1">
      <c r="A22" s="46" t="s">
        <v>41</v>
      </c>
      <c r="B22" s="46" t="s">
        <v>77</v>
      </c>
      <c r="C22" s="46" t="s">
        <v>78</v>
      </c>
      <c r="D22" s="46" t="s">
        <v>79</v>
      </c>
      <c r="E22" s="46" t="s">
        <v>80</v>
      </c>
      <c r="F22" s="46" t="s">
        <v>58</v>
      </c>
      <c r="G22" s="48" t="n">
        <v>0</v>
      </c>
      <c r="H22" s="48" t="n">
        <v>418503</v>
      </c>
      <c r="I22" s="50" t="n">
        <v>1617607.25</v>
      </c>
    </row>
    <row r="23" ht="14.5" customHeight="1">
      <c r="A23" s="46" t="s">
        <v>41</v>
      </c>
      <c r="B23" s="46" t="s">
        <v>77</v>
      </c>
      <c r="C23" s="46" t="s">
        <v>78</v>
      </c>
      <c r="D23" s="46" t="s">
        <v>81</v>
      </c>
      <c r="E23" s="46" t="s">
        <v>82</v>
      </c>
      <c r="F23" s="46" t="s">
        <v>57</v>
      </c>
      <c r="G23" s="48" t="n">
        <v>3129918</v>
      </c>
      <c r="H23" s="48" t="n">
        <v>22697373</v>
      </c>
      <c r="I23" s="50" t="n">
        <v>241953034.4</v>
      </c>
    </row>
    <row r="24" ht="14.5" customHeight="1">
      <c r="A24" s="46" t="s">
        <v>41</v>
      </c>
      <c r="B24" s="46" t="s">
        <v>77</v>
      </c>
      <c r="C24" s="46" t="s">
        <v>78</v>
      </c>
      <c r="D24" s="46" t="s">
        <v>81</v>
      </c>
      <c r="E24" s="46" t="s">
        <v>82</v>
      </c>
      <c r="F24" s="46" t="s">
        <v>58</v>
      </c>
      <c r="G24" s="48" t="n">
        <v>0</v>
      </c>
      <c r="H24" s="48" t="n">
        <v>1178193</v>
      </c>
      <c r="I24" s="50" t="n">
        <v>15383630.4</v>
      </c>
    </row>
    <row r="25" ht="14.5" customHeight="1">
      <c r="A25" s="46" t="s">
        <v>41</v>
      </c>
      <c r="B25" s="46" t="s">
        <v>83</v>
      </c>
      <c r="C25" s="46" t="s">
        <v>84</v>
      </c>
      <c r="D25" s="46" t="s">
        <v>85</v>
      </c>
      <c r="E25" s="46" t="s">
        <v>86</v>
      </c>
      <c r="F25" s="46" t="s">
        <v>57</v>
      </c>
      <c r="G25" s="48" t="n">
        <v>1470198</v>
      </c>
      <c r="H25" s="48" t="n">
        <v>13319734</v>
      </c>
      <c r="I25" s="50" t="n">
        <v>191358288.91</v>
      </c>
    </row>
    <row r="26" ht="14.5" customHeight="1">
      <c r="A26" s="46" t="s">
        <v>41</v>
      </c>
      <c r="B26" s="46" t="s">
        <v>83</v>
      </c>
      <c r="C26" s="46" t="s">
        <v>84</v>
      </c>
      <c r="D26" s="46" t="s">
        <v>85</v>
      </c>
      <c r="E26" s="46" t="s">
        <v>86</v>
      </c>
      <c r="F26" s="46" t="s">
        <v>58</v>
      </c>
      <c r="G26" s="48" t="n">
        <v>0</v>
      </c>
      <c r="H26" s="48" t="n">
        <v>299548</v>
      </c>
      <c r="I26" s="50" t="n">
        <v>4975589.41</v>
      </c>
    </row>
    <row r="27" ht="14.5" customHeight="1">
      <c r="A27" s="46" t="s">
        <v>42</v>
      </c>
      <c r="B27" s="46" t="s">
        <v>71</v>
      </c>
      <c r="C27" s="46" t="s">
        <v>72</v>
      </c>
      <c r="D27" s="46" t="s">
        <v>73</v>
      </c>
      <c r="E27" s="46" t="s">
        <v>74</v>
      </c>
      <c r="F27" s="46" t="s">
        <v>57</v>
      </c>
      <c r="G27" s="48" t="n">
        <v>1078131</v>
      </c>
      <c r="H27" s="48" t="n">
        <v>7157199</v>
      </c>
      <c r="I27" s="50" t="n">
        <v>9002554.06</v>
      </c>
    </row>
    <row r="28" ht="14.5" customHeight="1">
      <c r="A28" s="46" t="s">
        <v>42</v>
      </c>
      <c r="B28" s="46" t="s">
        <v>71</v>
      </c>
      <c r="C28" s="46" t="s">
        <v>72</v>
      </c>
      <c r="D28" s="46" t="s">
        <v>73</v>
      </c>
      <c r="E28" s="46" t="s">
        <v>74</v>
      </c>
      <c r="F28" s="46" t="s">
        <v>58</v>
      </c>
      <c r="G28" s="48" t="n">
        <v>0</v>
      </c>
      <c r="H28" s="48" t="n">
        <v>244061</v>
      </c>
      <c r="I28" s="50" t="n">
        <v>291798.65</v>
      </c>
    </row>
    <row r="29" ht="14.5" customHeight="1">
      <c r="A29" s="46" t="s">
        <v>42</v>
      </c>
      <c r="B29" s="46" t="s">
        <v>71</v>
      </c>
      <c r="C29" s="46" t="s">
        <v>72</v>
      </c>
      <c r="D29" s="46" t="s">
        <v>75</v>
      </c>
      <c r="E29" s="46" t="s">
        <v>76</v>
      </c>
      <c r="F29" s="46" t="s">
        <v>57</v>
      </c>
      <c r="G29" s="48" t="n">
        <v>1222741</v>
      </c>
      <c r="H29" s="48" t="n">
        <v>5926672</v>
      </c>
      <c r="I29" s="50" t="n">
        <v>12572607.29</v>
      </c>
    </row>
    <row r="30" ht="14.5" customHeight="1">
      <c r="A30" s="46" t="s">
        <v>42</v>
      </c>
      <c r="B30" s="46" t="s">
        <v>71</v>
      </c>
      <c r="C30" s="46" t="s">
        <v>72</v>
      </c>
      <c r="D30" s="46" t="s">
        <v>75</v>
      </c>
      <c r="E30" s="46" t="s">
        <v>76</v>
      </c>
      <c r="F30" s="46" t="s">
        <v>58</v>
      </c>
      <c r="G30" s="48" t="n">
        <v>0</v>
      </c>
      <c r="H30" s="48" t="n">
        <v>305418</v>
      </c>
      <c r="I30" s="50" t="n">
        <v>692439.53</v>
      </c>
    </row>
    <row r="31" ht="14.5" customHeight="1">
      <c r="A31" s="46" t="s">
        <v>42</v>
      </c>
      <c r="B31" s="46" t="s">
        <v>77</v>
      </c>
      <c r="C31" s="46" t="s">
        <v>78</v>
      </c>
      <c r="D31" s="46" t="s">
        <v>79</v>
      </c>
      <c r="E31" s="46" t="s">
        <v>80</v>
      </c>
      <c r="F31" s="46" t="s">
        <v>57</v>
      </c>
      <c r="G31" s="48" t="n">
        <v>3625979</v>
      </c>
      <c r="H31" s="48" t="n">
        <v>16686096</v>
      </c>
      <c r="I31" s="50" t="n">
        <v>70941506.61</v>
      </c>
    </row>
    <row r="32" ht="14.5" customHeight="1">
      <c r="A32" s="46" t="s">
        <v>42</v>
      </c>
      <c r="B32" s="46" t="s">
        <v>77</v>
      </c>
      <c r="C32" s="46" t="s">
        <v>78</v>
      </c>
      <c r="D32" s="46" t="s">
        <v>79</v>
      </c>
      <c r="E32" s="46" t="s">
        <v>80</v>
      </c>
      <c r="F32" s="46" t="s">
        <v>58</v>
      </c>
      <c r="G32" s="48" t="n">
        <v>0</v>
      </c>
      <c r="H32" s="48" t="n">
        <v>344913</v>
      </c>
      <c r="I32" s="50" t="n">
        <v>1249956.65</v>
      </c>
    </row>
    <row r="33" ht="14.5" customHeight="1">
      <c r="A33" s="46" t="s">
        <v>42</v>
      </c>
      <c r="B33" s="46" t="s">
        <v>77</v>
      </c>
      <c r="C33" s="46" t="s">
        <v>78</v>
      </c>
      <c r="D33" s="46" t="s">
        <v>81</v>
      </c>
      <c r="E33" s="46" t="s">
        <v>82</v>
      </c>
      <c r="F33" s="46" t="s">
        <v>57</v>
      </c>
      <c r="G33" s="48" t="n">
        <v>3036777</v>
      </c>
      <c r="H33" s="48" t="n">
        <v>22307116</v>
      </c>
      <c r="I33" s="50" t="n">
        <v>222720069.75</v>
      </c>
    </row>
    <row r="34" ht="14.5" customHeight="1">
      <c r="A34" s="46" t="s">
        <v>42</v>
      </c>
      <c r="B34" s="46" t="s">
        <v>77</v>
      </c>
      <c r="C34" s="46" t="s">
        <v>78</v>
      </c>
      <c r="D34" s="46" t="s">
        <v>81</v>
      </c>
      <c r="E34" s="46" t="s">
        <v>82</v>
      </c>
      <c r="F34" s="46" t="s">
        <v>58</v>
      </c>
      <c r="G34" s="48" t="n">
        <v>0</v>
      </c>
      <c r="H34" s="48" t="n">
        <v>1091753</v>
      </c>
      <c r="I34" s="50" t="n">
        <v>13924878.67</v>
      </c>
    </row>
    <row r="35" ht="14.5" customHeight="1">
      <c r="A35" s="46" t="s">
        <v>42</v>
      </c>
      <c r="B35" s="46" t="s">
        <v>83</v>
      </c>
      <c r="C35" s="46" t="s">
        <v>84</v>
      </c>
      <c r="D35" s="46" t="s">
        <v>85</v>
      </c>
      <c r="E35" s="46" t="s">
        <v>86</v>
      </c>
      <c r="F35" s="46" t="s">
        <v>57</v>
      </c>
      <c r="G35" s="48" t="n">
        <v>1516624</v>
      </c>
      <c r="H35" s="48" t="n">
        <v>14212508</v>
      </c>
      <c r="I35" s="50" t="n">
        <v>76664870.27</v>
      </c>
    </row>
    <row r="36" ht="14.5" customHeight="1">
      <c r="A36" s="46" t="s">
        <v>42</v>
      </c>
      <c r="B36" s="46" t="s">
        <v>83</v>
      </c>
      <c r="C36" s="46" t="s">
        <v>84</v>
      </c>
      <c r="D36" s="46" t="s">
        <v>85</v>
      </c>
      <c r="E36" s="46" t="s">
        <v>86</v>
      </c>
      <c r="F36" s="46" t="s">
        <v>58</v>
      </c>
      <c r="G36" s="48" t="n">
        <v>0</v>
      </c>
      <c r="H36" s="48" t="n">
        <v>282849</v>
      </c>
      <c r="I36" s="50" t="n">
        <v>1841271.71</v>
      </c>
    </row>
    <row r="37" ht="14.5" customHeight="1">
      <c r="A37" s="46" t="s">
        <v>43</v>
      </c>
      <c r="B37" s="46" t="s">
        <v>71</v>
      </c>
      <c r="C37" s="46" t="s">
        <v>72</v>
      </c>
      <c r="D37" s="46" t="s">
        <v>73</v>
      </c>
      <c r="E37" s="46" t="s">
        <v>74</v>
      </c>
      <c r="F37" s="46" t="s">
        <v>57</v>
      </c>
      <c r="G37" s="48" t="n">
        <v>1015481</v>
      </c>
      <c r="H37" s="48" t="n">
        <v>6923400</v>
      </c>
      <c r="I37" s="50" t="n">
        <v>10120488.65</v>
      </c>
    </row>
    <row r="38" ht="14.5" customHeight="1">
      <c r="A38" s="46" t="s">
        <v>43</v>
      </c>
      <c r="B38" s="46" t="s">
        <v>71</v>
      </c>
      <c r="C38" s="46" t="s">
        <v>72</v>
      </c>
      <c r="D38" s="46" t="s">
        <v>73</v>
      </c>
      <c r="E38" s="46" t="s">
        <v>74</v>
      </c>
      <c r="F38" s="46" t="s">
        <v>58</v>
      </c>
      <c r="G38" s="48" t="n">
        <v>0</v>
      </c>
      <c r="H38" s="48" t="n">
        <v>189535</v>
      </c>
      <c r="I38" s="50" t="n">
        <v>216282.34</v>
      </c>
    </row>
    <row r="39" ht="14.5" customHeight="1">
      <c r="A39" s="46" t="s">
        <v>43</v>
      </c>
      <c r="B39" s="46" t="s">
        <v>71</v>
      </c>
      <c r="C39" s="46" t="s">
        <v>72</v>
      </c>
      <c r="D39" s="46" t="s">
        <v>75</v>
      </c>
      <c r="E39" s="46" t="s">
        <v>76</v>
      </c>
      <c r="F39" s="46" t="s">
        <v>57</v>
      </c>
      <c r="G39" s="48" t="n">
        <v>1171329</v>
      </c>
      <c r="H39" s="48" t="n">
        <v>5871371</v>
      </c>
      <c r="I39" s="50" t="n">
        <v>14217088.59</v>
      </c>
    </row>
    <row r="40" ht="14.5" customHeight="1">
      <c r="A40" s="46" t="s">
        <v>43</v>
      </c>
      <c r="B40" s="46" t="s">
        <v>71</v>
      </c>
      <c r="C40" s="46" t="s">
        <v>72</v>
      </c>
      <c r="D40" s="46" t="s">
        <v>75</v>
      </c>
      <c r="E40" s="46" t="s">
        <v>76</v>
      </c>
      <c r="F40" s="46" t="s">
        <v>58</v>
      </c>
      <c r="G40" s="48" t="n">
        <v>0</v>
      </c>
      <c r="H40" s="48" t="n">
        <v>273032</v>
      </c>
      <c r="I40" s="50" t="n">
        <v>662271.09</v>
      </c>
    </row>
    <row r="41" ht="14.5" customHeight="1">
      <c r="A41" s="46" t="s">
        <v>43</v>
      </c>
      <c r="B41" s="46" t="s">
        <v>77</v>
      </c>
      <c r="C41" s="46" t="s">
        <v>78</v>
      </c>
      <c r="D41" s="46" t="s">
        <v>79</v>
      </c>
      <c r="E41" s="46" t="s">
        <v>80</v>
      </c>
      <c r="F41" s="46" t="s">
        <v>57</v>
      </c>
      <c r="G41" s="48" t="n">
        <v>3440782</v>
      </c>
      <c r="H41" s="48" t="n">
        <v>16577279</v>
      </c>
      <c r="I41" s="50" t="n">
        <v>81435004.53</v>
      </c>
    </row>
    <row r="42" ht="14.5" customHeight="1">
      <c r="A42" s="46" t="s">
        <v>43</v>
      </c>
      <c r="B42" s="46" t="s">
        <v>77</v>
      </c>
      <c r="C42" s="46" t="s">
        <v>78</v>
      </c>
      <c r="D42" s="46" t="s">
        <v>79</v>
      </c>
      <c r="E42" s="46" t="s">
        <v>80</v>
      </c>
      <c r="F42" s="46" t="s">
        <v>58</v>
      </c>
      <c r="G42" s="48" t="n">
        <v>0</v>
      </c>
      <c r="H42" s="48" t="n">
        <v>300408</v>
      </c>
      <c r="I42" s="50" t="n">
        <v>1250782.52</v>
      </c>
    </row>
    <row r="43" ht="14.5" customHeight="1">
      <c r="A43" s="46" t="s">
        <v>43</v>
      </c>
      <c r="B43" s="46" t="s">
        <v>77</v>
      </c>
      <c r="C43" s="46" t="s">
        <v>78</v>
      </c>
      <c r="D43" s="46" t="s">
        <v>81</v>
      </c>
      <c r="E43" s="46" t="s">
        <v>82</v>
      </c>
      <c r="F43" s="46" t="s">
        <v>57</v>
      </c>
      <c r="G43" s="48" t="n">
        <v>2971092</v>
      </c>
      <c r="H43" s="48" t="n">
        <v>22875874</v>
      </c>
      <c r="I43" s="50" t="n">
        <v>223832578.98</v>
      </c>
    </row>
    <row r="44" ht="14.5" customHeight="1">
      <c r="A44" s="46" t="s">
        <v>43</v>
      </c>
      <c r="B44" s="46" t="s">
        <v>77</v>
      </c>
      <c r="C44" s="46" t="s">
        <v>78</v>
      </c>
      <c r="D44" s="46" t="s">
        <v>81</v>
      </c>
      <c r="E44" s="46" t="s">
        <v>82</v>
      </c>
      <c r="F44" s="46" t="s">
        <v>58</v>
      </c>
      <c r="G44" s="48" t="n">
        <v>0</v>
      </c>
      <c r="H44" s="48" t="n">
        <v>593356</v>
      </c>
      <c r="I44" s="50" t="n">
        <v>6983513.55</v>
      </c>
    </row>
    <row r="45" ht="14.5" customHeight="1">
      <c r="A45" s="46" t="s">
        <v>43</v>
      </c>
      <c r="B45" s="46" t="s">
        <v>83</v>
      </c>
      <c r="C45" s="46" t="s">
        <v>84</v>
      </c>
      <c r="D45" s="46" t="s">
        <v>85</v>
      </c>
      <c r="E45" s="46" t="s">
        <v>86</v>
      </c>
      <c r="F45" s="46" t="s">
        <v>57</v>
      </c>
      <c r="G45" s="48" t="n">
        <v>1495196</v>
      </c>
      <c r="H45" s="48" t="n">
        <v>14645926</v>
      </c>
      <c r="I45" s="50" t="n">
        <v>60488885.34</v>
      </c>
    </row>
    <row r="46" ht="14.5" customHeight="1">
      <c r="A46" s="46" t="s">
        <v>43</v>
      </c>
      <c r="B46" s="46" t="s">
        <v>83</v>
      </c>
      <c r="C46" s="46" t="s">
        <v>84</v>
      </c>
      <c r="D46" s="46" t="s">
        <v>85</v>
      </c>
      <c r="E46" s="46" t="s">
        <v>86</v>
      </c>
      <c r="F46" s="46" t="s">
        <v>58</v>
      </c>
      <c r="G46" s="48" t="n">
        <v>0</v>
      </c>
      <c r="H46" s="48" t="n">
        <v>238744</v>
      </c>
      <c r="I46" s="50" t="n">
        <v>1261310.95</v>
      </c>
    </row>
    <row r="47" ht="14.5" customHeight="1">
      <c r="A47" s="46" t="s">
        <v>44</v>
      </c>
      <c r="B47" s="46" t="s">
        <v>71</v>
      </c>
      <c r="C47" s="46" t="s">
        <v>72</v>
      </c>
      <c r="D47" s="46" t="s">
        <v>73</v>
      </c>
      <c r="E47" s="46" t="s">
        <v>74</v>
      </c>
      <c r="F47" s="46" t="s">
        <v>57</v>
      </c>
      <c r="G47" s="48" t="n">
        <v>976239</v>
      </c>
      <c r="H47" s="48" t="n">
        <v>6755841</v>
      </c>
      <c r="I47" s="50" t="n">
        <v>11078318.2</v>
      </c>
    </row>
    <row r="48" ht="14.5" customHeight="1">
      <c r="A48" s="46" t="s">
        <v>44</v>
      </c>
      <c r="B48" s="46" t="s">
        <v>71</v>
      </c>
      <c r="C48" s="46" t="s">
        <v>72</v>
      </c>
      <c r="D48" s="46" t="s">
        <v>73</v>
      </c>
      <c r="E48" s="46" t="s">
        <v>74</v>
      </c>
      <c r="F48" s="46" t="s">
        <v>58</v>
      </c>
      <c r="G48" s="48" t="n">
        <v>0</v>
      </c>
      <c r="H48" s="48" t="n">
        <v>112373</v>
      </c>
      <c r="I48" s="50" t="n">
        <v>147011.23</v>
      </c>
    </row>
    <row r="49" ht="14.5" customHeight="1">
      <c r="A49" s="46" t="s">
        <v>44</v>
      </c>
      <c r="B49" s="46" t="s">
        <v>71</v>
      </c>
      <c r="C49" s="46" t="s">
        <v>72</v>
      </c>
      <c r="D49" s="46" t="s">
        <v>75</v>
      </c>
      <c r="E49" s="46" t="s">
        <v>76</v>
      </c>
      <c r="F49" s="46" t="s">
        <v>57</v>
      </c>
      <c r="G49" s="48" t="n">
        <v>1019341</v>
      </c>
      <c r="H49" s="48" t="n">
        <v>5681716</v>
      </c>
      <c r="I49" s="50" t="n">
        <v>17400889.32</v>
      </c>
    </row>
    <row r="50" ht="14.5" customHeight="1">
      <c r="A50" s="46" t="s">
        <v>44</v>
      </c>
      <c r="B50" s="46" t="s">
        <v>71</v>
      </c>
      <c r="C50" s="46" t="s">
        <v>72</v>
      </c>
      <c r="D50" s="46" t="s">
        <v>75</v>
      </c>
      <c r="E50" s="46" t="s">
        <v>76</v>
      </c>
      <c r="F50" s="46" t="s">
        <v>58</v>
      </c>
      <c r="G50" s="48" t="n">
        <v>0</v>
      </c>
      <c r="H50" s="48" t="n">
        <v>184968</v>
      </c>
      <c r="I50" s="50" t="n">
        <v>721780.09</v>
      </c>
    </row>
    <row r="51" ht="14.5" customHeight="1">
      <c r="A51" s="46" t="s">
        <v>44</v>
      </c>
      <c r="B51" s="46" t="s">
        <v>77</v>
      </c>
      <c r="C51" s="46" t="s">
        <v>78</v>
      </c>
      <c r="D51" s="46" t="s">
        <v>79</v>
      </c>
      <c r="E51" s="46" t="s">
        <v>80</v>
      </c>
      <c r="F51" s="46" t="s">
        <v>57</v>
      </c>
      <c r="G51" s="48" t="n">
        <v>3257885</v>
      </c>
      <c r="H51" s="48" t="n">
        <v>16453583</v>
      </c>
      <c r="I51" s="50" t="n">
        <v>96752104.18</v>
      </c>
    </row>
    <row r="52" ht="14.5" customHeight="1">
      <c r="A52" s="46" t="s">
        <v>44</v>
      </c>
      <c r="B52" s="46" t="s">
        <v>77</v>
      </c>
      <c r="C52" s="46" t="s">
        <v>78</v>
      </c>
      <c r="D52" s="46" t="s">
        <v>79</v>
      </c>
      <c r="E52" s="46" t="s">
        <v>80</v>
      </c>
      <c r="F52" s="46" t="s">
        <v>58</v>
      </c>
      <c r="G52" s="48" t="n">
        <v>0</v>
      </c>
      <c r="H52" s="48" t="n">
        <v>120704</v>
      </c>
      <c r="I52" s="50" t="n">
        <v>597985.78</v>
      </c>
    </row>
    <row r="53" ht="14.5" customHeight="1">
      <c r="A53" s="46" t="s">
        <v>44</v>
      </c>
      <c r="B53" s="46" t="s">
        <v>77</v>
      </c>
      <c r="C53" s="46" t="s">
        <v>78</v>
      </c>
      <c r="D53" s="46" t="s">
        <v>81</v>
      </c>
      <c r="E53" s="46" t="s">
        <v>82</v>
      </c>
      <c r="F53" s="46" t="s">
        <v>57</v>
      </c>
      <c r="G53" s="48" t="n">
        <v>2883897</v>
      </c>
      <c r="H53" s="48" t="n">
        <v>22779151</v>
      </c>
      <c r="I53" s="50" t="n">
        <v>220351860.73</v>
      </c>
    </row>
    <row r="54" ht="14.5" customHeight="1">
      <c r="A54" s="46" t="s">
        <v>44</v>
      </c>
      <c r="B54" s="46" t="s">
        <v>77</v>
      </c>
      <c r="C54" s="46" t="s">
        <v>78</v>
      </c>
      <c r="D54" s="46" t="s">
        <v>81</v>
      </c>
      <c r="E54" s="46" t="s">
        <v>82</v>
      </c>
      <c r="F54" s="46" t="s">
        <v>58</v>
      </c>
      <c r="G54" s="48" t="n">
        <v>0</v>
      </c>
      <c r="H54" s="48" t="n">
        <v>332459</v>
      </c>
      <c r="I54" s="50" t="n">
        <v>4113909.17</v>
      </c>
    </row>
    <row r="55" ht="14.5" customHeight="1">
      <c r="A55" s="46" t="s">
        <v>44</v>
      </c>
      <c r="B55" s="46" t="s">
        <v>83</v>
      </c>
      <c r="C55" s="46" t="s">
        <v>84</v>
      </c>
      <c r="D55" s="46" t="s">
        <v>85</v>
      </c>
      <c r="E55" s="46" t="s">
        <v>86</v>
      </c>
      <c r="F55" s="46" t="s">
        <v>57</v>
      </c>
      <c r="G55" s="48" t="n">
        <v>1478901</v>
      </c>
      <c r="H55" s="48" t="n">
        <v>15159564</v>
      </c>
      <c r="I55" s="50" t="n">
        <v>67474386.8</v>
      </c>
    </row>
    <row r="56" ht="14.5" customHeight="1">
      <c r="A56" s="46" t="s">
        <v>44</v>
      </c>
      <c r="B56" s="46" t="s">
        <v>83</v>
      </c>
      <c r="C56" s="46" t="s">
        <v>84</v>
      </c>
      <c r="D56" s="46" t="s">
        <v>85</v>
      </c>
      <c r="E56" s="46" t="s">
        <v>86</v>
      </c>
      <c r="F56" s="46" t="s">
        <v>58</v>
      </c>
      <c r="G56" s="48" t="n">
        <v>0</v>
      </c>
      <c r="H56" s="48" t="n">
        <v>111080</v>
      </c>
      <c r="I56" s="50" t="n">
        <v>745391.94</v>
      </c>
    </row>
    <row r="57" ht="14.5" customHeight="1">
      <c r="A57" s="46" t="s">
        <v>45</v>
      </c>
      <c r="B57" s="46" t="s">
        <v>71</v>
      </c>
      <c r="C57" s="46" t="s">
        <v>72</v>
      </c>
      <c r="D57" s="46" t="s">
        <v>73</v>
      </c>
      <c r="E57" s="46" t="s">
        <v>74</v>
      </c>
      <c r="F57" s="46" t="s">
        <v>57</v>
      </c>
      <c r="G57" s="48" t="n">
        <v>914242</v>
      </c>
      <c r="H57" s="48" t="n">
        <v>6428155</v>
      </c>
      <c r="I57" s="50" t="n">
        <v>9605550.35</v>
      </c>
    </row>
    <row r="58" ht="14.5" customHeight="1">
      <c r="A58" s="46" t="s">
        <v>45</v>
      </c>
      <c r="B58" s="46" t="s">
        <v>71</v>
      </c>
      <c r="C58" s="46" t="s">
        <v>72</v>
      </c>
      <c r="D58" s="46" t="s">
        <v>73</v>
      </c>
      <c r="E58" s="46" t="s">
        <v>74</v>
      </c>
      <c r="F58" s="46" t="s">
        <v>58</v>
      </c>
      <c r="G58" s="48" t="n">
        <v>0</v>
      </c>
      <c r="H58" s="48" t="n">
        <v>104301</v>
      </c>
      <c r="I58" s="50" t="n">
        <v>118010.85</v>
      </c>
    </row>
    <row r="59" ht="14.5" customHeight="1">
      <c r="A59" s="46" t="s">
        <v>45</v>
      </c>
      <c r="B59" s="46" t="s">
        <v>71</v>
      </c>
      <c r="C59" s="46" t="s">
        <v>72</v>
      </c>
      <c r="D59" s="46" t="s">
        <v>75</v>
      </c>
      <c r="E59" s="46" t="s">
        <v>76</v>
      </c>
      <c r="F59" s="46" t="s">
        <v>57</v>
      </c>
      <c r="G59" s="48" t="n">
        <v>1017084</v>
      </c>
      <c r="H59" s="48" t="n">
        <v>5529824</v>
      </c>
      <c r="I59" s="50" t="n">
        <v>19148435.52</v>
      </c>
    </row>
    <row r="60" ht="14.5" customHeight="1">
      <c r="A60" s="46" t="s">
        <v>45</v>
      </c>
      <c r="B60" s="46" t="s">
        <v>71</v>
      </c>
      <c r="C60" s="46" t="s">
        <v>72</v>
      </c>
      <c r="D60" s="46" t="s">
        <v>75</v>
      </c>
      <c r="E60" s="46" t="s">
        <v>76</v>
      </c>
      <c r="F60" s="46" t="s">
        <v>58</v>
      </c>
      <c r="G60" s="48" t="n">
        <v>0</v>
      </c>
      <c r="H60" s="48" t="n">
        <v>179609</v>
      </c>
      <c r="I60" s="50" t="n">
        <v>819314.97</v>
      </c>
    </row>
    <row r="61" ht="14.5" customHeight="1">
      <c r="A61" s="46" t="s">
        <v>45</v>
      </c>
      <c r="B61" s="46" t="s">
        <v>77</v>
      </c>
      <c r="C61" s="46" t="s">
        <v>78</v>
      </c>
      <c r="D61" s="46" t="s">
        <v>79</v>
      </c>
      <c r="E61" s="46" t="s">
        <v>80</v>
      </c>
      <c r="F61" s="46" t="s">
        <v>57</v>
      </c>
      <c r="G61" s="48" t="n">
        <v>3275126</v>
      </c>
      <c r="H61" s="48" t="n">
        <v>16498709</v>
      </c>
      <c r="I61" s="50" t="n">
        <v>92513806.1</v>
      </c>
    </row>
    <row r="62" ht="14.5" customHeight="1">
      <c r="A62" s="46" t="s">
        <v>45</v>
      </c>
      <c r="B62" s="46" t="s">
        <v>77</v>
      </c>
      <c r="C62" s="46" t="s">
        <v>78</v>
      </c>
      <c r="D62" s="46" t="s">
        <v>79</v>
      </c>
      <c r="E62" s="46" t="s">
        <v>80</v>
      </c>
      <c r="F62" s="46" t="s">
        <v>58</v>
      </c>
      <c r="G62" s="48" t="n">
        <v>0</v>
      </c>
      <c r="H62" s="48" t="n">
        <v>121320</v>
      </c>
      <c r="I62" s="50" t="n">
        <v>558650.17</v>
      </c>
    </row>
    <row r="63" ht="14.5" customHeight="1">
      <c r="A63" s="46" t="s">
        <v>45</v>
      </c>
      <c r="B63" s="46" t="s">
        <v>77</v>
      </c>
      <c r="C63" s="46" t="s">
        <v>78</v>
      </c>
      <c r="D63" s="46" t="s">
        <v>81</v>
      </c>
      <c r="E63" s="46" t="s">
        <v>82</v>
      </c>
      <c r="F63" s="46" t="s">
        <v>57</v>
      </c>
      <c r="G63" s="48" t="n">
        <v>2927982</v>
      </c>
      <c r="H63" s="48" t="n">
        <v>22723732</v>
      </c>
      <c r="I63" s="50" t="n">
        <v>210012295.11</v>
      </c>
    </row>
    <row r="64" ht="14.5" customHeight="1">
      <c r="A64" s="46" t="s">
        <v>45</v>
      </c>
      <c r="B64" s="46" t="s">
        <v>77</v>
      </c>
      <c r="C64" s="46" t="s">
        <v>78</v>
      </c>
      <c r="D64" s="46" t="s">
        <v>81</v>
      </c>
      <c r="E64" s="46" t="s">
        <v>82</v>
      </c>
      <c r="F64" s="46" t="s">
        <v>58</v>
      </c>
      <c r="G64" s="48" t="n">
        <v>0</v>
      </c>
      <c r="H64" s="48" t="n">
        <v>298837</v>
      </c>
      <c r="I64" s="50" t="n">
        <v>3676982.74</v>
      </c>
    </row>
    <row r="65" ht="14.5" customHeight="1">
      <c r="A65" s="46" t="s">
        <v>45</v>
      </c>
      <c r="B65" s="46" t="s">
        <v>83</v>
      </c>
      <c r="C65" s="46" t="s">
        <v>84</v>
      </c>
      <c r="D65" s="46" t="s">
        <v>85</v>
      </c>
      <c r="E65" s="46" t="s">
        <v>86</v>
      </c>
      <c r="F65" s="46" t="s">
        <v>57</v>
      </c>
      <c r="G65" s="48" t="n">
        <v>1522790</v>
      </c>
      <c r="H65" s="48" t="n">
        <v>15673790</v>
      </c>
      <c r="I65" s="50" t="n">
        <v>67898562.39</v>
      </c>
    </row>
    <row r="66" ht="14.5" customHeight="1">
      <c r="A66" s="46" t="s">
        <v>45</v>
      </c>
      <c r="B66" s="46" t="s">
        <v>83</v>
      </c>
      <c r="C66" s="46" t="s">
        <v>84</v>
      </c>
      <c r="D66" s="46" t="s">
        <v>85</v>
      </c>
      <c r="E66" s="46" t="s">
        <v>86</v>
      </c>
      <c r="F66" s="46" t="s">
        <v>58</v>
      </c>
      <c r="G66" s="48" t="n">
        <v>0</v>
      </c>
      <c r="H66" s="48" t="n">
        <v>103251</v>
      </c>
      <c r="I66" s="50" t="n">
        <v>632219.62</v>
      </c>
    </row>
    <row r="67" ht="14.5" customHeight="1">
      <c r="A67" s="46" t="s">
        <v>46</v>
      </c>
      <c r="B67" s="46" t="s">
        <v>71</v>
      </c>
      <c r="C67" s="46" t="s">
        <v>72</v>
      </c>
      <c r="D67" s="46" t="s">
        <v>73</v>
      </c>
      <c r="E67" s="46" t="s">
        <v>74</v>
      </c>
      <c r="F67" s="46" t="s">
        <v>57</v>
      </c>
      <c r="G67" s="48" t="n">
        <v>852773</v>
      </c>
      <c r="H67" s="48" t="n">
        <v>6031857</v>
      </c>
      <c r="I67" s="50" t="n">
        <v>14240002.88</v>
      </c>
    </row>
    <row r="68" ht="14.5" customHeight="1">
      <c r="A68" s="46" t="s">
        <v>46</v>
      </c>
      <c r="B68" s="46" t="s">
        <v>71</v>
      </c>
      <c r="C68" s="46" t="s">
        <v>72</v>
      </c>
      <c r="D68" s="46" t="s">
        <v>73</v>
      </c>
      <c r="E68" s="46" t="s">
        <v>74</v>
      </c>
      <c r="F68" s="46" t="s">
        <v>58</v>
      </c>
      <c r="G68" s="48" t="n">
        <v>0</v>
      </c>
      <c r="H68" s="48" t="n">
        <v>100778</v>
      </c>
      <c r="I68" s="50" t="n">
        <v>161095.83</v>
      </c>
    </row>
    <row r="69" ht="14.5" customHeight="1">
      <c r="A69" s="46" t="s">
        <v>46</v>
      </c>
      <c r="B69" s="46" t="s">
        <v>71</v>
      </c>
      <c r="C69" s="46" t="s">
        <v>72</v>
      </c>
      <c r="D69" s="46" t="s">
        <v>75</v>
      </c>
      <c r="E69" s="46" t="s">
        <v>76</v>
      </c>
      <c r="F69" s="46" t="s">
        <v>57</v>
      </c>
      <c r="G69" s="48" t="n">
        <v>1005272</v>
      </c>
      <c r="H69" s="48" t="n">
        <v>5419627</v>
      </c>
      <c r="I69" s="50" t="n">
        <v>20323268.41</v>
      </c>
    </row>
    <row r="70" ht="14.5" customHeight="1">
      <c r="A70" s="46" t="s">
        <v>46</v>
      </c>
      <c r="B70" s="46" t="s">
        <v>71</v>
      </c>
      <c r="C70" s="46" t="s">
        <v>72</v>
      </c>
      <c r="D70" s="46" t="s">
        <v>75</v>
      </c>
      <c r="E70" s="46" t="s">
        <v>76</v>
      </c>
      <c r="F70" s="46" t="s">
        <v>58</v>
      </c>
      <c r="G70" s="48" t="n">
        <v>0</v>
      </c>
      <c r="H70" s="48" t="n">
        <v>176002</v>
      </c>
      <c r="I70" s="50" t="n">
        <v>852252.24</v>
      </c>
    </row>
    <row r="71" ht="14.5" customHeight="1">
      <c r="A71" s="46" t="s">
        <v>46</v>
      </c>
      <c r="B71" s="46" t="s">
        <v>77</v>
      </c>
      <c r="C71" s="46" t="s">
        <v>78</v>
      </c>
      <c r="D71" s="46" t="s">
        <v>79</v>
      </c>
      <c r="E71" s="46" t="s">
        <v>80</v>
      </c>
      <c r="F71" s="46" t="s">
        <v>57</v>
      </c>
      <c r="G71" s="48" t="n">
        <v>3208457</v>
      </c>
      <c r="H71" s="48" t="n">
        <v>16409286</v>
      </c>
      <c r="I71" s="50" t="n">
        <v>79898132.36</v>
      </c>
    </row>
    <row r="72" ht="14.5" customHeight="1">
      <c r="A72" s="46" t="s">
        <v>46</v>
      </c>
      <c r="B72" s="46" t="s">
        <v>77</v>
      </c>
      <c r="C72" s="46" t="s">
        <v>78</v>
      </c>
      <c r="D72" s="46" t="s">
        <v>79</v>
      </c>
      <c r="E72" s="46" t="s">
        <v>80</v>
      </c>
      <c r="F72" s="46" t="s">
        <v>58</v>
      </c>
      <c r="G72" s="48" t="n">
        <v>0</v>
      </c>
      <c r="H72" s="48" t="n">
        <v>133034</v>
      </c>
      <c r="I72" s="50" t="n">
        <v>508186.95</v>
      </c>
    </row>
    <row r="73" ht="14.5" customHeight="1">
      <c r="A73" s="46" t="s">
        <v>46</v>
      </c>
      <c r="B73" s="46" t="s">
        <v>77</v>
      </c>
      <c r="C73" s="46" t="s">
        <v>78</v>
      </c>
      <c r="D73" s="46" t="s">
        <v>81</v>
      </c>
      <c r="E73" s="46" t="s">
        <v>82</v>
      </c>
      <c r="F73" s="46" t="s">
        <v>57</v>
      </c>
      <c r="G73" s="48" t="n">
        <v>2924271</v>
      </c>
      <c r="H73" s="48" t="n">
        <v>22565765</v>
      </c>
      <c r="I73" s="50" t="n">
        <v>198692011.1</v>
      </c>
    </row>
    <row r="74" ht="14.5" customHeight="1">
      <c r="A74" s="46" t="s">
        <v>46</v>
      </c>
      <c r="B74" s="46" t="s">
        <v>77</v>
      </c>
      <c r="C74" s="46" t="s">
        <v>78</v>
      </c>
      <c r="D74" s="46" t="s">
        <v>81</v>
      </c>
      <c r="E74" s="46" t="s">
        <v>82</v>
      </c>
      <c r="F74" s="46" t="s">
        <v>58</v>
      </c>
      <c r="G74" s="48" t="n">
        <v>0</v>
      </c>
      <c r="H74" s="48" t="n">
        <v>293432</v>
      </c>
      <c r="I74" s="50" t="n">
        <v>3406121.18</v>
      </c>
    </row>
    <row r="75" ht="14.5" customHeight="1">
      <c r="A75" s="46" t="s">
        <v>46</v>
      </c>
      <c r="B75" s="46" t="s">
        <v>83</v>
      </c>
      <c r="C75" s="46" t="s">
        <v>84</v>
      </c>
      <c r="D75" s="46" t="s">
        <v>85</v>
      </c>
      <c r="E75" s="46" t="s">
        <v>86</v>
      </c>
      <c r="F75" s="46" t="s">
        <v>57</v>
      </c>
      <c r="G75" s="48" t="n">
        <v>1550632</v>
      </c>
      <c r="H75" s="48" t="n">
        <v>16085296</v>
      </c>
      <c r="I75" s="50" t="n">
        <v>64292895.73</v>
      </c>
    </row>
    <row r="76" ht="14.5" customHeight="1">
      <c r="A76" s="46" t="s">
        <v>46</v>
      </c>
      <c r="B76" s="46" t="s">
        <v>83</v>
      </c>
      <c r="C76" s="46" t="s">
        <v>84</v>
      </c>
      <c r="D76" s="46" t="s">
        <v>85</v>
      </c>
      <c r="E76" s="46" t="s">
        <v>86</v>
      </c>
      <c r="F76" s="46" t="s">
        <v>58</v>
      </c>
      <c r="G76" s="48" t="n">
        <v>0</v>
      </c>
      <c r="H76" s="48" t="n">
        <v>104162</v>
      </c>
      <c r="I76" s="50" t="n">
        <v>473639.32</v>
      </c>
    </row>
    <row r="77" ht="14.5" customHeight="1">
      <c r="A77" s="46" t="s">
        <v>47</v>
      </c>
      <c r="B77" s="46" t="s">
        <v>71</v>
      </c>
      <c r="C77" s="46" t="s">
        <v>72</v>
      </c>
      <c r="D77" s="46" t="s">
        <v>73</v>
      </c>
      <c r="E77" s="46" t="s">
        <v>74</v>
      </c>
      <c r="F77" s="46" t="s">
        <v>57</v>
      </c>
      <c r="G77" s="48" t="n">
        <v>815735</v>
      </c>
      <c r="H77" s="48" t="n">
        <v>5682671</v>
      </c>
      <c r="I77" s="50" t="n">
        <v>15842028.62</v>
      </c>
    </row>
    <row r="78" ht="14.5" customHeight="1">
      <c r="A78" s="46" t="s">
        <v>47</v>
      </c>
      <c r="B78" s="46" t="s">
        <v>71</v>
      </c>
      <c r="C78" s="46" t="s">
        <v>72</v>
      </c>
      <c r="D78" s="46" t="s">
        <v>73</v>
      </c>
      <c r="E78" s="46" t="s">
        <v>74</v>
      </c>
      <c r="F78" s="46" t="s">
        <v>58</v>
      </c>
      <c r="G78" s="48" t="n">
        <v>0</v>
      </c>
      <c r="H78" s="48" t="n">
        <v>95618</v>
      </c>
      <c r="I78" s="50" t="n">
        <v>168537.44</v>
      </c>
    </row>
    <row r="79" ht="14.5" customHeight="1">
      <c r="A79" s="46" t="s">
        <v>47</v>
      </c>
      <c r="B79" s="46" t="s">
        <v>71</v>
      </c>
      <c r="C79" s="46" t="s">
        <v>72</v>
      </c>
      <c r="D79" s="46" t="s">
        <v>75</v>
      </c>
      <c r="E79" s="46" t="s">
        <v>76</v>
      </c>
      <c r="F79" s="46" t="s">
        <v>57</v>
      </c>
      <c r="G79" s="48" t="n">
        <v>941754</v>
      </c>
      <c r="H79" s="48" t="n">
        <v>5214962</v>
      </c>
      <c r="I79" s="50" t="n">
        <v>15639643.13</v>
      </c>
    </row>
    <row r="80" ht="14.5" customHeight="1">
      <c r="A80" s="46" t="s">
        <v>47</v>
      </c>
      <c r="B80" s="46" t="s">
        <v>71</v>
      </c>
      <c r="C80" s="46" t="s">
        <v>72</v>
      </c>
      <c r="D80" s="46" t="s">
        <v>75</v>
      </c>
      <c r="E80" s="46" t="s">
        <v>76</v>
      </c>
      <c r="F80" s="46" t="s">
        <v>58</v>
      </c>
      <c r="G80" s="48" t="n">
        <v>0</v>
      </c>
      <c r="H80" s="48" t="n">
        <v>171901</v>
      </c>
      <c r="I80" s="50" t="n">
        <v>1237720.58</v>
      </c>
    </row>
    <row r="81" ht="14.5" customHeight="1">
      <c r="A81" s="46" t="s">
        <v>47</v>
      </c>
      <c r="B81" s="46" t="s">
        <v>77</v>
      </c>
      <c r="C81" s="46" t="s">
        <v>78</v>
      </c>
      <c r="D81" s="46" t="s">
        <v>79</v>
      </c>
      <c r="E81" s="46" t="s">
        <v>80</v>
      </c>
      <c r="F81" s="46" t="s">
        <v>57</v>
      </c>
      <c r="G81" s="48" t="n">
        <v>3166472</v>
      </c>
      <c r="H81" s="48" t="n">
        <v>16260063</v>
      </c>
      <c r="I81" s="50" t="n">
        <v>82161971.69</v>
      </c>
    </row>
    <row r="82" ht="14.5" customHeight="1">
      <c r="A82" s="46" t="s">
        <v>47</v>
      </c>
      <c r="B82" s="46" t="s">
        <v>77</v>
      </c>
      <c r="C82" s="46" t="s">
        <v>78</v>
      </c>
      <c r="D82" s="46" t="s">
        <v>79</v>
      </c>
      <c r="E82" s="46" t="s">
        <v>80</v>
      </c>
      <c r="F82" s="46" t="s">
        <v>58</v>
      </c>
      <c r="G82" s="48" t="n">
        <v>0</v>
      </c>
      <c r="H82" s="48" t="n">
        <v>124659</v>
      </c>
      <c r="I82" s="50" t="n">
        <v>501985.14</v>
      </c>
    </row>
    <row r="83" ht="14.5" customHeight="1">
      <c r="A83" s="46" t="s">
        <v>47</v>
      </c>
      <c r="B83" s="46" t="s">
        <v>77</v>
      </c>
      <c r="C83" s="46" t="s">
        <v>78</v>
      </c>
      <c r="D83" s="46" t="s">
        <v>81</v>
      </c>
      <c r="E83" s="46" t="s">
        <v>82</v>
      </c>
      <c r="F83" s="46" t="s">
        <v>57</v>
      </c>
      <c r="G83" s="48" t="n">
        <v>2926137</v>
      </c>
      <c r="H83" s="48" t="n">
        <v>22372100</v>
      </c>
      <c r="I83" s="50" t="n">
        <v>191875738.04</v>
      </c>
    </row>
    <row r="84" ht="14.5" customHeight="1">
      <c r="A84" s="46" t="s">
        <v>47</v>
      </c>
      <c r="B84" s="46" t="s">
        <v>77</v>
      </c>
      <c r="C84" s="46" t="s">
        <v>78</v>
      </c>
      <c r="D84" s="46" t="s">
        <v>81</v>
      </c>
      <c r="E84" s="46" t="s">
        <v>82</v>
      </c>
      <c r="F84" s="46" t="s">
        <v>58</v>
      </c>
      <c r="G84" s="48" t="n">
        <v>0</v>
      </c>
      <c r="H84" s="48" t="n">
        <v>289384</v>
      </c>
      <c r="I84" s="50" t="n">
        <v>3059359.03</v>
      </c>
    </row>
    <row r="85" ht="14.5" customHeight="1">
      <c r="A85" s="46" t="s">
        <v>47</v>
      </c>
      <c r="B85" s="46" t="s">
        <v>83</v>
      </c>
      <c r="C85" s="46" t="s">
        <v>84</v>
      </c>
      <c r="D85" s="46" t="s">
        <v>85</v>
      </c>
      <c r="E85" s="46" t="s">
        <v>86</v>
      </c>
      <c r="F85" s="46" t="s">
        <v>57</v>
      </c>
      <c r="G85" s="48" t="n">
        <v>1577325</v>
      </c>
      <c r="H85" s="48" t="n">
        <v>16491074</v>
      </c>
      <c r="I85" s="50" t="n">
        <v>61494230.1</v>
      </c>
    </row>
    <row r="86" ht="14.5" customHeight="1">
      <c r="A86" s="46" t="s">
        <v>47</v>
      </c>
      <c r="B86" s="46" t="s">
        <v>83</v>
      </c>
      <c r="C86" s="46" t="s">
        <v>84</v>
      </c>
      <c r="D86" s="46" t="s">
        <v>85</v>
      </c>
      <c r="E86" s="46" t="s">
        <v>86</v>
      </c>
      <c r="F86" s="46" t="s">
        <v>58</v>
      </c>
      <c r="G86" s="48" t="n">
        <v>0</v>
      </c>
      <c r="H86" s="48" t="n">
        <v>98094</v>
      </c>
      <c r="I86" s="50" t="n">
        <v>513883.23</v>
      </c>
    </row>
    <row r="87" ht="14.5" customHeight="1">
      <c r="A87" s="46" t="s">
        <v>48</v>
      </c>
      <c r="B87" s="46" t="s">
        <v>71</v>
      </c>
      <c r="C87" s="46" t="s">
        <v>72</v>
      </c>
      <c r="D87" s="46" t="s">
        <v>73</v>
      </c>
      <c r="E87" s="46" t="s">
        <v>74</v>
      </c>
      <c r="F87" s="46" t="s">
        <v>57</v>
      </c>
      <c r="G87" s="48" t="n">
        <v>767760</v>
      </c>
      <c r="H87" s="48" t="n">
        <v>5408351</v>
      </c>
      <c r="I87" s="50" t="n">
        <v>14209187.43</v>
      </c>
    </row>
    <row r="88" ht="14.5" customHeight="1">
      <c r="A88" s="46" t="s">
        <v>48</v>
      </c>
      <c r="B88" s="46" t="s">
        <v>71</v>
      </c>
      <c r="C88" s="46" t="s">
        <v>72</v>
      </c>
      <c r="D88" s="46" t="s">
        <v>73</v>
      </c>
      <c r="E88" s="46" t="s">
        <v>74</v>
      </c>
      <c r="F88" s="46" t="s">
        <v>58</v>
      </c>
      <c r="G88" s="48" t="n">
        <v>0</v>
      </c>
      <c r="H88" s="48" t="n">
        <v>94485</v>
      </c>
      <c r="I88" s="50" t="n">
        <v>134358.41</v>
      </c>
    </row>
    <row r="89" ht="14.5" customHeight="1">
      <c r="A89" s="46" t="s">
        <v>48</v>
      </c>
      <c r="B89" s="46" t="s">
        <v>71</v>
      </c>
      <c r="C89" s="46" t="s">
        <v>72</v>
      </c>
      <c r="D89" s="46" t="s">
        <v>75</v>
      </c>
      <c r="E89" s="46" t="s">
        <v>76</v>
      </c>
      <c r="F89" s="46" t="s">
        <v>57</v>
      </c>
      <c r="G89" s="48" t="n">
        <v>870855</v>
      </c>
      <c r="H89" s="48" t="n">
        <v>4978420</v>
      </c>
      <c r="I89" s="50" t="n">
        <v>13404810.94</v>
      </c>
    </row>
    <row r="90" ht="14.5" customHeight="1">
      <c r="A90" s="46" t="s">
        <v>48</v>
      </c>
      <c r="B90" s="46" t="s">
        <v>71</v>
      </c>
      <c r="C90" s="46" t="s">
        <v>72</v>
      </c>
      <c r="D90" s="46" t="s">
        <v>75</v>
      </c>
      <c r="E90" s="46" t="s">
        <v>76</v>
      </c>
      <c r="F90" s="46" t="s">
        <v>58</v>
      </c>
      <c r="G90" s="48" t="n">
        <v>0</v>
      </c>
      <c r="H90" s="48" t="n">
        <v>167837</v>
      </c>
      <c r="I90" s="50" t="n">
        <v>820854.3</v>
      </c>
    </row>
    <row r="91" ht="14.5" customHeight="1">
      <c r="A91" s="46" t="s">
        <v>48</v>
      </c>
      <c r="B91" s="46" t="s">
        <v>77</v>
      </c>
      <c r="C91" s="46" t="s">
        <v>78</v>
      </c>
      <c r="D91" s="46" t="s">
        <v>79</v>
      </c>
      <c r="E91" s="46" t="s">
        <v>80</v>
      </c>
      <c r="F91" s="46" t="s">
        <v>57</v>
      </c>
      <c r="G91" s="48" t="n">
        <v>3131493</v>
      </c>
      <c r="H91" s="48" t="n">
        <v>16262383</v>
      </c>
      <c r="I91" s="50" t="n">
        <v>76847780.3</v>
      </c>
    </row>
    <row r="92" ht="14.5" customHeight="1">
      <c r="A92" s="46" t="s">
        <v>48</v>
      </c>
      <c r="B92" s="46" t="s">
        <v>77</v>
      </c>
      <c r="C92" s="46" t="s">
        <v>78</v>
      </c>
      <c r="D92" s="46" t="s">
        <v>79</v>
      </c>
      <c r="E92" s="46" t="s">
        <v>80</v>
      </c>
      <c r="F92" s="46" t="s">
        <v>58</v>
      </c>
      <c r="G92" s="48" t="n">
        <v>0</v>
      </c>
      <c r="H92" s="48" t="n">
        <v>117648</v>
      </c>
      <c r="I92" s="50" t="n">
        <v>436406.28</v>
      </c>
    </row>
    <row r="93" ht="14.5" customHeight="1">
      <c r="A93" s="46" t="s">
        <v>48</v>
      </c>
      <c r="B93" s="46" t="s">
        <v>77</v>
      </c>
      <c r="C93" s="46" t="s">
        <v>78</v>
      </c>
      <c r="D93" s="46" t="s">
        <v>81</v>
      </c>
      <c r="E93" s="46" t="s">
        <v>82</v>
      </c>
      <c r="F93" s="46" t="s">
        <v>57</v>
      </c>
      <c r="G93" s="48" t="n">
        <v>2945116</v>
      </c>
      <c r="H93" s="48" t="n">
        <v>22358074</v>
      </c>
      <c r="I93" s="50" t="n">
        <v>189604381.79</v>
      </c>
    </row>
    <row r="94" ht="14.5" customHeight="1">
      <c r="A94" s="46" t="s">
        <v>48</v>
      </c>
      <c r="B94" s="46" t="s">
        <v>77</v>
      </c>
      <c r="C94" s="46" t="s">
        <v>78</v>
      </c>
      <c r="D94" s="46" t="s">
        <v>81</v>
      </c>
      <c r="E94" s="46" t="s">
        <v>82</v>
      </c>
      <c r="F94" s="46" t="s">
        <v>58</v>
      </c>
      <c r="G94" s="48" t="n">
        <v>0</v>
      </c>
      <c r="H94" s="48" t="n">
        <v>277336</v>
      </c>
      <c r="I94" s="50" t="n">
        <v>2578098.12</v>
      </c>
    </row>
    <row r="95" ht="14.5" customHeight="1">
      <c r="A95" s="46" t="s">
        <v>48</v>
      </c>
      <c r="B95" s="46" t="s">
        <v>83</v>
      </c>
      <c r="C95" s="46" t="s">
        <v>84</v>
      </c>
      <c r="D95" s="46" t="s">
        <v>85</v>
      </c>
      <c r="E95" s="46" t="s">
        <v>86</v>
      </c>
      <c r="F95" s="46" t="s">
        <v>57</v>
      </c>
      <c r="G95" s="48" t="n">
        <v>1591689</v>
      </c>
      <c r="H95" s="48" t="n">
        <v>16926061</v>
      </c>
      <c r="I95" s="50" t="n">
        <v>67342088.88</v>
      </c>
    </row>
    <row r="96" ht="14.5" customHeight="1">
      <c r="A96" s="46" t="s">
        <v>48</v>
      </c>
      <c r="B96" s="46" t="s">
        <v>83</v>
      </c>
      <c r="C96" s="46" t="s">
        <v>84</v>
      </c>
      <c r="D96" s="46" t="s">
        <v>85</v>
      </c>
      <c r="E96" s="46" t="s">
        <v>86</v>
      </c>
      <c r="F96" s="46" t="s">
        <v>58</v>
      </c>
      <c r="G96" s="48" t="n">
        <v>0</v>
      </c>
      <c r="H96" s="48" t="n">
        <v>95390</v>
      </c>
      <c r="I96" s="50" t="n">
        <v>514674.62</v>
      </c>
    </row>
    <row r="97" ht="14.5" customHeight="1">
      <c r="A97" s="46" t="s">
        <v>49</v>
      </c>
      <c r="B97" s="46" t="s">
        <v>71</v>
      </c>
      <c r="C97" s="46" t="s">
        <v>72</v>
      </c>
      <c r="D97" s="46" t="s">
        <v>73</v>
      </c>
      <c r="E97" s="46" t="s">
        <v>74</v>
      </c>
      <c r="F97" s="46" t="s">
        <v>57</v>
      </c>
      <c r="G97" s="48" t="n">
        <v>731819</v>
      </c>
      <c r="H97" s="48" t="n">
        <v>5107967</v>
      </c>
      <c r="I97" s="50" t="n">
        <v>12077972.21</v>
      </c>
    </row>
    <row r="98" ht="14.5" customHeight="1">
      <c r="A98" s="46" t="s">
        <v>49</v>
      </c>
      <c r="B98" s="46" t="s">
        <v>71</v>
      </c>
      <c r="C98" s="46" t="s">
        <v>72</v>
      </c>
      <c r="D98" s="46" t="s">
        <v>73</v>
      </c>
      <c r="E98" s="46" t="s">
        <v>74</v>
      </c>
      <c r="F98" s="46" t="s">
        <v>58</v>
      </c>
      <c r="G98" s="48" t="n">
        <v>0</v>
      </c>
      <c r="H98" s="48" t="n">
        <v>85023</v>
      </c>
      <c r="I98" s="50" t="n">
        <v>96431.42</v>
      </c>
    </row>
    <row r="99" ht="14.5" customHeight="1">
      <c r="A99" s="46" t="s">
        <v>49</v>
      </c>
      <c r="B99" s="46" t="s">
        <v>71</v>
      </c>
      <c r="C99" s="46" t="s">
        <v>72</v>
      </c>
      <c r="D99" s="46" t="s">
        <v>75</v>
      </c>
      <c r="E99" s="46" t="s">
        <v>76</v>
      </c>
      <c r="F99" s="46" t="s">
        <v>57</v>
      </c>
      <c r="G99" s="48" t="n">
        <v>823953</v>
      </c>
      <c r="H99" s="48" t="n">
        <v>4762100</v>
      </c>
      <c r="I99" s="50" t="n">
        <v>11565874.55</v>
      </c>
    </row>
    <row r="100" ht="14.5" customHeight="1">
      <c r="A100" s="46" t="s">
        <v>49</v>
      </c>
      <c r="B100" s="46" t="s">
        <v>71</v>
      </c>
      <c r="C100" s="46" t="s">
        <v>72</v>
      </c>
      <c r="D100" s="46" t="s">
        <v>75</v>
      </c>
      <c r="E100" s="46" t="s">
        <v>76</v>
      </c>
      <c r="F100" s="46" t="s">
        <v>58</v>
      </c>
      <c r="G100" s="48" t="n">
        <v>0</v>
      </c>
      <c r="H100" s="48" t="n">
        <v>159866</v>
      </c>
      <c r="I100" s="50" t="n">
        <v>1205107.59</v>
      </c>
    </row>
    <row r="101" ht="14.5" customHeight="1">
      <c r="A101" s="46" t="s">
        <v>49</v>
      </c>
      <c r="B101" s="46" t="s">
        <v>77</v>
      </c>
      <c r="C101" s="46" t="s">
        <v>78</v>
      </c>
      <c r="D101" s="46" t="s">
        <v>79</v>
      </c>
      <c r="E101" s="46" t="s">
        <v>80</v>
      </c>
      <c r="F101" s="46" t="s">
        <v>57</v>
      </c>
      <c r="G101" s="48" t="n">
        <v>3059623</v>
      </c>
      <c r="H101" s="48" t="n">
        <v>15957175</v>
      </c>
      <c r="I101" s="50" t="n">
        <v>75446989.11</v>
      </c>
    </row>
    <row r="102" ht="14.5" customHeight="1">
      <c r="A102" s="46" t="s">
        <v>49</v>
      </c>
      <c r="B102" s="46" t="s">
        <v>77</v>
      </c>
      <c r="C102" s="46" t="s">
        <v>78</v>
      </c>
      <c r="D102" s="46" t="s">
        <v>79</v>
      </c>
      <c r="E102" s="46" t="s">
        <v>80</v>
      </c>
      <c r="F102" s="46" t="s">
        <v>58</v>
      </c>
      <c r="G102" s="48" t="n">
        <v>0</v>
      </c>
      <c r="H102" s="48" t="n">
        <v>102661</v>
      </c>
      <c r="I102" s="50" t="n">
        <v>374645.59</v>
      </c>
    </row>
    <row r="103" ht="14.5" customHeight="1">
      <c r="A103" s="46" t="s">
        <v>49</v>
      </c>
      <c r="B103" s="46" t="s">
        <v>77</v>
      </c>
      <c r="C103" s="46" t="s">
        <v>78</v>
      </c>
      <c r="D103" s="46" t="s">
        <v>81</v>
      </c>
      <c r="E103" s="46" t="s">
        <v>82</v>
      </c>
      <c r="F103" s="46" t="s">
        <v>57</v>
      </c>
      <c r="G103" s="48" t="n">
        <v>2989927</v>
      </c>
      <c r="H103" s="48" t="n">
        <v>22310687</v>
      </c>
      <c r="I103" s="50" t="n">
        <v>178036113.8</v>
      </c>
    </row>
    <row r="104" ht="14.5" customHeight="1">
      <c r="A104" s="46" t="s">
        <v>49</v>
      </c>
      <c r="B104" s="46" t="s">
        <v>77</v>
      </c>
      <c r="C104" s="46" t="s">
        <v>78</v>
      </c>
      <c r="D104" s="46" t="s">
        <v>81</v>
      </c>
      <c r="E104" s="46" t="s">
        <v>82</v>
      </c>
      <c r="F104" s="46" t="s">
        <v>58</v>
      </c>
      <c r="G104" s="48" t="n">
        <v>0</v>
      </c>
      <c r="H104" s="48" t="n">
        <v>255613</v>
      </c>
      <c r="I104" s="50" t="n">
        <v>2331643.56</v>
      </c>
    </row>
    <row r="105" ht="14.5" customHeight="1">
      <c r="A105" s="46" t="s">
        <v>49</v>
      </c>
      <c r="B105" s="46" t="s">
        <v>83</v>
      </c>
      <c r="C105" s="46" t="s">
        <v>84</v>
      </c>
      <c r="D105" s="46" t="s">
        <v>85</v>
      </c>
      <c r="E105" s="46" t="s">
        <v>86</v>
      </c>
      <c r="F105" s="46" t="s">
        <v>57</v>
      </c>
      <c r="G105" s="48" t="n">
        <v>1627268</v>
      </c>
      <c r="H105" s="48" t="n">
        <v>17335436</v>
      </c>
      <c r="I105" s="50" t="n">
        <v>43400959.79</v>
      </c>
    </row>
    <row r="106" ht="14.5" customHeight="1">
      <c r="A106" s="46" t="s">
        <v>49</v>
      </c>
      <c r="B106" s="46" t="s">
        <v>83</v>
      </c>
      <c r="C106" s="46" t="s">
        <v>84</v>
      </c>
      <c r="D106" s="46" t="s">
        <v>85</v>
      </c>
      <c r="E106" s="46" t="s">
        <v>86</v>
      </c>
      <c r="F106" s="46" t="s">
        <v>58</v>
      </c>
      <c r="G106" s="48" t="n">
        <v>0</v>
      </c>
      <c r="H106" s="48" t="n">
        <v>81674</v>
      </c>
      <c r="I106" s="50" t="n">
        <v>354925.5</v>
      </c>
    </row>
    <row r="107">
      <c r="A107" s="46"/>
      <c r="B107" s="46"/>
      <c r="C107" s="46"/>
      <c r="D107" s="46"/>
      <c r="E107" s="46"/>
      <c r="F107" s="46"/>
      <c r="G107" s="48"/>
      <c r="H107" s="48"/>
      <c r="I107" s="50"/>
    </row>
    <row r="108">
      <c r="A108" s="46"/>
      <c r="B108" s="46"/>
      <c r="C108" s="46"/>
      <c r="D108" s="46"/>
      <c r="E108" s="46"/>
      <c r="F108" s="46"/>
      <c r="G108" s="48"/>
      <c r="H108" s="48"/>
      <c r="I108" s="50"/>
    </row>
    <row r="109">
      <c r="A109" s="46"/>
      <c r="B109" s="46"/>
      <c r="C109" s="46"/>
      <c r="D109" s="46"/>
      <c r="E109" s="46"/>
      <c r="F109" s="46"/>
      <c r="G109" s="48"/>
      <c r="H109" s="48"/>
      <c r="I109" s="50"/>
    </row>
    <row r="110">
      <c r="A110" s="46"/>
      <c r="B110" s="46"/>
      <c r="C110" s="46"/>
      <c r="D110" s="46"/>
      <c r="E110" s="46"/>
      <c r="F110" s="46"/>
      <c r="G110" s="48"/>
      <c r="H110" s="48"/>
      <c r="I110" s="50"/>
    </row>
    <row r="111">
      <c r="A111" s="46"/>
      <c r="B111" s="46"/>
      <c r="C111" s="46"/>
      <c r="D111" s="46"/>
      <c r="E111" s="46"/>
      <c r="F111" s="46"/>
      <c r="G111" s="48"/>
      <c r="H111" s="48"/>
      <c r="I111" s="50"/>
    </row>
    <row r="112">
      <c r="A112" s="46"/>
      <c r="B112" s="46"/>
      <c r="C112" s="46"/>
      <c r="D112" s="46"/>
      <c r="E112" s="46"/>
      <c r="F112" s="46"/>
      <c r="G112" s="48"/>
      <c r="H112" s="48"/>
      <c r="I112" s="50"/>
    </row>
  </sheetData>
  <pageMargins left="0.7" right="0.7" top="0.75" bottom="0.75" header="0.3" footer="0.3"/>
  <pageSetup paperSize="9" orientation="portrait" horizontalDpi="300" verticalDpi="300" r:id="rId2"/>
  <tableParts count="1">
    <tablePart r:id="rId8"/>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25.71" hidden="0" customWidth="1"/>
    <col min="3" max="3" width="16.71" hidden="0" customWidth="1"/>
    <col min="4" max="4" width="47.71" hidden="0" customWidth="1"/>
    <col min="5" max="5" width="18.71" hidden="0" customWidth="1"/>
    <col min="6" max="6" width="46.71" hidden="0" customWidth="1"/>
    <col min="7" max="7" width="27.71" hidden="0" customWidth="1"/>
    <col min="8" max="8" width="15.71" hidden="0" customWidth="1"/>
    <col min="9" max="9" width="23.71" hidden="0" customWidth="1"/>
    <col min="10" max="10" width="25.71" hidden="0" customWidth="1"/>
    <col min="11" max="11" width="11.71" hidden="0" customWidth="1"/>
    <col min="12" max="12" width="31.71" hidden="0" customWidth="1"/>
  </cols>
  <sheetData>
    <row r="1" ht="14.5" customHeight="1">
      <c r="A1" s="51" t="s">
        <v>87</v>
      </c>
    </row>
    <row r="2" ht="29" customHeight="1">
      <c r="A2" s="52" t="s">
        <v>32</v>
      </c>
    </row>
    <row r="3" ht="14.5" customHeight="1">
      <c r="A3" t="s">
        <v>51</v>
      </c>
    </row>
    <row r="4" ht="14.5" customHeight="1">
      <c r="A4" t="s">
        <v>52</v>
      </c>
    </row>
    <row r="5" ht="14.5" customHeight="1">
      <c r="A5" t="s">
        <v>53</v>
      </c>
    </row>
    <row r="6" ht="29" customHeight="1">
      <c r="A6" s="53" t="s">
        <v>7</v>
      </c>
      <c r="B6" s="53" t="s">
        <v>67</v>
      </c>
      <c r="C6" s="53" t="s">
        <v>68</v>
      </c>
      <c r="D6" s="53" t="s">
        <v>69</v>
      </c>
      <c r="E6" s="53" t="s">
        <v>70</v>
      </c>
      <c r="F6" s="53" t="s">
        <v>88</v>
      </c>
      <c r="G6" s="53" t="s">
        <v>89</v>
      </c>
      <c r="H6" s="53" t="s">
        <v>5</v>
      </c>
      <c r="I6" s="53" t="s">
        <v>55</v>
      </c>
      <c r="J6" s="55" t="s">
        <v>56</v>
      </c>
      <c r="K6" s="55" t="s">
        <v>25</v>
      </c>
      <c r="L6" s="57" t="s">
        <v>27</v>
      </c>
    </row>
    <row r="7" ht="14.5" customHeight="1">
      <c r="A7" s="54" t="s">
        <v>35</v>
      </c>
      <c r="B7" s="54" t="s">
        <v>71</v>
      </c>
      <c r="C7" s="54" t="s">
        <v>72</v>
      </c>
      <c r="D7" s="54" t="s">
        <v>73</v>
      </c>
      <c r="E7" s="54" t="s">
        <v>74</v>
      </c>
      <c r="F7" s="54" t="s">
        <v>90</v>
      </c>
      <c r="G7" s="54" t="s">
        <v>91</v>
      </c>
      <c r="H7" s="54" t="s">
        <v>37</v>
      </c>
      <c r="I7" s="54" t="s">
        <v>57</v>
      </c>
      <c r="J7" s="56"/>
      <c r="K7" s="56"/>
      <c r="L7" s="58"/>
    </row>
    <row r="8" ht="14.5" customHeight="1">
      <c r="A8" s="54" t="s">
        <v>35</v>
      </c>
      <c r="B8" s="54" t="s">
        <v>71</v>
      </c>
      <c r="C8" s="54" t="s">
        <v>72</v>
      </c>
      <c r="D8" s="54" t="s">
        <v>73</v>
      </c>
      <c r="E8" s="54" t="s">
        <v>74</v>
      </c>
      <c r="F8" s="54" t="s">
        <v>90</v>
      </c>
      <c r="G8" s="54" t="s">
        <v>91</v>
      </c>
      <c r="H8" s="54" t="s">
        <v>37</v>
      </c>
      <c r="I8" s="54" t="s">
        <v>58</v>
      </c>
      <c r="J8" s="56" t="n">
        <v>0</v>
      </c>
      <c r="K8" s="56" t="n">
        <v>1</v>
      </c>
      <c r="L8" s="58" t="n">
        <v>8.63</v>
      </c>
    </row>
    <row r="9" ht="14.5" customHeight="1">
      <c r="A9" s="54" t="s">
        <v>35</v>
      </c>
      <c r="B9" s="54" t="s">
        <v>71</v>
      </c>
      <c r="C9" s="54" t="s">
        <v>72</v>
      </c>
      <c r="D9" s="54" t="s">
        <v>73</v>
      </c>
      <c r="E9" s="54" t="s">
        <v>74</v>
      </c>
      <c r="F9" s="54" t="s">
        <v>92</v>
      </c>
      <c r="G9" s="54" t="s">
        <v>93</v>
      </c>
      <c r="H9" s="54" t="s">
        <v>37</v>
      </c>
      <c r="I9" s="54" t="s">
        <v>57</v>
      </c>
      <c r="J9" s="56" t="n">
        <v>4324</v>
      </c>
      <c r="K9" s="56" t="n">
        <v>43401</v>
      </c>
      <c r="L9" s="58" t="n">
        <v>881277.23</v>
      </c>
    </row>
    <row r="10" ht="14.5" customHeight="1">
      <c r="A10" s="54" t="s">
        <v>35</v>
      </c>
      <c r="B10" s="54" t="s">
        <v>71</v>
      </c>
      <c r="C10" s="54" t="s">
        <v>72</v>
      </c>
      <c r="D10" s="54" t="s">
        <v>73</v>
      </c>
      <c r="E10" s="54" t="s">
        <v>74</v>
      </c>
      <c r="F10" s="54" t="s">
        <v>92</v>
      </c>
      <c r="G10" s="54" t="s">
        <v>93</v>
      </c>
      <c r="H10" s="54" t="s">
        <v>37</v>
      </c>
      <c r="I10" s="54" t="s">
        <v>58</v>
      </c>
      <c r="J10" s="56" t="n">
        <v>0</v>
      </c>
      <c r="K10" s="56" t="n">
        <v>1100</v>
      </c>
      <c r="L10" s="58" t="n">
        <v>21322.33</v>
      </c>
    </row>
    <row r="11" ht="14.5" customHeight="1">
      <c r="A11" s="54" t="s">
        <v>35</v>
      </c>
      <c r="B11" s="54" t="s">
        <v>71</v>
      </c>
      <c r="C11" s="54" t="s">
        <v>72</v>
      </c>
      <c r="D11" s="54" t="s">
        <v>73</v>
      </c>
      <c r="E11" s="54" t="s">
        <v>74</v>
      </c>
      <c r="F11" s="54" t="s">
        <v>94</v>
      </c>
      <c r="G11" s="54" t="s">
        <v>95</v>
      </c>
      <c r="H11" s="54" t="s">
        <v>37</v>
      </c>
      <c r="I11" s="54" t="s">
        <v>57</v>
      </c>
      <c r="J11" s="56" t="n">
        <v>2477</v>
      </c>
      <c r="K11" s="56" t="n">
        <v>23813</v>
      </c>
      <c r="L11" s="58" t="n">
        <v>274239.04</v>
      </c>
    </row>
    <row r="12" ht="14.5" customHeight="1">
      <c r="A12" s="54" t="s">
        <v>35</v>
      </c>
      <c r="B12" s="54" t="s">
        <v>71</v>
      </c>
      <c r="C12" s="54" t="s">
        <v>72</v>
      </c>
      <c r="D12" s="54" t="s">
        <v>73</v>
      </c>
      <c r="E12" s="54" t="s">
        <v>74</v>
      </c>
      <c r="F12" s="54" t="s">
        <v>94</v>
      </c>
      <c r="G12" s="54" t="s">
        <v>95</v>
      </c>
      <c r="H12" s="54" t="s">
        <v>37</v>
      </c>
      <c r="I12" s="54" t="s">
        <v>58</v>
      </c>
      <c r="J12" s="56" t="n">
        <v>0</v>
      </c>
      <c r="K12" s="56" t="n">
        <v>793</v>
      </c>
      <c r="L12" s="58" t="n">
        <v>8290.34</v>
      </c>
    </row>
    <row r="13" ht="14.5" customHeight="1">
      <c r="A13" s="54" t="s">
        <v>35</v>
      </c>
      <c r="B13" s="54" t="s">
        <v>71</v>
      </c>
      <c r="C13" s="54" t="s">
        <v>72</v>
      </c>
      <c r="D13" s="54" t="s">
        <v>73</v>
      </c>
      <c r="E13" s="54" t="s">
        <v>74</v>
      </c>
      <c r="F13" s="54" t="s">
        <v>96</v>
      </c>
      <c r="G13" s="54" t="s">
        <v>97</v>
      </c>
      <c r="H13" s="54" t="s">
        <v>37</v>
      </c>
      <c r="I13" s="54" t="s">
        <v>57</v>
      </c>
      <c r="J13" s="56" t="n">
        <v>44975</v>
      </c>
      <c r="K13" s="56" t="n">
        <v>557483</v>
      </c>
      <c r="L13" s="58" t="n">
        <v>3167722.34</v>
      </c>
    </row>
    <row r="14" ht="14.5" customHeight="1">
      <c r="A14" s="54" t="s">
        <v>35</v>
      </c>
      <c r="B14" s="54" t="s">
        <v>71</v>
      </c>
      <c r="C14" s="54" t="s">
        <v>72</v>
      </c>
      <c r="D14" s="54" t="s">
        <v>73</v>
      </c>
      <c r="E14" s="54" t="s">
        <v>74</v>
      </c>
      <c r="F14" s="54" t="s">
        <v>96</v>
      </c>
      <c r="G14" s="54" t="s">
        <v>97</v>
      </c>
      <c r="H14" s="54" t="s">
        <v>37</v>
      </c>
      <c r="I14" s="54" t="s">
        <v>58</v>
      </c>
      <c r="J14" s="56" t="n">
        <v>0</v>
      </c>
      <c r="K14" s="56" t="n">
        <v>24255</v>
      </c>
      <c r="L14" s="58" t="n">
        <v>122454.66</v>
      </c>
    </row>
    <row r="15" ht="14.5" customHeight="1">
      <c r="A15" s="54" t="s">
        <v>35</v>
      </c>
      <c r="B15" s="54" t="s">
        <v>71</v>
      </c>
      <c r="C15" s="54" t="s">
        <v>72</v>
      </c>
      <c r="D15" s="54" t="s">
        <v>73</v>
      </c>
      <c r="E15" s="54" t="s">
        <v>74</v>
      </c>
      <c r="F15" s="54" t="s">
        <v>98</v>
      </c>
      <c r="G15" s="54" t="s">
        <v>99</v>
      </c>
      <c r="H15" s="54" t="s">
        <v>37</v>
      </c>
      <c r="I15" s="54" t="s">
        <v>57</v>
      </c>
      <c r="J15" s="56" t="n">
        <v>133000</v>
      </c>
      <c r="K15" s="56" t="n">
        <v>1162188</v>
      </c>
      <c r="L15" s="58" t="n">
        <v>4057864.83</v>
      </c>
    </row>
    <row r="16" ht="14.5" customHeight="1">
      <c r="A16" s="54" t="s">
        <v>35</v>
      </c>
      <c r="B16" s="54" t="s">
        <v>71</v>
      </c>
      <c r="C16" s="54" t="s">
        <v>72</v>
      </c>
      <c r="D16" s="54" t="s">
        <v>73</v>
      </c>
      <c r="E16" s="54" t="s">
        <v>74</v>
      </c>
      <c r="F16" s="54" t="s">
        <v>98</v>
      </c>
      <c r="G16" s="54" t="s">
        <v>99</v>
      </c>
      <c r="H16" s="54" t="s">
        <v>37</v>
      </c>
      <c r="I16" s="54" t="s">
        <v>58</v>
      </c>
      <c r="J16" s="56" t="n">
        <v>0</v>
      </c>
      <c r="K16" s="56" t="n">
        <v>70132</v>
      </c>
      <c r="L16" s="58" t="n">
        <v>264334.42</v>
      </c>
    </row>
    <row r="17" ht="14.5" customHeight="1">
      <c r="A17" s="54" t="s">
        <v>35</v>
      </c>
      <c r="B17" s="54" t="s">
        <v>71</v>
      </c>
      <c r="C17" s="54" t="s">
        <v>72</v>
      </c>
      <c r="D17" s="54" t="s">
        <v>73</v>
      </c>
      <c r="E17" s="54" t="s">
        <v>74</v>
      </c>
      <c r="F17" s="54" t="s">
        <v>100</v>
      </c>
      <c r="G17" s="54" t="s">
        <v>101</v>
      </c>
      <c r="H17" s="54" t="s">
        <v>40</v>
      </c>
      <c r="I17" s="54" t="s">
        <v>57</v>
      </c>
      <c r="J17" s="56" t="n">
        <v>14</v>
      </c>
      <c r="K17" s="56" t="n">
        <v>17</v>
      </c>
      <c r="L17" s="58" t="n">
        <v>72.82</v>
      </c>
    </row>
    <row r="18" ht="14.5" customHeight="1">
      <c r="A18" s="54" t="s">
        <v>35</v>
      </c>
      <c r="B18" s="54" t="s">
        <v>71</v>
      </c>
      <c r="C18" s="54" t="s">
        <v>72</v>
      </c>
      <c r="D18" s="54" t="s">
        <v>73</v>
      </c>
      <c r="E18" s="54" t="s">
        <v>74</v>
      </c>
      <c r="F18" s="54" t="s">
        <v>100</v>
      </c>
      <c r="G18" s="54" t="s">
        <v>101</v>
      </c>
      <c r="H18" s="54" t="s">
        <v>40</v>
      </c>
      <c r="I18" s="54" t="s">
        <v>58</v>
      </c>
      <c r="J18" s="56" t="n">
        <v>0</v>
      </c>
      <c r="K18" s="56" t="n">
        <v>10</v>
      </c>
      <c r="L18" s="58" t="n">
        <v>40.92</v>
      </c>
    </row>
    <row r="19" ht="14.5" customHeight="1">
      <c r="A19" s="54" t="s">
        <v>35</v>
      </c>
      <c r="B19" s="54" t="s">
        <v>71</v>
      </c>
      <c r="C19" s="54" t="s">
        <v>72</v>
      </c>
      <c r="D19" s="54" t="s">
        <v>73</v>
      </c>
      <c r="E19" s="54" t="s">
        <v>74</v>
      </c>
      <c r="F19" s="54" t="s">
        <v>102</v>
      </c>
      <c r="G19" s="54" t="s">
        <v>103</v>
      </c>
      <c r="H19" s="54" t="s">
        <v>40</v>
      </c>
      <c r="I19" s="54" t="s">
        <v>57</v>
      </c>
      <c r="J19" s="56" t="n">
        <v>93085</v>
      </c>
      <c r="K19" s="56" t="n">
        <v>693088</v>
      </c>
      <c r="L19" s="58" t="n">
        <v>687716.88</v>
      </c>
    </row>
    <row r="20" ht="14.5" customHeight="1">
      <c r="A20" s="54" t="s">
        <v>35</v>
      </c>
      <c r="B20" s="54" t="s">
        <v>71</v>
      </c>
      <c r="C20" s="54" t="s">
        <v>72</v>
      </c>
      <c r="D20" s="54" t="s">
        <v>73</v>
      </c>
      <c r="E20" s="54" t="s">
        <v>74</v>
      </c>
      <c r="F20" s="54" t="s">
        <v>102</v>
      </c>
      <c r="G20" s="54" t="s">
        <v>103</v>
      </c>
      <c r="H20" s="54" t="s">
        <v>40</v>
      </c>
      <c r="I20" s="54" t="s">
        <v>58</v>
      </c>
      <c r="J20" s="56" t="n">
        <v>0</v>
      </c>
      <c r="K20" s="56" t="n">
        <v>26334</v>
      </c>
      <c r="L20" s="58" t="n">
        <v>23793.63</v>
      </c>
    </row>
    <row r="21" ht="14.5" customHeight="1">
      <c r="A21" s="54" t="s">
        <v>35</v>
      </c>
      <c r="B21" s="54" t="s">
        <v>71</v>
      </c>
      <c r="C21" s="54" t="s">
        <v>72</v>
      </c>
      <c r="D21" s="54" t="s">
        <v>73</v>
      </c>
      <c r="E21" s="54" t="s">
        <v>74</v>
      </c>
      <c r="F21" s="54" t="s">
        <v>104</v>
      </c>
      <c r="G21" s="54" t="s">
        <v>105</v>
      </c>
      <c r="H21" s="54" t="s">
        <v>40</v>
      </c>
      <c r="I21" s="54" t="s">
        <v>57</v>
      </c>
      <c r="J21" s="56" t="n">
        <v>968817</v>
      </c>
      <c r="K21" s="56" t="n">
        <v>5372034</v>
      </c>
      <c r="L21" s="58" t="n">
        <v>4772525.9</v>
      </c>
    </row>
    <row r="22" ht="14.5" customHeight="1">
      <c r="A22" s="54" t="s">
        <v>35</v>
      </c>
      <c r="B22" s="54" t="s">
        <v>71</v>
      </c>
      <c r="C22" s="54" t="s">
        <v>72</v>
      </c>
      <c r="D22" s="54" t="s">
        <v>73</v>
      </c>
      <c r="E22" s="54" t="s">
        <v>74</v>
      </c>
      <c r="F22" s="54" t="s">
        <v>104</v>
      </c>
      <c r="G22" s="54" t="s">
        <v>105</v>
      </c>
      <c r="H22" s="54" t="s">
        <v>40</v>
      </c>
      <c r="I22" s="54" t="s">
        <v>58</v>
      </c>
      <c r="J22" s="56" t="n">
        <v>0</v>
      </c>
      <c r="K22" s="56" t="n">
        <v>243447</v>
      </c>
      <c r="L22" s="58" t="n">
        <v>190311.16</v>
      </c>
    </row>
    <row r="23" ht="14.5" customHeight="1">
      <c r="A23" s="54" t="s">
        <v>35</v>
      </c>
      <c r="B23" s="54" t="s">
        <v>71</v>
      </c>
      <c r="C23" s="54" t="s">
        <v>72</v>
      </c>
      <c r="D23" s="54" t="s">
        <v>75</v>
      </c>
      <c r="E23" s="54" t="s">
        <v>76</v>
      </c>
      <c r="F23" s="54" t="s">
        <v>106</v>
      </c>
      <c r="G23" s="54" t="s">
        <v>107</v>
      </c>
      <c r="H23" s="54" t="s">
        <v>37</v>
      </c>
      <c r="I23" s="54" t="s">
        <v>57</v>
      </c>
      <c r="J23" s="56" t="n">
        <v>5</v>
      </c>
      <c r="K23" s="56" t="n">
        <v>5</v>
      </c>
      <c r="L23" s="58" t="n">
        <v>17.22</v>
      </c>
    </row>
    <row r="24" ht="14.5" customHeight="1">
      <c r="A24" s="54" t="s">
        <v>35</v>
      </c>
      <c r="B24" s="54" t="s">
        <v>71</v>
      </c>
      <c r="C24" s="54" t="s">
        <v>72</v>
      </c>
      <c r="D24" s="54" t="s">
        <v>75</v>
      </c>
      <c r="E24" s="54" t="s">
        <v>76</v>
      </c>
      <c r="F24" s="54" t="s">
        <v>106</v>
      </c>
      <c r="G24" s="54" t="s">
        <v>107</v>
      </c>
      <c r="H24" s="54" t="s">
        <v>37</v>
      </c>
      <c r="I24" s="54" t="s">
        <v>58</v>
      </c>
      <c r="J24" s="56" t="n">
        <v>0</v>
      </c>
      <c r="K24" s="56" t="n">
        <v>7</v>
      </c>
      <c r="L24" s="58" t="n">
        <v>18.99</v>
      </c>
    </row>
    <row r="25" ht="14.5" customHeight="1">
      <c r="A25" s="54" t="s">
        <v>35</v>
      </c>
      <c r="B25" s="54" t="s">
        <v>71</v>
      </c>
      <c r="C25" s="54" t="s">
        <v>72</v>
      </c>
      <c r="D25" s="54" t="s">
        <v>75</v>
      </c>
      <c r="E25" s="54" t="s">
        <v>76</v>
      </c>
      <c r="F25" s="54" t="s">
        <v>108</v>
      </c>
      <c r="G25" s="54" t="s">
        <v>109</v>
      </c>
      <c r="H25" s="54" t="s">
        <v>37</v>
      </c>
      <c r="I25" s="54" t="s">
        <v>57</v>
      </c>
      <c r="J25" s="56" t="n">
        <v>13449</v>
      </c>
      <c r="K25" s="56" t="n">
        <v>66999</v>
      </c>
      <c r="L25" s="58" t="n">
        <v>504958.6</v>
      </c>
    </row>
    <row r="26" ht="14.5" customHeight="1">
      <c r="A26" s="54" t="s">
        <v>35</v>
      </c>
      <c r="B26" s="54" t="s">
        <v>71</v>
      </c>
      <c r="C26" s="54" t="s">
        <v>72</v>
      </c>
      <c r="D26" s="54" t="s">
        <v>75</v>
      </c>
      <c r="E26" s="54" t="s">
        <v>76</v>
      </c>
      <c r="F26" s="54" t="s">
        <v>108</v>
      </c>
      <c r="G26" s="54" t="s">
        <v>109</v>
      </c>
      <c r="H26" s="54" t="s">
        <v>37</v>
      </c>
      <c r="I26" s="54" t="s">
        <v>58</v>
      </c>
      <c r="J26" s="56" t="n">
        <v>0</v>
      </c>
      <c r="K26" s="56" t="n">
        <v>10563</v>
      </c>
      <c r="L26" s="58" t="n">
        <v>57607.43</v>
      </c>
    </row>
    <row r="27" ht="14.5" customHeight="1">
      <c r="A27" s="54" t="s">
        <v>35</v>
      </c>
      <c r="B27" s="54" t="s">
        <v>71</v>
      </c>
      <c r="C27" s="54" t="s">
        <v>72</v>
      </c>
      <c r="D27" s="54" t="s">
        <v>75</v>
      </c>
      <c r="E27" s="54" t="s">
        <v>76</v>
      </c>
      <c r="F27" s="54" t="s">
        <v>110</v>
      </c>
      <c r="G27" s="54" t="s">
        <v>111</v>
      </c>
      <c r="H27" s="54" t="s">
        <v>37</v>
      </c>
      <c r="I27" s="54" t="s">
        <v>57</v>
      </c>
      <c r="J27" s="56" t="n">
        <v>1136503</v>
      </c>
      <c r="K27" s="56" t="n">
        <v>4968510</v>
      </c>
      <c r="L27" s="58" t="n">
        <v>7412738.16</v>
      </c>
    </row>
    <row r="28" ht="14.5" customHeight="1">
      <c r="A28" s="54" t="s">
        <v>35</v>
      </c>
      <c r="B28" s="54" t="s">
        <v>71</v>
      </c>
      <c r="C28" s="54" t="s">
        <v>72</v>
      </c>
      <c r="D28" s="54" t="s">
        <v>75</v>
      </c>
      <c r="E28" s="54" t="s">
        <v>76</v>
      </c>
      <c r="F28" s="54" t="s">
        <v>110</v>
      </c>
      <c r="G28" s="54" t="s">
        <v>111</v>
      </c>
      <c r="H28" s="54" t="s">
        <v>37</v>
      </c>
      <c r="I28" s="54" t="s">
        <v>58</v>
      </c>
      <c r="J28" s="56" t="n">
        <v>0</v>
      </c>
      <c r="K28" s="56" t="n">
        <v>330416</v>
      </c>
      <c r="L28" s="58" t="n">
        <v>991448.54</v>
      </c>
    </row>
    <row r="29" ht="14.5" customHeight="1">
      <c r="A29" s="54" t="s">
        <v>35</v>
      </c>
      <c r="B29" s="54" t="s">
        <v>71</v>
      </c>
      <c r="C29" s="54" t="s">
        <v>72</v>
      </c>
      <c r="D29" s="54" t="s">
        <v>75</v>
      </c>
      <c r="E29" s="54" t="s">
        <v>76</v>
      </c>
      <c r="F29" s="54" t="s">
        <v>112</v>
      </c>
      <c r="G29" s="54" t="s">
        <v>113</v>
      </c>
      <c r="H29" s="54" t="s">
        <v>37</v>
      </c>
      <c r="I29" s="54" t="s">
        <v>57</v>
      </c>
      <c r="J29" s="56" t="n">
        <v>171702</v>
      </c>
      <c r="K29" s="56" t="n">
        <v>1040772</v>
      </c>
      <c r="L29" s="58" t="n">
        <v>5039088.08</v>
      </c>
    </row>
    <row r="30" ht="14.5" customHeight="1">
      <c r="A30" s="54" t="s">
        <v>35</v>
      </c>
      <c r="B30" s="54" t="s">
        <v>71</v>
      </c>
      <c r="C30" s="54" t="s">
        <v>72</v>
      </c>
      <c r="D30" s="54" t="s">
        <v>75</v>
      </c>
      <c r="E30" s="54" t="s">
        <v>76</v>
      </c>
      <c r="F30" s="54" t="s">
        <v>112</v>
      </c>
      <c r="G30" s="54" t="s">
        <v>113</v>
      </c>
      <c r="H30" s="54" t="s">
        <v>37</v>
      </c>
      <c r="I30" s="54" t="s">
        <v>58</v>
      </c>
      <c r="J30" s="56" t="n">
        <v>0</v>
      </c>
      <c r="K30" s="56" t="n">
        <v>67963</v>
      </c>
      <c r="L30" s="58" t="n">
        <v>275054.4</v>
      </c>
    </row>
    <row r="31" ht="14.5" customHeight="1">
      <c r="A31" s="54" t="s">
        <v>35</v>
      </c>
      <c r="B31" s="54" t="s">
        <v>71</v>
      </c>
      <c r="C31" s="54" t="s">
        <v>72</v>
      </c>
      <c r="D31" s="54" t="s">
        <v>75</v>
      </c>
      <c r="E31" s="54" t="s">
        <v>76</v>
      </c>
      <c r="F31" s="54" t="s">
        <v>114</v>
      </c>
      <c r="G31" s="54" t="s">
        <v>115</v>
      </c>
      <c r="H31" s="54" t="s">
        <v>37</v>
      </c>
      <c r="I31" s="54" t="s">
        <v>57</v>
      </c>
      <c r="J31" s="56" t="n">
        <v>12606</v>
      </c>
      <c r="K31" s="56" t="n">
        <v>99558</v>
      </c>
      <c r="L31" s="58" t="n">
        <v>376957.97</v>
      </c>
    </row>
    <row r="32" ht="14.5" customHeight="1">
      <c r="A32" s="54" t="s">
        <v>35</v>
      </c>
      <c r="B32" s="54" t="s">
        <v>71</v>
      </c>
      <c r="C32" s="54" t="s">
        <v>72</v>
      </c>
      <c r="D32" s="54" t="s">
        <v>75</v>
      </c>
      <c r="E32" s="54" t="s">
        <v>76</v>
      </c>
      <c r="F32" s="54" t="s">
        <v>114</v>
      </c>
      <c r="G32" s="54" t="s">
        <v>115</v>
      </c>
      <c r="H32" s="54" t="s">
        <v>37</v>
      </c>
      <c r="I32" s="54" t="s">
        <v>58</v>
      </c>
      <c r="J32" s="56" t="n">
        <v>0</v>
      </c>
      <c r="K32" s="56" t="n">
        <v>3294</v>
      </c>
      <c r="L32" s="58" t="n">
        <v>12947.87</v>
      </c>
    </row>
    <row r="33" ht="14.5" customHeight="1">
      <c r="A33" s="54" t="s">
        <v>35</v>
      </c>
      <c r="B33" s="54" t="s">
        <v>77</v>
      </c>
      <c r="C33" s="54" t="s">
        <v>78</v>
      </c>
      <c r="D33" s="54" t="s">
        <v>79</v>
      </c>
      <c r="E33" s="54" t="s">
        <v>80</v>
      </c>
      <c r="F33" s="54" t="s">
        <v>116</v>
      </c>
      <c r="G33" s="54" t="s">
        <v>117</v>
      </c>
      <c r="H33" s="54" t="s">
        <v>39</v>
      </c>
      <c r="I33" s="54" t="s">
        <v>57</v>
      </c>
      <c r="J33" s="56" t="n">
        <v>3522544</v>
      </c>
      <c r="K33" s="56" t="n">
        <v>15158420</v>
      </c>
      <c r="L33" s="58" t="n">
        <v>78355900.26</v>
      </c>
    </row>
    <row r="34" ht="14.5" customHeight="1">
      <c r="A34" s="54" t="s">
        <v>35</v>
      </c>
      <c r="B34" s="54" t="s">
        <v>77</v>
      </c>
      <c r="C34" s="54" t="s">
        <v>78</v>
      </c>
      <c r="D34" s="54" t="s">
        <v>79</v>
      </c>
      <c r="E34" s="54" t="s">
        <v>80</v>
      </c>
      <c r="F34" s="54" t="s">
        <v>116</v>
      </c>
      <c r="G34" s="54" t="s">
        <v>117</v>
      </c>
      <c r="H34" s="54" t="s">
        <v>39</v>
      </c>
      <c r="I34" s="54" t="s">
        <v>58</v>
      </c>
      <c r="J34" s="56" t="n">
        <v>0</v>
      </c>
      <c r="K34" s="56" t="n">
        <v>513868</v>
      </c>
      <c r="L34" s="58" t="n">
        <v>2387010.59</v>
      </c>
    </row>
    <row r="35" ht="14.5" customHeight="1">
      <c r="A35" s="54" t="s">
        <v>35</v>
      </c>
      <c r="B35" s="54" t="s">
        <v>77</v>
      </c>
      <c r="C35" s="54" t="s">
        <v>78</v>
      </c>
      <c r="D35" s="54" t="s">
        <v>79</v>
      </c>
      <c r="E35" s="54" t="s">
        <v>80</v>
      </c>
      <c r="F35" s="54" t="s">
        <v>118</v>
      </c>
      <c r="G35" s="54" t="s">
        <v>119</v>
      </c>
      <c r="H35" s="54" t="s">
        <v>39</v>
      </c>
      <c r="I35" s="54" t="s">
        <v>57</v>
      </c>
      <c r="J35" s="56" t="n">
        <v>571953</v>
      </c>
      <c r="K35" s="56" t="n">
        <v>2221439</v>
      </c>
      <c r="L35" s="58" t="n">
        <v>9240640.12</v>
      </c>
    </row>
    <row r="36" ht="14.5" customHeight="1">
      <c r="A36" s="54" t="s">
        <v>35</v>
      </c>
      <c r="B36" s="54" t="s">
        <v>77</v>
      </c>
      <c r="C36" s="54" t="s">
        <v>78</v>
      </c>
      <c r="D36" s="54" t="s">
        <v>79</v>
      </c>
      <c r="E36" s="54" t="s">
        <v>80</v>
      </c>
      <c r="F36" s="54" t="s">
        <v>118</v>
      </c>
      <c r="G36" s="54" t="s">
        <v>119</v>
      </c>
      <c r="H36" s="54" t="s">
        <v>39</v>
      </c>
      <c r="I36" s="54" t="s">
        <v>58</v>
      </c>
      <c r="J36" s="56" t="n">
        <v>0</v>
      </c>
      <c r="K36" s="56" t="n">
        <v>73868</v>
      </c>
      <c r="L36" s="58" t="n">
        <v>264476.8</v>
      </c>
    </row>
    <row r="37" ht="14.5" customHeight="1">
      <c r="A37" s="54" t="s">
        <v>35</v>
      </c>
      <c r="B37" s="54" t="s">
        <v>77</v>
      </c>
      <c r="C37" s="54" t="s">
        <v>78</v>
      </c>
      <c r="D37" s="54" t="s">
        <v>81</v>
      </c>
      <c r="E37" s="54" t="s">
        <v>82</v>
      </c>
      <c r="F37" s="54" t="s">
        <v>120</v>
      </c>
      <c r="G37" s="54" t="s">
        <v>121</v>
      </c>
      <c r="H37" s="54" t="s">
        <v>39</v>
      </c>
      <c r="I37" s="54" t="s">
        <v>57</v>
      </c>
      <c r="J37" s="56" t="n">
        <v>215</v>
      </c>
      <c r="K37" s="56" t="n">
        <v>1179</v>
      </c>
      <c r="L37" s="58" t="n">
        <v>31611.75</v>
      </c>
    </row>
    <row r="38" ht="14.5" customHeight="1">
      <c r="A38" s="54" t="s">
        <v>35</v>
      </c>
      <c r="B38" s="54" t="s">
        <v>77</v>
      </c>
      <c r="C38" s="54" t="s">
        <v>78</v>
      </c>
      <c r="D38" s="54" t="s">
        <v>81</v>
      </c>
      <c r="E38" s="54" t="s">
        <v>82</v>
      </c>
      <c r="F38" s="54" t="s">
        <v>120</v>
      </c>
      <c r="G38" s="54" t="s">
        <v>121</v>
      </c>
      <c r="H38" s="54" t="s">
        <v>39</v>
      </c>
      <c r="I38" s="54" t="s">
        <v>58</v>
      </c>
      <c r="J38" s="56" t="n">
        <v>0</v>
      </c>
      <c r="K38" s="56" t="n">
        <v>107</v>
      </c>
      <c r="L38" s="58" t="n">
        <v>1318.01</v>
      </c>
    </row>
    <row r="39" ht="14.5" customHeight="1">
      <c r="A39" s="54" t="s">
        <v>35</v>
      </c>
      <c r="B39" s="54" t="s">
        <v>77</v>
      </c>
      <c r="C39" s="54" t="s">
        <v>78</v>
      </c>
      <c r="D39" s="54" t="s">
        <v>81</v>
      </c>
      <c r="E39" s="54" t="s">
        <v>82</v>
      </c>
      <c r="F39" s="54" t="s">
        <v>122</v>
      </c>
      <c r="G39" s="54" t="s">
        <v>123</v>
      </c>
      <c r="H39" s="54" t="s">
        <v>39</v>
      </c>
      <c r="I39" s="54" t="s">
        <v>57</v>
      </c>
      <c r="J39" s="56" t="n">
        <v>1185244</v>
      </c>
      <c r="K39" s="56" t="n">
        <v>6860660</v>
      </c>
      <c r="L39" s="58" t="n">
        <v>35839281.02</v>
      </c>
    </row>
    <row r="40" ht="14.5" customHeight="1">
      <c r="A40" s="54" t="s">
        <v>35</v>
      </c>
      <c r="B40" s="54" t="s">
        <v>77</v>
      </c>
      <c r="C40" s="54" t="s">
        <v>78</v>
      </c>
      <c r="D40" s="54" t="s">
        <v>81</v>
      </c>
      <c r="E40" s="54" t="s">
        <v>82</v>
      </c>
      <c r="F40" s="54" t="s">
        <v>122</v>
      </c>
      <c r="G40" s="54" t="s">
        <v>123</v>
      </c>
      <c r="H40" s="54" t="s">
        <v>39</v>
      </c>
      <c r="I40" s="54" t="s">
        <v>58</v>
      </c>
      <c r="J40" s="56" t="n">
        <v>0</v>
      </c>
      <c r="K40" s="56" t="n">
        <v>406698</v>
      </c>
      <c r="L40" s="58" t="n">
        <v>2624233.31</v>
      </c>
    </row>
    <row r="41" ht="14.5" customHeight="1">
      <c r="A41" s="54" t="s">
        <v>35</v>
      </c>
      <c r="B41" s="54" t="s">
        <v>77</v>
      </c>
      <c r="C41" s="54" t="s">
        <v>78</v>
      </c>
      <c r="D41" s="54" t="s">
        <v>81</v>
      </c>
      <c r="E41" s="54" t="s">
        <v>82</v>
      </c>
      <c r="F41" s="54" t="s">
        <v>124</v>
      </c>
      <c r="G41" s="54" t="s">
        <v>125</v>
      </c>
      <c r="H41" s="54" t="s">
        <v>39</v>
      </c>
      <c r="I41" s="54" t="s">
        <v>57</v>
      </c>
      <c r="J41" s="56" t="n">
        <v>788</v>
      </c>
      <c r="K41" s="56" t="n">
        <v>8846</v>
      </c>
      <c r="L41" s="58" t="n">
        <v>341894.67</v>
      </c>
    </row>
    <row r="42" ht="14.5" customHeight="1">
      <c r="A42" s="54" t="s">
        <v>35</v>
      </c>
      <c r="B42" s="54" t="s">
        <v>77</v>
      </c>
      <c r="C42" s="54" t="s">
        <v>78</v>
      </c>
      <c r="D42" s="54" t="s">
        <v>81</v>
      </c>
      <c r="E42" s="54" t="s">
        <v>82</v>
      </c>
      <c r="F42" s="54" t="s">
        <v>124</v>
      </c>
      <c r="G42" s="54" t="s">
        <v>125</v>
      </c>
      <c r="H42" s="54" t="s">
        <v>39</v>
      </c>
      <c r="I42" s="54" t="s">
        <v>58</v>
      </c>
      <c r="J42" s="56" t="n">
        <v>0</v>
      </c>
      <c r="K42" s="56" t="n">
        <v>718</v>
      </c>
      <c r="L42" s="58" t="n">
        <v>25070.37</v>
      </c>
    </row>
    <row r="43" ht="14.5" customHeight="1">
      <c r="A43" s="54" t="s">
        <v>35</v>
      </c>
      <c r="B43" s="54" t="s">
        <v>77</v>
      </c>
      <c r="C43" s="54" t="s">
        <v>78</v>
      </c>
      <c r="D43" s="54" t="s">
        <v>81</v>
      </c>
      <c r="E43" s="54" t="s">
        <v>82</v>
      </c>
      <c r="F43" s="54" t="s">
        <v>126</v>
      </c>
      <c r="G43" s="54" t="s">
        <v>127</v>
      </c>
      <c r="H43" s="54" t="s">
        <v>39</v>
      </c>
      <c r="I43" s="54" t="s">
        <v>57</v>
      </c>
      <c r="J43" s="56" t="n">
        <v>124841</v>
      </c>
      <c r="K43" s="56" t="n">
        <v>1166303</v>
      </c>
      <c r="L43" s="58" t="n">
        <v>51400748.15</v>
      </c>
    </row>
    <row r="44" ht="14.5" customHeight="1">
      <c r="A44" s="54" t="s">
        <v>35</v>
      </c>
      <c r="B44" s="54" t="s">
        <v>77</v>
      </c>
      <c r="C44" s="54" t="s">
        <v>78</v>
      </c>
      <c r="D44" s="54" t="s">
        <v>81</v>
      </c>
      <c r="E44" s="54" t="s">
        <v>82</v>
      </c>
      <c r="F44" s="54" t="s">
        <v>126</v>
      </c>
      <c r="G44" s="54" t="s">
        <v>127</v>
      </c>
      <c r="H44" s="54" t="s">
        <v>39</v>
      </c>
      <c r="I44" s="54" t="s">
        <v>58</v>
      </c>
      <c r="J44" s="56" t="n">
        <v>0</v>
      </c>
      <c r="K44" s="56" t="n">
        <v>78360</v>
      </c>
      <c r="L44" s="58" t="n">
        <v>3291758.57</v>
      </c>
    </row>
    <row r="45" ht="14.5" customHeight="1">
      <c r="A45" s="54" t="s">
        <v>35</v>
      </c>
      <c r="B45" s="54" t="s">
        <v>77</v>
      </c>
      <c r="C45" s="54" t="s">
        <v>78</v>
      </c>
      <c r="D45" s="54" t="s">
        <v>81</v>
      </c>
      <c r="E45" s="54" t="s">
        <v>82</v>
      </c>
      <c r="F45" s="54" t="s">
        <v>128</v>
      </c>
      <c r="G45" s="54" t="s">
        <v>129</v>
      </c>
      <c r="H45" s="54" t="s">
        <v>39</v>
      </c>
      <c r="I45" s="54" t="s">
        <v>57</v>
      </c>
      <c r="J45" s="56"/>
      <c r="K45" s="56"/>
      <c r="L45" s="58"/>
    </row>
    <row r="46" ht="14.5" customHeight="1">
      <c r="A46" s="54" t="s">
        <v>35</v>
      </c>
      <c r="B46" s="54" t="s">
        <v>77</v>
      </c>
      <c r="C46" s="54" t="s">
        <v>78</v>
      </c>
      <c r="D46" s="54" t="s">
        <v>81</v>
      </c>
      <c r="E46" s="54" t="s">
        <v>82</v>
      </c>
      <c r="F46" s="54" t="s">
        <v>130</v>
      </c>
      <c r="G46" s="54" t="s">
        <v>131</v>
      </c>
      <c r="H46" s="54" t="s">
        <v>39</v>
      </c>
      <c r="I46" s="54" t="s">
        <v>57</v>
      </c>
      <c r="J46" s="56" t="n">
        <v>124636</v>
      </c>
      <c r="K46" s="56" t="n">
        <v>1468367</v>
      </c>
      <c r="L46" s="58" t="n">
        <v>47237957.9</v>
      </c>
    </row>
    <row r="47" ht="14.5" customHeight="1">
      <c r="A47" s="54" t="s">
        <v>35</v>
      </c>
      <c r="B47" s="54" t="s">
        <v>77</v>
      </c>
      <c r="C47" s="54" t="s">
        <v>78</v>
      </c>
      <c r="D47" s="54" t="s">
        <v>81</v>
      </c>
      <c r="E47" s="54" t="s">
        <v>82</v>
      </c>
      <c r="F47" s="54" t="s">
        <v>130</v>
      </c>
      <c r="G47" s="54" t="s">
        <v>131</v>
      </c>
      <c r="H47" s="54" t="s">
        <v>39</v>
      </c>
      <c r="I47" s="54" t="s">
        <v>58</v>
      </c>
      <c r="J47" s="56" t="n">
        <v>0</v>
      </c>
      <c r="K47" s="56" t="n">
        <v>98086</v>
      </c>
      <c r="L47" s="58" t="n">
        <v>3140195.79</v>
      </c>
    </row>
    <row r="48" ht="14.5" customHeight="1">
      <c r="A48" s="54" t="s">
        <v>35</v>
      </c>
      <c r="B48" s="54" t="s">
        <v>77</v>
      </c>
      <c r="C48" s="54" t="s">
        <v>78</v>
      </c>
      <c r="D48" s="54" t="s">
        <v>81</v>
      </c>
      <c r="E48" s="54" t="s">
        <v>82</v>
      </c>
      <c r="F48" s="54" t="s">
        <v>132</v>
      </c>
      <c r="G48" s="54" t="s">
        <v>133</v>
      </c>
      <c r="H48" s="54" t="s">
        <v>39</v>
      </c>
      <c r="I48" s="54" t="s">
        <v>57</v>
      </c>
      <c r="J48" s="56" t="n">
        <v>7118</v>
      </c>
      <c r="K48" s="56" t="n">
        <v>67252</v>
      </c>
      <c r="L48" s="58" t="n">
        <v>4710189.22</v>
      </c>
    </row>
    <row r="49" ht="14.5" customHeight="1">
      <c r="A49" s="54" t="s">
        <v>35</v>
      </c>
      <c r="B49" s="54" t="s">
        <v>77</v>
      </c>
      <c r="C49" s="54" t="s">
        <v>78</v>
      </c>
      <c r="D49" s="54" t="s">
        <v>81</v>
      </c>
      <c r="E49" s="54" t="s">
        <v>82</v>
      </c>
      <c r="F49" s="54" t="s">
        <v>132</v>
      </c>
      <c r="G49" s="54" t="s">
        <v>133</v>
      </c>
      <c r="H49" s="54" t="s">
        <v>39</v>
      </c>
      <c r="I49" s="54" t="s">
        <v>58</v>
      </c>
      <c r="J49" s="56" t="n">
        <v>0</v>
      </c>
      <c r="K49" s="56" t="n">
        <v>3684</v>
      </c>
      <c r="L49" s="58" t="n">
        <v>258257.49</v>
      </c>
    </row>
    <row r="50" ht="14.5" customHeight="1">
      <c r="A50" s="54" t="s">
        <v>35</v>
      </c>
      <c r="B50" s="54" t="s">
        <v>77</v>
      </c>
      <c r="C50" s="54" t="s">
        <v>78</v>
      </c>
      <c r="D50" s="54" t="s">
        <v>81</v>
      </c>
      <c r="E50" s="54" t="s">
        <v>82</v>
      </c>
      <c r="F50" s="54" t="s">
        <v>134</v>
      </c>
      <c r="G50" s="54" t="s">
        <v>135</v>
      </c>
      <c r="H50" s="54" t="s">
        <v>39</v>
      </c>
      <c r="I50" s="54" t="s">
        <v>57</v>
      </c>
      <c r="J50" s="56" t="n">
        <v>14971</v>
      </c>
      <c r="K50" s="56" t="n">
        <v>114804</v>
      </c>
      <c r="L50" s="58" t="n">
        <v>5470796.39</v>
      </c>
    </row>
    <row r="51" ht="14.5" customHeight="1">
      <c r="A51" s="54" t="s">
        <v>35</v>
      </c>
      <c r="B51" s="54" t="s">
        <v>77</v>
      </c>
      <c r="C51" s="54" t="s">
        <v>78</v>
      </c>
      <c r="D51" s="54" t="s">
        <v>81</v>
      </c>
      <c r="E51" s="54" t="s">
        <v>82</v>
      </c>
      <c r="F51" s="54" t="s">
        <v>134</v>
      </c>
      <c r="G51" s="54" t="s">
        <v>135</v>
      </c>
      <c r="H51" s="54" t="s">
        <v>39</v>
      </c>
      <c r="I51" s="54" t="s">
        <v>58</v>
      </c>
      <c r="J51" s="56" t="n">
        <v>0</v>
      </c>
      <c r="K51" s="56" t="n">
        <v>6625</v>
      </c>
      <c r="L51" s="58" t="n">
        <v>304493.93</v>
      </c>
    </row>
    <row r="52" ht="14.5" customHeight="1">
      <c r="A52" s="54" t="s">
        <v>35</v>
      </c>
      <c r="B52" s="54" t="s">
        <v>77</v>
      </c>
      <c r="C52" s="54" t="s">
        <v>78</v>
      </c>
      <c r="D52" s="54" t="s">
        <v>81</v>
      </c>
      <c r="E52" s="54" t="s">
        <v>82</v>
      </c>
      <c r="F52" s="54" t="s">
        <v>136</v>
      </c>
      <c r="G52" s="54" t="s">
        <v>137</v>
      </c>
      <c r="H52" s="54" t="s">
        <v>39</v>
      </c>
      <c r="I52" s="54" t="s">
        <v>57</v>
      </c>
      <c r="J52" s="56" t="n">
        <v>276573</v>
      </c>
      <c r="K52" s="56" t="n">
        <v>2064521</v>
      </c>
      <c r="L52" s="58" t="n">
        <v>59554326.69</v>
      </c>
    </row>
    <row r="53" ht="14.5" customHeight="1">
      <c r="A53" s="54" t="s">
        <v>35</v>
      </c>
      <c r="B53" s="54" t="s">
        <v>77</v>
      </c>
      <c r="C53" s="54" t="s">
        <v>78</v>
      </c>
      <c r="D53" s="54" t="s">
        <v>81</v>
      </c>
      <c r="E53" s="54" t="s">
        <v>82</v>
      </c>
      <c r="F53" s="54" t="s">
        <v>136</v>
      </c>
      <c r="G53" s="54" t="s">
        <v>137</v>
      </c>
      <c r="H53" s="54" t="s">
        <v>39</v>
      </c>
      <c r="I53" s="54" t="s">
        <v>58</v>
      </c>
      <c r="J53" s="56" t="n">
        <v>0</v>
      </c>
      <c r="K53" s="56" t="n">
        <v>181082</v>
      </c>
      <c r="L53" s="58" t="n">
        <v>3990155.95</v>
      </c>
    </row>
    <row r="54" ht="14.5" customHeight="1">
      <c r="A54" s="54" t="s">
        <v>35</v>
      </c>
      <c r="B54" s="54" t="s">
        <v>77</v>
      </c>
      <c r="C54" s="54" t="s">
        <v>78</v>
      </c>
      <c r="D54" s="54" t="s">
        <v>81</v>
      </c>
      <c r="E54" s="54" t="s">
        <v>82</v>
      </c>
      <c r="F54" s="54" t="s">
        <v>138</v>
      </c>
      <c r="G54" s="54" t="s">
        <v>139</v>
      </c>
      <c r="H54" s="54" t="s">
        <v>39</v>
      </c>
      <c r="I54" s="54" t="s">
        <v>57</v>
      </c>
      <c r="J54" s="56" t="n">
        <v>1281942</v>
      </c>
      <c r="K54" s="56" t="n">
        <v>4557904</v>
      </c>
      <c r="L54" s="58" t="n">
        <v>15150942.91</v>
      </c>
    </row>
    <row r="55" ht="14.5" customHeight="1">
      <c r="A55" s="54" t="s">
        <v>35</v>
      </c>
      <c r="B55" s="54" t="s">
        <v>77</v>
      </c>
      <c r="C55" s="54" t="s">
        <v>78</v>
      </c>
      <c r="D55" s="54" t="s">
        <v>81</v>
      </c>
      <c r="E55" s="54" t="s">
        <v>82</v>
      </c>
      <c r="F55" s="54" t="s">
        <v>138</v>
      </c>
      <c r="G55" s="54" t="s">
        <v>139</v>
      </c>
      <c r="H55" s="54" t="s">
        <v>39</v>
      </c>
      <c r="I55" s="54" t="s">
        <v>58</v>
      </c>
      <c r="J55" s="56" t="n">
        <v>0</v>
      </c>
      <c r="K55" s="56" t="n">
        <v>167449</v>
      </c>
      <c r="L55" s="58" t="n">
        <v>476012.5</v>
      </c>
    </row>
    <row r="56" ht="14.5" customHeight="1">
      <c r="A56" s="54" t="s">
        <v>35</v>
      </c>
      <c r="B56" s="54" t="s">
        <v>77</v>
      </c>
      <c r="C56" s="54" t="s">
        <v>78</v>
      </c>
      <c r="D56" s="54" t="s">
        <v>81</v>
      </c>
      <c r="E56" s="54" t="s">
        <v>82</v>
      </c>
      <c r="F56" s="54" t="s">
        <v>140</v>
      </c>
      <c r="G56" s="54" t="s">
        <v>141</v>
      </c>
      <c r="H56" s="54" t="s">
        <v>39</v>
      </c>
      <c r="I56" s="54" t="s">
        <v>57</v>
      </c>
      <c r="J56" s="56"/>
      <c r="K56" s="56"/>
      <c r="L56" s="58"/>
    </row>
    <row r="57" ht="14.5" customHeight="1">
      <c r="A57" s="54" t="s">
        <v>35</v>
      </c>
      <c r="B57" s="54" t="s">
        <v>77</v>
      </c>
      <c r="C57" s="54" t="s">
        <v>78</v>
      </c>
      <c r="D57" s="54" t="s">
        <v>81</v>
      </c>
      <c r="E57" s="54" t="s">
        <v>82</v>
      </c>
      <c r="F57" s="54" t="s">
        <v>140</v>
      </c>
      <c r="G57" s="54" t="s">
        <v>141</v>
      </c>
      <c r="H57" s="54" t="s">
        <v>39</v>
      </c>
      <c r="I57" s="54" t="s">
        <v>58</v>
      </c>
      <c r="J57" s="56" t="n">
        <v>0</v>
      </c>
      <c r="K57" s="56" t="n">
        <v>2</v>
      </c>
      <c r="L57" s="58" t="n">
        <v>366.93</v>
      </c>
    </row>
    <row r="58" ht="14.5" customHeight="1">
      <c r="A58" s="54" t="s">
        <v>35</v>
      </c>
      <c r="B58" s="54" t="s">
        <v>77</v>
      </c>
      <c r="C58" s="54" t="s">
        <v>78</v>
      </c>
      <c r="D58" s="54" t="s">
        <v>81</v>
      </c>
      <c r="E58" s="54" t="s">
        <v>82</v>
      </c>
      <c r="F58" s="54" t="s">
        <v>142</v>
      </c>
      <c r="G58" s="54" t="s">
        <v>143</v>
      </c>
      <c r="H58" s="54" t="s">
        <v>39</v>
      </c>
      <c r="I58" s="54" t="s">
        <v>57</v>
      </c>
      <c r="J58" s="56" t="n">
        <v>225382</v>
      </c>
      <c r="K58" s="56" t="n">
        <v>1673176</v>
      </c>
      <c r="L58" s="58" t="n">
        <v>7899211.55</v>
      </c>
    </row>
    <row r="59" ht="14.5" customHeight="1">
      <c r="A59" s="54" t="s">
        <v>35</v>
      </c>
      <c r="B59" s="54" t="s">
        <v>77</v>
      </c>
      <c r="C59" s="54" t="s">
        <v>78</v>
      </c>
      <c r="D59" s="54" t="s">
        <v>81</v>
      </c>
      <c r="E59" s="54" t="s">
        <v>82</v>
      </c>
      <c r="F59" s="54" t="s">
        <v>142</v>
      </c>
      <c r="G59" s="54" t="s">
        <v>143</v>
      </c>
      <c r="H59" s="54" t="s">
        <v>39</v>
      </c>
      <c r="I59" s="54" t="s">
        <v>58</v>
      </c>
      <c r="J59" s="56" t="n">
        <v>0</v>
      </c>
      <c r="K59" s="56" t="n">
        <v>77414</v>
      </c>
      <c r="L59" s="58" t="n">
        <v>234270.91</v>
      </c>
    </row>
    <row r="60" ht="14.5" customHeight="1">
      <c r="A60" s="54" t="s">
        <v>35</v>
      </c>
      <c r="B60" s="54" t="s">
        <v>77</v>
      </c>
      <c r="C60" s="54" t="s">
        <v>78</v>
      </c>
      <c r="D60" s="54" t="s">
        <v>81</v>
      </c>
      <c r="E60" s="54" t="s">
        <v>82</v>
      </c>
      <c r="F60" s="54" t="s">
        <v>144</v>
      </c>
      <c r="G60" s="54" t="s">
        <v>145</v>
      </c>
      <c r="H60" s="54" t="s">
        <v>39</v>
      </c>
      <c r="I60" s="54" t="s">
        <v>57</v>
      </c>
      <c r="J60" s="56" t="n">
        <v>325</v>
      </c>
      <c r="K60" s="56" t="n">
        <v>3570</v>
      </c>
      <c r="L60" s="58" t="n">
        <v>2013487.11</v>
      </c>
    </row>
    <row r="61" ht="14.5" customHeight="1">
      <c r="A61" s="54" t="s">
        <v>35</v>
      </c>
      <c r="B61" s="54" t="s">
        <v>77</v>
      </c>
      <c r="C61" s="54" t="s">
        <v>78</v>
      </c>
      <c r="D61" s="54" t="s">
        <v>81</v>
      </c>
      <c r="E61" s="54" t="s">
        <v>82</v>
      </c>
      <c r="F61" s="54" t="s">
        <v>144</v>
      </c>
      <c r="G61" s="54" t="s">
        <v>145</v>
      </c>
      <c r="H61" s="54" t="s">
        <v>39</v>
      </c>
      <c r="I61" s="54" t="s">
        <v>58</v>
      </c>
      <c r="J61" s="56" t="n">
        <v>0</v>
      </c>
      <c r="K61" s="56" t="n">
        <v>226</v>
      </c>
      <c r="L61" s="58" t="n">
        <v>146211.57</v>
      </c>
    </row>
    <row r="62" ht="14.5" customHeight="1">
      <c r="A62" s="54" t="s">
        <v>35</v>
      </c>
      <c r="B62" s="54" t="s">
        <v>77</v>
      </c>
      <c r="C62" s="54" t="s">
        <v>78</v>
      </c>
      <c r="D62" s="54" t="s">
        <v>81</v>
      </c>
      <c r="E62" s="54" t="s">
        <v>82</v>
      </c>
      <c r="F62" s="54" t="s">
        <v>146</v>
      </c>
      <c r="G62" s="54" t="s">
        <v>147</v>
      </c>
      <c r="H62" s="54" t="s">
        <v>39</v>
      </c>
      <c r="I62" s="54" t="s">
        <v>57</v>
      </c>
      <c r="J62" s="56" t="n">
        <v>51333</v>
      </c>
      <c r="K62" s="56" t="n">
        <v>84002</v>
      </c>
      <c r="L62" s="58" t="n">
        <v>2324842.02</v>
      </c>
    </row>
    <row r="63" ht="14.5" customHeight="1">
      <c r="A63" s="54" t="s">
        <v>35</v>
      </c>
      <c r="B63" s="54" t="s">
        <v>77</v>
      </c>
      <c r="C63" s="54" t="s">
        <v>78</v>
      </c>
      <c r="D63" s="54" t="s">
        <v>81</v>
      </c>
      <c r="E63" s="54" t="s">
        <v>82</v>
      </c>
      <c r="F63" s="54" t="s">
        <v>146</v>
      </c>
      <c r="G63" s="54" t="s">
        <v>147</v>
      </c>
      <c r="H63" s="54" t="s">
        <v>39</v>
      </c>
      <c r="I63" s="54" t="s">
        <v>58</v>
      </c>
      <c r="J63" s="56" t="n">
        <v>0</v>
      </c>
      <c r="K63" s="56" t="n">
        <v>21897</v>
      </c>
      <c r="L63" s="58" t="n">
        <v>1520581.95</v>
      </c>
    </row>
    <row r="64" ht="14.5" customHeight="1">
      <c r="A64" s="54" t="s">
        <v>35</v>
      </c>
      <c r="B64" s="54" t="s">
        <v>77</v>
      </c>
      <c r="C64" s="54" t="s">
        <v>78</v>
      </c>
      <c r="D64" s="54" t="s">
        <v>81</v>
      </c>
      <c r="E64" s="54" t="s">
        <v>82</v>
      </c>
      <c r="F64" s="54" t="s">
        <v>148</v>
      </c>
      <c r="G64" s="54" t="s">
        <v>149</v>
      </c>
      <c r="H64" s="54" t="s">
        <v>39</v>
      </c>
      <c r="I64" s="54" t="s">
        <v>57</v>
      </c>
      <c r="J64" s="56" t="n">
        <v>14500</v>
      </c>
      <c r="K64" s="56" t="n">
        <v>67272</v>
      </c>
      <c r="L64" s="58" t="n">
        <v>1095404.57</v>
      </c>
    </row>
    <row r="65" ht="14.5" customHeight="1">
      <c r="A65" s="54" t="s">
        <v>35</v>
      </c>
      <c r="B65" s="54" t="s">
        <v>77</v>
      </c>
      <c r="C65" s="54" t="s">
        <v>78</v>
      </c>
      <c r="D65" s="54" t="s">
        <v>81</v>
      </c>
      <c r="E65" s="54" t="s">
        <v>82</v>
      </c>
      <c r="F65" s="54" t="s">
        <v>148</v>
      </c>
      <c r="G65" s="54" t="s">
        <v>149</v>
      </c>
      <c r="H65" s="54" t="s">
        <v>39</v>
      </c>
      <c r="I65" s="54" t="s">
        <v>58</v>
      </c>
      <c r="J65" s="56" t="n">
        <v>0</v>
      </c>
      <c r="K65" s="56" t="n">
        <v>2563</v>
      </c>
      <c r="L65" s="58" t="n">
        <v>40624.24</v>
      </c>
    </row>
    <row r="66" ht="14.5" customHeight="1">
      <c r="A66" s="54" t="s">
        <v>35</v>
      </c>
      <c r="B66" s="54" t="s">
        <v>77</v>
      </c>
      <c r="C66" s="54" t="s">
        <v>78</v>
      </c>
      <c r="D66" s="54" t="s">
        <v>81</v>
      </c>
      <c r="E66" s="54" t="s">
        <v>82</v>
      </c>
      <c r="F66" s="54" t="s">
        <v>150</v>
      </c>
      <c r="G66" s="54" t="s">
        <v>151</v>
      </c>
      <c r="H66" s="54" t="s">
        <v>39</v>
      </c>
      <c r="I66" s="54" t="s">
        <v>57</v>
      </c>
      <c r="J66" s="56" t="n">
        <v>3843</v>
      </c>
      <c r="K66" s="56" t="n">
        <v>36921</v>
      </c>
      <c r="L66" s="58" t="n">
        <v>329510.13</v>
      </c>
    </row>
    <row r="67" ht="14.5" customHeight="1">
      <c r="A67" s="54" t="s">
        <v>35</v>
      </c>
      <c r="B67" s="54" t="s">
        <v>77</v>
      </c>
      <c r="C67" s="54" t="s">
        <v>78</v>
      </c>
      <c r="D67" s="54" t="s">
        <v>81</v>
      </c>
      <c r="E67" s="54" t="s">
        <v>82</v>
      </c>
      <c r="F67" s="54" t="s">
        <v>150</v>
      </c>
      <c r="G67" s="54" t="s">
        <v>151</v>
      </c>
      <c r="H67" s="54" t="s">
        <v>39</v>
      </c>
      <c r="I67" s="54" t="s">
        <v>58</v>
      </c>
      <c r="J67" s="56" t="n">
        <v>0</v>
      </c>
      <c r="K67" s="56" t="n">
        <v>18193</v>
      </c>
      <c r="L67" s="58" t="n">
        <v>236039.6</v>
      </c>
    </row>
    <row r="68" ht="14.5" customHeight="1">
      <c r="A68" s="54" t="s">
        <v>35</v>
      </c>
      <c r="B68" s="54" t="s">
        <v>77</v>
      </c>
      <c r="C68" s="54" t="s">
        <v>78</v>
      </c>
      <c r="D68" s="54" t="s">
        <v>81</v>
      </c>
      <c r="E68" s="54" t="s">
        <v>82</v>
      </c>
      <c r="F68" s="54" t="s">
        <v>152</v>
      </c>
      <c r="G68" s="54" t="s">
        <v>153</v>
      </c>
      <c r="H68" s="54" t="s">
        <v>39</v>
      </c>
      <c r="I68" s="54" t="s">
        <v>57</v>
      </c>
      <c r="J68" s="56"/>
      <c r="K68" s="56"/>
      <c r="L68" s="58"/>
    </row>
    <row r="69" ht="14.5" customHeight="1">
      <c r="A69" s="54" t="s">
        <v>35</v>
      </c>
      <c r="B69" s="54" t="s">
        <v>77</v>
      </c>
      <c r="C69" s="54" t="s">
        <v>78</v>
      </c>
      <c r="D69" s="54" t="s">
        <v>81</v>
      </c>
      <c r="E69" s="54" t="s">
        <v>82</v>
      </c>
      <c r="F69" s="54" t="s">
        <v>152</v>
      </c>
      <c r="G69" s="54" t="s">
        <v>153</v>
      </c>
      <c r="H69" s="54" t="s">
        <v>39</v>
      </c>
      <c r="I69" s="54" t="s">
        <v>58</v>
      </c>
      <c r="J69" s="56" t="n">
        <v>0</v>
      </c>
      <c r="K69" s="56" t="n">
        <v>8</v>
      </c>
      <c r="L69" s="58" t="n">
        <v>2004.35</v>
      </c>
    </row>
    <row r="70" ht="14.5" customHeight="1">
      <c r="A70" s="54" t="s">
        <v>35</v>
      </c>
      <c r="B70" s="54" t="s">
        <v>77</v>
      </c>
      <c r="C70" s="54" t="s">
        <v>78</v>
      </c>
      <c r="D70" s="54" t="s">
        <v>81</v>
      </c>
      <c r="E70" s="54" t="s">
        <v>82</v>
      </c>
      <c r="F70" s="54" t="s">
        <v>154</v>
      </c>
      <c r="G70" s="54" t="s">
        <v>155</v>
      </c>
      <c r="H70" s="54" t="s">
        <v>39</v>
      </c>
      <c r="I70" s="54" t="s">
        <v>57</v>
      </c>
      <c r="J70" s="56" t="n">
        <v>563099</v>
      </c>
      <c r="K70" s="56" t="n">
        <v>4582708</v>
      </c>
      <c r="L70" s="58" t="n">
        <v>33437431.17</v>
      </c>
    </row>
    <row r="71" ht="14.5" customHeight="1">
      <c r="A71" s="54" t="s">
        <v>35</v>
      </c>
      <c r="B71" s="54" t="s">
        <v>77</v>
      </c>
      <c r="C71" s="54" t="s">
        <v>78</v>
      </c>
      <c r="D71" s="54" t="s">
        <v>81</v>
      </c>
      <c r="E71" s="54" t="s">
        <v>82</v>
      </c>
      <c r="F71" s="54" t="s">
        <v>154</v>
      </c>
      <c r="G71" s="54" t="s">
        <v>155</v>
      </c>
      <c r="H71" s="54" t="s">
        <v>39</v>
      </c>
      <c r="I71" s="54" t="s">
        <v>58</v>
      </c>
      <c r="J71" s="56" t="n">
        <v>0</v>
      </c>
      <c r="K71" s="56" t="n">
        <v>270506</v>
      </c>
      <c r="L71" s="58" t="n">
        <v>2099340.39</v>
      </c>
    </row>
    <row r="72" ht="14.5" customHeight="1">
      <c r="A72" s="54" t="s">
        <v>35</v>
      </c>
      <c r="B72" s="54" t="s">
        <v>77</v>
      </c>
      <c r="C72" s="54" t="s">
        <v>78</v>
      </c>
      <c r="D72" s="54" t="s">
        <v>81</v>
      </c>
      <c r="E72" s="54" t="s">
        <v>82</v>
      </c>
      <c r="F72" s="54" t="s">
        <v>156</v>
      </c>
      <c r="G72" s="54" t="s">
        <v>157</v>
      </c>
      <c r="H72" s="54" t="s">
        <v>39</v>
      </c>
      <c r="I72" s="54" t="s">
        <v>57</v>
      </c>
      <c r="J72" s="56" t="n">
        <v>254</v>
      </c>
      <c r="K72" s="56" t="n">
        <v>2168</v>
      </c>
      <c r="L72" s="58" t="n">
        <v>237568.51</v>
      </c>
    </row>
    <row r="73" ht="14.5" customHeight="1">
      <c r="A73" s="54" t="s">
        <v>35</v>
      </c>
      <c r="B73" s="54" t="s">
        <v>77</v>
      </c>
      <c r="C73" s="54" t="s">
        <v>78</v>
      </c>
      <c r="D73" s="54" t="s">
        <v>81</v>
      </c>
      <c r="E73" s="54" t="s">
        <v>82</v>
      </c>
      <c r="F73" s="54" t="s">
        <v>156</v>
      </c>
      <c r="G73" s="54" t="s">
        <v>157</v>
      </c>
      <c r="H73" s="54" t="s">
        <v>39</v>
      </c>
      <c r="I73" s="54" t="s">
        <v>58</v>
      </c>
      <c r="J73" s="56" t="n">
        <v>0</v>
      </c>
      <c r="K73" s="56" t="n">
        <v>264</v>
      </c>
      <c r="L73" s="58" t="n">
        <v>29777.62</v>
      </c>
    </row>
    <row r="74" ht="14.5" customHeight="1">
      <c r="A74" s="54" t="s">
        <v>35</v>
      </c>
      <c r="B74" s="54" t="s">
        <v>77</v>
      </c>
      <c r="C74" s="54" t="s">
        <v>78</v>
      </c>
      <c r="D74" s="54" t="s">
        <v>81</v>
      </c>
      <c r="E74" s="54" t="s">
        <v>82</v>
      </c>
      <c r="F74" s="54" t="s">
        <v>158</v>
      </c>
      <c r="G74" s="54" t="s">
        <v>159</v>
      </c>
      <c r="H74" s="54" t="s">
        <v>39</v>
      </c>
      <c r="I74" s="54" t="s">
        <v>57</v>
      </c>
      <c r="J74" s="56"/>
      <c r="K74" s="56"/>
      <c r="L74" s="58"/>
    </row>
    <row r="75" ht="14.5" customHeight="1">
      <c r="A75" s="54" t="s">
        <v>35</v>
      </c>
      <c r="B75" s="54" t="s">
        <v>77</v>
      </c>
      <c r="C75" s="54" t="s">
        <v>78</v>
      </c>
      <c r="D75" s="54" t="s">
        <v>81</v>
      </c>
      <c r="E75" s="54" t="s">
        <v>82</v>
      </c>
      <c r="F75" s="54" t="s">
        <v>160</v>
      </c>
      <c r="G75" s="54" t="s">
        <v>161</v>
      </c>
      <c r="H75" s="54" t="s">
        <v>39</v>
      </c>
      <c r="I75" s="54" t="s">
        <v>57</v>
      </c>
      <c r="J75" s="56" t="n">
        <v>2951</v>
      </c>
      <c r="K75" s="56" t="n">
        <v>25987</v>
      </c>
      <c r="L75" s="58" t="n">
        <v>1671766.6</v>
      </c>
    </row>
    <row r="76" ht="14.5" customHeight="1">
      <c r="A76" s="54" t="s">
        <v>35</v>
      </c>
      <c r="B76" s="54" t="s">
        <v>77</v>
      </c>
      <c r="C76" s="54" t="s">
        <v>78</v>
      </c>
      <c r="D76" s="54" t="s">
        <v>81</v>
      </c>
      <c r="E76" s="54" t="s">
        <v>82</v>
      </c>
      <c r="F76" s="54" t="s">
        <v>160</v>
      </c>
      <c r="G76" s="54" t="s">
        <v>161</v>
      </c>
      <c r="H76" s="54" t="s">
        <v>39</v>
      </c>
      <c r="I76" s="54" t="s">
        <v>58</v>
      </c>
      <c r="J76" s="56" t="n">
        <v>0</v>
      </c>
      <c r="K76" s="56" t="n">
        <v>1709</v>
      </c>
      <c r="L76" s="58" t="n">
        <v>104286.89</v>
      </c>
    </row>
    <row r="77" ht="14.5" customHeight="1">
      <c r="A77" s="54" t="s">
        <v>35</v>
      </c>
      <c r="B77" s="54" t="s">
        <v>83</v>
      </c>
      <c r="C77" s="54" t="s">
        <v>84</v>
      </c>
      <c r="D77" s="54" t="s">
        <v>85</v>
      </c>
      <c r="E77" s="54" t="s">
        <v>86</v>
      </c>
      <c r="F77" s="54" t="s">
        <v>162</v>
      </c>
      <c r="G77" s="54" t="s">
        <v>163</v>
      </c>
      <c r="H77" s="54" t="s">
        <v>38</v>
      </c>
      <c r="I77" s="54" t="s">
        <v>57</v>
      </c>
      <c r="J77" s="56" t="n">
        <v>553827</v>
      </c>
      <c r="K77" s="56" t="n">
        <v>5544937</v>
      </c>
      <c r="L77" s="58" t="n">
        <v>309530859.93</v>
      </c>
    </row>
    <row r="78" ht="14.5" customHeight="1">
      <c r="A78" s="54" t="s">
        <v>35</v>
      </c>
      <c r="B78" s="54" t="s">
        <v>83</v>
      </c>
      <c r="C78" s="54" t="s">
        <v>84</v>
      </c>
      <c r="D78" s="54" t="s">
        <v>85</v>
      </c>
      <c r="E78" s="54" t="s">
        <v>86</v>
      </c>
      <c r="F78" s="54" t="s">
        <v>162</v>
      </c>
      <c r="G78" s="54" t="s">
        <v>163</v>
      </c>
      <c r="H78" s="54" t="s">
        <v>38</v>
      </c>
      <c r="I78" s="54" t="s">
        <v>58</v>
      </c>
      <c r="J78" s="56" t="n">
        <v>0</v>
      </c>
      <c r="K78" s="56" t="n">
        <v>190249</v>
      </c>
      <c r="L78" s="58" t="n">
        <v>10186348.15</v>
      </c>
    </row>
    <row r="79" ht="14.5" customHeight="1">
      <c r="A79" s="54" t="s">
        <v>35</v>
      </c>
      <c r="B79" s="54" t="s">
        <v>83</v>
      </c>
      <c r="C79" s="54" t="s">
        <v>84</v>
      </c>
      <c r="D79" s="54" t="s">
        <v>85</v>
      </c>
      <c r="E79" s="54" t="s">
        <v>86</v>
      </c>
      <c r="F79" s="54" t="s">
        <v>164</v>
      </c>
      <c r="G79" s="54" t="s">
        <v>165</v>
      </c>
      <c r="H79" s="54" t="s">
        <v>38</v>
      </c>
      <c r="I79" s="54" t="s">
        <v>57</v>
      </c>
      <c r="J79" s="56" t="n">
        <v>895812</v>
      </c>
      <c r="K79" s="56" t="n">
        <v>6471911</v>
      </c>
      <c r="L79" s="58" t="n">
        <v>28397322.17</v>
      </c>
    </row>
    <row r="80" ht="14.5" customHeight="1">
      <c r="A80" s="54" t="s">
        <v>35</v>
      </c>
      <c r="B80" s="54" t="s">
        <v>83</v>
      </c>
      <c r="C80" s="54" t="s">
        <v>84</v>
      </c>
      <c r="D80" s="54" t="s">
        <v>85</v>
      </c>
      <c r="E80" s="54" t="s">
        <v>86</v>
      </c>
      <c r="F80" s="54" t="s">
        <v>164</v>
      </c>
      <c r="G80" s="54" t="s">
        <v>165</v>
      </c>
      <c r="H80" s="54" t="s">
        <v>38</v>
      </c>
      <c r="I80" s="54" t="s">
        <v>58</v>
      </c>
      <c r="J80" s="56" t="n">
        <v>0</v>
      </c>
      <c r="K80" s="56" t="n">
        <v>182925</v>
      </c>
      <c r="L80" s="58" t="n">
        <v>1200280.76</v>
      </c>
    </row>
    <row r="81" ht="14.5" customHeight="1">
      <c r="A81" s="54" t="s">
        <v>41</v>
      </c>
      <c r="B81" s="54" t="s">
        <v>71</v>
      </c>
      <c r="C81" s="54" t="s">
        <v>72</v>
      </c>
      <c r="D81" s="54" t="s">
        <v>73</v>
      </c>
      <c r="E81" s="54" t="s">
        <v>74</v>
      </c>
      <c r="F81" s="54" t="s">
        <v>90</v>
      </c>
      <c r="G81" s="54" t="s">
        <v>91</v>
      </c>
      <c r="H81" s="54" t="s">
        <v>37</v>
      </c>
      <c r="I81" s="54" t="s">
        <v>57</v>
      </c>
      <c r="J81" s="56"/>
      <c r="K81" s="56"/>
      <c r="L81" s="58"/>
    </row>
    <row r="82" ht="14.5" customHeight="1">
      <c r="A82" s="54" t="s">
        <v>41</v>
      </c>
      <c r="B82" s="54" t="s">
        <v>71</v>
      </c>
      <c r="C82" s="54" t="s">
        <v>72</v>
      </c>
      <c r="D82" s="54" t="s">
        <v>73</v>
      </c>
      <c r="E82" s="54" t="s">
        <v>74</v>
      </c>
      <c r="F82" s="54" t="s">
        <v>90</v>
      </c>
      <c r="G82" s="54" t="s">
        <v>91</v>
      </c>
      <c r="H82" s="54" t="s">
        <v>37</v>
      </c>
      <c r="I82" s="54" t="s">
        <v>58</v>
      </c>
      <c r="J82" s="56" t="n">
        <v>0</v>
      </c>
      <c r="K82" s="56" t="n">
        <v>1</v>
      </c>
      <c r="L82" s="58" t="n">
        <v>6.73</v>
      </c>
    </row>
    <row r="83" ht="14.5" customHeight="1">
      <c r="A83" s="54" t="s">
        <v>41</v>
      </c>
      <c r="B83" s="54" t="s">
        <v>71</v>
      </c>
      <c r="C83" s="54" t="s">
        <v>72</v>
      </c>
      <c r="D83" s="54" t="s">
        <v>73</v>
      </c>
      <c r="E83" s="54" t="s">
        <v>74</v>
      </c>
      <c r="F83" s="54" t="s">
        <v>92</v>
      </c>
      <c r="G83" s="54" t="s">
        <v>93</v>
      </c>
      <c r="H83" s="54" t="s">
        <v>37</v>
      </c>
      <c r="I83" s="54" t="s">
        <v>57</v>
      </c>
      <c r="J83" s="56" t="n">
        <v>3767</v>
      </c>
      <c r="K83" s="56" t="n">
        <v>38824</v>
      </c>
      <c r="L83" s="58" t="n">
        <v>785234.59</v>
      </c>
    </row>
    <row r="84" ht="14.5" customHeight="1">
      <c r="A84" s="54" t="s">
        <v>41</v>
      </c>
      <c r="B84" s="54" t="s">
        <v>71</v>
      </c>
      <c r="C84" s="54" t="s">
        <v>72</v>
      </c>
      <c r="D84" s="54" t="s">
        <v>73</v>
      </c>
      <c r="E84" s="54" t="s">
        <v>74</v>
      </c>
      <c r="F84" s="54" t="s">
        <v>92</v>
      </c>
      <c r="G84" s="54" t="s">
        <v>93</v>
      </c>
      <c r="H84" s="54" t="s">
        <v>37</v>
      </c>
      <c r="I84" s="54" t="s">
        <v>58</v>
      </c>
      <c r="J84" s="56" t="n">
        <v>0</v>
      </c>
      <c r="K84" s="56" t="n">
        <v>746</v>
      </c>
      <c r="L84" s="58" t="n">
        <v>13765.87</v>
      </c>
    </row>
    <row r="85" ht="14.5" customHeight="1">
      <c r="A85" s="54" t="s">
        <v>41</v>
      </c>
      <c r="B85" s="54" t="s">
        <v>71</v>
      </c>
      <c r="C85" s="54" t="s">
        <v>72</v>
      </c>
      <c r="D85" s="54" t="s">
        <v>73</v>
      </c>
      <c r="E85" s="54" t="s">
        <v>74</v>
      </c>
      <c r="F85" s="54" t="s">
        <v>94</v>
      </c>
      <c r="G85" s="54" t="s">
        <v>95</v>
      </c>
      <c r="H85" s="54" t="s">
        <v>37</v>
      </c>
      <c r="I85" s="54" t="s">
        <v>57</v>
      </c>
      <c r="J85" s="56" t="n">
        <v>2241</v>
      </c>
      <c r="K85" s="56" t="n">
        <v>21278</v>
      </c>
      <c r="L85" s="58" t="n">
        <v>186632.35</v>
      </c>
    </row>
    <row r="86" ht="14.5" customHeight="1">
      <c r="A86" s="54" t="s">
        <v>41</v>
      </c>
      <c r="B86" s="54" t="s">
        <v>71</v>
      </c>
      <c r="C86" s="54" t="s">
        <v>72</v>
      </c>
      <c r="D86" s="54" t="s">
        <v>73</v>
      </c>
      <c r="E86" s="54" t="s">
        <v>74</v>
      </c>
      <c r="F86" s="54" t="s">
        <v>94</v>
      </c>
      <c r="G86" s="54" t="s">
        <v>95</v>
      </c>
      <c r="H86" s="54" t="s">
        <v>37</v>
      </c>
      <c r="I86" s="54" t="s">
        <v>58</v>
      </c>
      <c r="J86" s="56" t="n">
        <v>0</v>
      </c>
      <c r="K86" s="56" t="n">
        <v>621</v>
      </c>
      <c r="L86" s="58" t="n">
        <v>4871.29</v>
      </c>
    </row>
    <row r="87" ht="14.5" customHeight="1">
      <c r="A87" s="54" t="s">
        <v>41</v>
      </c>
      <c r="B87" s="54" t="s">
        <v>71</v>
      </c>
      <c r="C87" s="54" t="s">
        <v>72</v>
      </c>
      <c r="D87" s="54" t="s">
        <v>73</v>
      </c>
      <c r="E87" s="54" t="s">
        <v>74</v>
      </c>
      <c r="F87" s="54" t="s">
        <v>96</v>
      </c>
      <c r="G87" s="54" t="s">
        <v>97</v>
      </c>
      <c r="H87" s="54" t="s">
        <v>37</v>
      </c>
      <c r="I87" s="54" t="s">
        <v>57</v>
      </c>
      <c r="J87" s="56" t="n">
        <v>39051</v>
      </c>
      <c r="K87" s="56" t="n">
        <v>498978</v>
      </c>
      <c r="L87" s="58" t="n">
        <v>2474902.11</v>
      </c>
    </row>
    <row r="88" ht="14.5" customHeight="1">
      <c r="A88" s="54" t="s">
        <v>41</v>
      </c>
      <c r="B88" s="54" t="s">
        <v>71</v>
      </c>
      <c r="C88" s="54" t="s">
        <v>72</v>
      </c>
      <c r="D88" s="54" t="s">
        <v>73</v>
      </c>
      <c r="E88" s="54" t="s">
        <v>74</v>
      </c>
      <c r="F88" s="54" t="s">
        <v>96</v>
      </c>
      <c r="G88" s="54" t="s">
        <v>97</v>
      </c>
      <c r="H88" s="54" t="s">
        <v>37</v>
      </c>
      <c r="I88" s="54" t="s">
        <v>58</v>
      </c>
      <c r="J88" s="56" t="n">
        <v>0</v>
      </c>
      <c r="K88" s="56" t="n">
        <v>16766</v>
      </c>
      <c r="L88" s="58" t="n">
        <v>72363.19</v>
      </c>
    </row>
    <row r="89" ht="14.5" customHeight="1">
      <c r="A89" s="54" t="s">
        <v>41</v>
      </c>
      <c r="B89" s="54" t="s">
        <v>71</v>
      </c>
      <c r="C89" s="54" t="s">
        <v>72</v>
      </c>
      <c r="D89" s="54" t="s">
        <v>73</v>
      </c>
      <c r="E89" s="54" t="s">
        <v>74</v>
      </c>
      <c r="F89" s="54" t="s">
        <v>98</v>
      </c>
      <c r="G89" s="54" t="s">
        <v>99</v>
      </c>
      <c r="H89" s="54" t="s">
        <v>37</v>
      </c>
      <c r="I89" s="54" t="s">
        <v>57</v>
      </c>
      <c r="J89" s="56" t="n">
        <v>114201</v>
      </c>
      <c r="K89" s="56" t="n">
        <v>1032665</v>
      </c>
      <c r="L89" s="58" t="n">
        <v>2622583.37</v>
      </c>
    </row>
    <row r="90" ht="14.5" customHeight="1">
      <c r="A90" s="54" t="s">
        <v>41</v>
      </c>
      <c r="B90" s="54" t="s">
        <v>71</v>
      </c>
      <c r="C90" s="54" t="s">
        <v>72</v>
      </c>
      <c r="D90" s="54" t="s">
        <v>73</v>
      </c>
      <c r="E90" s="54" t="s">
        <v>74</v>
      </c>
      <c r="F90" s="54" t="s">
        <v>98</v>
      </c>
      <c r="G90" s="54" t="s">
        <v>99</v>
      </c>
      <c r="H90" s="54" t="s">
        <v>37</v>
      </c>
      <c r="I90" s="54" t="s">
        <v>58</v>
      </c>
      <c r="J90" s="56" t="n">
        <v>0</v>
      </c>
      <c r="K90" s="56" t="n">
        <v>57046</v>
      </c>
      <c r="L90" s="58" t="n">
        <v>155545.87</v>
      </c>
    </row>
    <row r="91" ht="14.5" customHeight="1">
      <c r="A91" s="54" t="s">
        <v>41</v>
      </c>
      <c r="B91" s="54" t="s">
        <v>71</v>
      </c>
      <c r="C91" s="54" t="s">
        <v>72</v>
      </c>
      <c r="D91" s="54" t="s">
        <v>73</v>
      </c>
      <c r="E91" s="54" t="s">
        <v>74</v>
      </c>
      <c r="F91" s="54" t="s">
        <v>100</v>
      </c>
      <c r="G91" s="54" t="s">
        <v>101</v>
      </c>
      <c r="H91" s="54" t="s">
        <v>40</v>
      </c>
      <c r="I91" s="54" t="s">
        <v>57</v>
      </c>
      <c r="J91" s="56"/>
      <c r="K91" s="56"/>
      <c r="L91" s="58"/>
    </row>
    <row r="92" ht="14.5" customHeight="1">
      <c r="A92" s="54" t="s">
        <v>41</v>
      </c>
      <c r="B92" s="54" t="s">
        <v>71</v>
      </c>
      <c r="C92" s="54" t="s">
        <v>72</v>
      </c>
      <c r="D92" s="54" t="s">
        <v>73</v>
      </c>
      <c r="E92" s="54" t="s">
        <v>74</v>
      </c>
      <c r="F92" s="54" t="s">
        <v>102</v>
      </c>
      <c r="G92" s="54" t="s">
        <v>103</v>
      </c>
      <c r="H92" s="54" t="s">
        <v>40</v>
      </c>
      <c r="I92" s="54" t="s">
        <v>57</v>
      </c>
      <c r="J92" s="56" t="n">
        <v>86484</v>
      </c>
      <c r="K92" s="56" t="n">
        <v>662523</v>
      </c>
      <c r="L92" s="58" t="n">
        <v>538936</v>
      </c>
    </row>
    <row r="93" ht="14.5" customHeight="1">
      <c r="A93" s="54" t="s">
        <v>41</v>
      </c>
      <c r="B93" s="54" t="s">
        <v>71</v>
      </c>
      <c r="C93" s="54" t="s">
        <v>72</v>
      </c>
      <c r="D93" s="54" t="s">
        <v>73</v>
      </c>
      <c r="E93" s="54" t="s">
        <v>74</v>
      </c>
      <c r="F93" s="54" t="s">
        <v>102</v>
      </c>
      <c r="G93" s="54" t="s">
        <v>103</v>
      </c>
      <c r="H93" s="54" t="s">
        <v>40</v>
      </c>
      <c r="I93" s="54" t="s">
        <v>58</v>
      </c>
      <c r="J93" s="56" t="n">
        <v>0</v>
      </c>
      <c r="K93" s="56" t="n">
        <v>19734</v>
      </c>
      <c r="L93" s="58" t="n">
        <v>14112.8</v>
      </c>
    </row>
    <row r="94" ht="14.5" customHeight="1">
      <c r="A94" s="54" t="s">
        <v>41</v>
      </c>
      <c r="B94" s="54" t="s">
        <v>71</v>
      </c>
      <c r="C94" s="54" t="s">
        <v>72</v>
      </c>
      <c r="D94" s="54" t="s">
        <v>73</v>
      </c>
      <c r="E94" s="54" t="s">
        <v>74</v>
      </c>
      <c r="F94" s="54" t="s">
        <v>104</v>
      </c>
      <c r="G94" s="54" t="s">
        <v>105</v>
      </c>
      <c r="H94" s="54" t="s">
        <v>40</v>
      </c>
      <c r="I94" s="54" t="s">
        <v>57</v>
      </c>
      <c r="J94" s="56" t="n">
        <v>929602</v>
      </c>
      <c r="K94" s="56" t="n">
        <v>5235513</v>
      </c>
      <c r="L94" s="58" t="n">
        <v>3684512.86</v>
      </c>
    </row>
    <row r="95" ht="14.5" customHeight="1">
      <c r="A95" s="54" t="s">
        <v>41</v>
      </c>
      <c r="B95" s="54" t="s">
        <v>71</v>
      </c>
      <c r="C95" s="54" t="s">
        <v>72</v>
      </c>
      <c r="D95" s="54" t="s">
        <v>73</v>
      </c>
      <c r="E95" s="54" t="s">
        <v>74</v>
      </c>
      <c r="F95" s="54" t="s">
        <v>104</v>
      </c>
      <c r="G95" s="54" t="s">
        <v>105</v>
      </c>
      <c r="H95" s="54" t="s">
        <v>40</v>
      </c>
      <c r="I95" s="54" t="s">
        <v>58</v>
      </c>
      <c r="J95" s="56" t="n">
        <v>0</v>
      </c>
      <c r="K95" s="56" t="n">
        <v>189827</v>
      </c>
      <c r="L95" s="58" t="n">
        <v>111950.26</v>
      </c>
    </row>
    <row r="96" ht="14.5" customHeight="1">
      <c r="A96" s="54" t="s">
        <v>41</v>
      </c>
      <c r="B96" s="54" t="s">
        <v>71</v>
      </c>
      <c r="C96" s="54" t="s">
        <v>72</v>
      </c>
      <c r="D96" s="54" t="s">
        <v>75</v>
      </c>
      <c r="E96" s="54" t="s">
        <v>76</v>
      </c>
      <c r="F96" s="54" t="s">
        <v>106</v>
      </c>
      <c r="G96" s="54" t="s">
        <v>107</v>
      </c>
      <c r="H96" s="54" t="s">
        <v>37</v>
      </c>
      <c r="I96" s="54" t="s">
        <v>57</v>
      </c>
      <c r="J96" s="56"/>
      <c r="K96" s="56"/>
      <c r="L96" s="58"/>
    </row>
    <row r="97" ht="14.5" customHeight="1">
      <c r="A97" s="54" t="s">
        <v>41</v>
      </c>
      <c r="B97" s="54" t="s">
        <v>71</v>
      </c>
      <c r="C97" s="54" t="s">
        <v>72</v>
      </c>
      <c r="D97" s="54" t="s">
        <v>75</v>
      </c>
      <c r="E97" s="54" t="s">
        <v>76</v>
      </c>
      <c r="F97" s="54" t="s">
        <v>106</v>
      </c>
      <c r="G97" s="54" t="s">
        <v>107</v>
      </c>
      <c r="H97" s="54" t="s">
        <v>37</v>
      </c>
      <c r="I97" s="54" t="s">
        <v>58</v>
      </c>
      <c r="J97" s="56" t="n">
        <v>0</v>
      </c>
      <c r="K97" s="56" t="n">
        <v>7</v>
      </c>
      <c r="L97" s="58" t="n">
        <v>30.29</v>
      </c>
    </row>
    <row r="98" ht="14.5" customHeight="1">
      <c r="A98" s="54" t="s">
        <v>41</v>
      </c>
      <c r="B98" s="54" t="s">
        <v>71</v>
      </c>
      <c r="C98" s="54" t="s">
        <v>72</v>
      </c>
      <c r="D98" s="54" t="s">
        <v>75</v>
      </c>
      <c r="E98" s="54" t="s">
        <v>76</v>
      </c>
      <c r="F98" s="54" t="s">
        <v>108</v>
      </c>
      <c r="G98" s="54" t="s">
        <v>109</v>
      </c>
      <c r="H98" s="54" t="s">
        <v>37</v>
      </c>
      <c r="I98" s="54" t="s">
        <v>57</v>
      </c>
      <c r="J98" s="56" t="n">
        <v>10811</v>
      </c>
      <c r="K98" s="56" t="n">
        <v>54951</v>
      </c>
      <c r="L98" s="58" t="n">
        <v>398988.75</v>
      </c>
    </row>
    <row r="99" ht="14.5" customHeight="1">
      <c r="A99" s="54" t="s">
        <v>41</v>
      </c>
      <c r="B99" s="54" t="s">
        <v>71</v>
      </c>
      <c r="C99" s="54" t="s">
        <v>72</v>
      </c>
      <c r="D99" s="54" t="s">
        <v>75</v>
      </c>
      <c r="E99" s="54" t="s">
        <v>76</v>
      </c>
      <c r="F99" s="54" t="s">
        <v>108</v>
      </c>
      <c r="G99" s="54" t="s">
        <v>109</v>
      </c>
      <c r="H99" s="54" t="s">
        <v>37</v>
      </c>
      <c r="I99" s="54" t="s">
        <v>58</v>
      </c>
      <c r="J99" s="56" t="n">
        <v>0</v>
      </c>
      <c r="K99" s="56" t="n">
        <v>8410</v>
      </c>
      <c r="L99" s="58" t="n">
        <v>36078.2</v>
      </c>
    </row>
    <row r="100" ht="14.5" customHeight="1">
      <c r="A100" s="54" t="s">
        <v>41</v>
      </c>
      <c r="B100" s="54" t="s">
        <v>71</v>
      </c>
      <c r="C100" s="54" t="s">
        <v>72</v>
      </c>
      <c r="D100" s="54" t="s">
        <v>75</v>
      </c>
      <c r="E100" s="54" t="s">
        <v>76</v>
      </c>
      <c r="F100" s="54" t="s">
        <v>110</v>
      </c>
      <c r="G100" s="54" t="s">
        <v>111</v>
      </c>
      <c r="H100" s="54" t="s">
        <v>37</v>
      </c>
      <c r="I100" s="54" t="s">
        <v>57</v>
      </c>
      <c r="J100" s="56" t="n">
        <v>1092471</v>
      </c>
      <c r="K100" s="56" t="n">
        <v>4874234</v>
      </c>
      <c r="L100" s="58" t="n">
        <v>6998984.04</v>
      </c>
    </row>
    <row r="101" ht="14.5" customHeight="1">
      <c r="A101" s="54" t="s">
        <v>41</v>
      </c>
      <c r="B101" s="54" t="s">
        <v>71</v>
      </c>
      <c r="C101" s="54" t="s">
        <v>72</v>
      </c>
      <c r="D101" s="54" t="s">
        <v>75</v>
      </c>
      <c r="E101" s="54" t="s">
        <v>76</v>
      </c>
      <c r="F101" s="54" t="s">
        <v>110</v>
      </c>
      <c r="G101" s="54" t="s">
        <v>111</v>
      </c>
      <c r="H101" s="54" t="s">
        <v>37</v>
      </c>
      <c r="I101" s="54" t="s">
        <v>58</v>
      </c>
      <c r="J101" s="56" t="n">
        <v>0</v>
      </c>
      <c r="K101" s="56" t="n">
        <v>273037</v>
      </c>
      <c r="L101" s="58" t="n">
        <v>622904.26</v>
      </c>
    </row>
    <row r="102" ht="14.5" customHeight="1">
      <c r="A102" s="54" t="s">
        <v>41</v>
      </c>
      <c r="B102" s="54" t="s">
        <v>71</v>
      </c>
      <c r="C102" s="54" t="s">
        <v>72</v>
      </c>
      <c r="D102" s="54" t="s">
        <v>75</v>
      </c>
      <c r="E102" s="54" t="s">
        <v>76</v>
      </c>
      <c r="F102" s="54" t="s">
        <v>112</v>
      </c>
      <c r="G102" s="54" t="s">
        <v>113</v>
      </c>
      <c r="H102" s="54" t="s">
        <v>37</v>
      </c>
      <c r="I102" s="54" t="s">
        <v>57</v>
      </c>
      <c r="J102" s="56" t="n">
        <v>171357</v>
      </c>
      <c r="K102" s="56" t="n">
        <v>1036645</v>
      </c>
      <c r="L102" s="58" t="n">
        <v>5390990.77</v>
      </c>
    </row>
    <row r="103" ht="14.5" customHeight="1">
      <c r="A103" s="54" t="s">
        <v>41</v>
      </c>
      <c r="B103" s="54" t="s">
        <v>71</v>
      </c>
      <c r="C103" s="54" t="s">
        <v>72</v>
      </c>
      <c r="D103" s="54" t="s">
        <v>75</v>
      </c>
      <c r="E103" s="54" t="s">
        <v>76</v>
      </c>
      <c r="F103" s="54" t="s">
        <v>112</v>
      </c>
      <c r="G103" s="54" t="s">
        <v>113</v>
      </c>
      <c r="H103" s="54" t="s">
        <v>37</v>
      </c>
      <c r="I103" s="54" t="s">
        <v>58</v>
      </c>
      <c r="J103" s="56" t="n">
        <v>0</v>
      </c>
      <c r="K103" s="56" t="n">
        <v>56274</v>
      </c>
      <c r="L103" s="58" t="n">
        <v>242614.02</v>
      </c>
    </row>
    <row r="104" ht="14.5" customHeight="1">
      <c r="A104" s="54" t="s">
        <v>41</v>
      </c>
      <c r="B104" s="54" t="s">
        <v>71</v>
      </c>
      <c r="C104" s="54" t="s">
        <v>72</v>
      </c>
      <c r="D104" s="54" t="s">
        <v>75</v>
      </c>
      <c r="E104" s="54" t="s">
        <v>76</v>
      </c>
      <c r="F104" s="54" t="s">
        <v>114</v>
      </c>
      <c r="G104" s="54" t="s">
        <v>115</v>
      </c>
      <c r="H104" s="54" t="s">
        <v>37</v>
      </c>
      <c r="I104" s="54" t="s">
        <v>57</v>
      </c>
      <c r="J104" s="56" t="n">
        <v>11307</v>
      </c>
      <c r="K104" s="56" t="n">
        <v>90919</v>
      </c>
      <c r="L104" s="58" t="n">
        <v>2214860.83</v>
      </c>
    </row>
    <row r="105" ht="14.5" customHeight="1">
      <c r="A105" s="54" t="s">
        <v>41</v>
      </c>
      <c r="B105" s="54" t="s">
        <v>71</v>
      </c>
      <c r="C105" s="54" t="s">
        <v>72</v>
      </c>
      <c r="D105" s="54" t="s">
        <v>75</v>
      </c>
      <c r="E105" s="54" t="s">
        <v>76</v>
      </c>
      <c r="F105" s="54" t="s">
        <v>114</v>
      </c>
      <c r="G105" s="54" t="s">
        <v>115</v>
      </c>
      <c r="H105" s="54" t="s">
        <v>37</v>
      </c>
      <c r="I105" s="54" t="s">
        <v>58</v>
      </c>
      <c r="J105" s="56" t="n">
        <v>0</v>
      </c>
      <c r="K105" s="56" t="n">
        <v>2381</v>
      </c>
      <c r="L105" s="58" t="n">
        <v>50148.15</v>
      </c>
    </row>
    <row r="106" ht="14.5" customHeight="1">
      <c r="A106" s="54" t="s">
        <v>41</v>
      </c>
      <c r="B106" s="54" t="s">
        <v>77</v>
      </c>
      <c r="C106" s="54" t="s">
        <v>78</v>
      </c>
      <c r="D106" s="54" t="s">
        <v>79</v>
      </c>
      <c r="E106" s="54" t="s">
        <v>80</v>
      </c>
      <c r="F106" s="54" t="s">
        <v>116</v>
      </c>
      <c r="G106" s="54" t="s">
        <v>117</v>
      </c>
      <c r="H106" s="54" t="s">
        <v>39</v>
      </c>
      <c r="I106" s="54" t="s">
        <v>57</v>
      </c>
      <c r="J106" s="56" t="n">
        <v>3386169</v>
      </c>
      <c r="K106" s="56" t="n">
        <v>14978484</v>
      </c>
      <c r="L106" s="58" t="n">
        <v>67811391.16</v>
      </c>
    </row>
    <row r="107" ht="14.5" customHeight="1">
      <c r="A107" s="54" t="s">
        <v>41</v>
      </c>
      <c r="B107" s="54" t="s">
        <v>77</v>
      </c>
      <c r="C107" s="54" t="s">
        <v>78</v>
      </c>
      <c r="D107" s="54" t="s">
        <v>79</v>
      </c>
      <c r="E107" s="54" t="s">
        <v>80</v>
      </c>
      <c r="F107" s="54" t="s">
        <v>116</v>
      </c>
      <c r="G107" s="54" t="s">
        <v>117</v>
      </c>
      <c r="H107" s="54" t="s">
        <v>39</v>
      </c>
      <c r="I107" s="54" t="s">
        <v>58</v>
      </c>
      <c r="J107" s="56" t="n">
        <v>0</v>
      </c>
      <c r="K107" s="56" t="n">
        <v>372555</v>
      </c>
      <c r="L107" s="58" t="n">
        <v>1474998.51</v>
      </c>
    </row>
    <row r="108" ht="14.5" customHeight="1">
      <c r="A108" s="54" t="s">
        <v>41</v>
      </c>
      <c r="B108" s="54" t="s">
        <v>77</v>
      </c>
      <c r="C108" s="54" t="s">
        <v>78</v>
      </c>
      <c r="D108" s="54" t="s">
        <v>79</v>
      </c>
      <c r="E108" s="54" t="s">
        <v>80</v>
      </c>
      <c r="F108" s="54" t="s">
        <v>118</v>
      </c>
      <c r="G108" s="54" t="s">
        <v>119</v>
      </c>
      <c r="H108" s="54" t="s">
        <v>39</v>
      </c>
      <c r="I108" s="54" t="s">
        <v>57</v>
      </c>
      <c r="J108" s="56" t="n">
        <v>512309</v>
      </c>
      <c r="K108" s="56" t="n">
        <v>2026841</v>
      </c>
      <c r="L108" s="58" t="n">
        <v>7617078.61</v>
      </c>
    </row>
    <row r="109" ht="14.5" customHeight="1">
      <c r="A109" s="54" t="s">
        <v>41</v>
      </c>
      <c r="B109" s="54" t="s">
        <v>77</v>
      </c>
      <c r="C109" s="54" t="s">
        <v>78</v>
      </c>
      <c r="D109" s="54" t="s">
        <v>79</v>
      </c>
      <c r="E109" s="54" t="s">
        <v>80</v>
      </c>
      <c r="F109" s="54" t="s">
        <v>118</v>
      </c>
      <c r="G109" s="54" t="s">
        <v>119</v>
      </c>
      <c r="H109" s="54" t="s">
        <v>39</v>
      </c>
      <c r="I109" s="54" t="s">
        <v>58</v>
      </c>
      <c r="J109" s="56" t="n">
        <v>0</v>
      </c>
      <c r="K109" s="56" t="n">
        <v>45948</v>
      </c>
      <c r="L109" s="58" t="n">
        <v>142608.74</v>
      </c>
    </row>
    <row r="110" ht="14.5" customHeight="1">
      <c r="A110" s="54" t="s">
        <v>41</v>
      </c>
      <c r="B110" s="54" t="s">
        <v>77</v>
      </c>
      <c r="C110" s="54" t="s">
        <v>78</v>
      </c>
      <c r="D110" s="54" t="s">
        <v>81</v>
      </c>
      <c r="E110" s="54" t="s">
        <v>82</v>
      </c>
      <c r="F110" s="54" t="s">
        <v>120</v>
      </c>
      <c r="G110" s="54" t="s">
        <v>121</v>
      </c>
      <c r="H110" s="54" t="s">
        <v>39</v>
      </c>
      <c r="I110" s="54" t="s">
        <v>57</v>
      </c>
      <c r="J110" s="56" t="n">
        <v>126</v>
      </c>
      <c r="K110" s="56" t="n">
        <v>373</v>
      </c>
      <c r="L110" s="58" t="n">
        <v>7513.49</v>
      </c>
    </row>
    <row r="111" ht="14.5" customHeight="1">
      <c r="A111" s="54" t="s">
        <v>41</v>
      </c>
      <c r="B111" s="54" t="s">
        <v>77</v>
      </c>
      <c r="C111" s="54" t="s">
        <v>78</v>
      </c>
      <c r="D111" s="54" t="s">
        <v>81</v>
      </c>
      <c r="E111" s="54" t="s">
        <v>82</v>
      </c>
      <c r="F111" s="54" t="s">
        <v>120</v>
      </c>
      <c r="G111" s="54" t="s">
        <v>121</v>
      </c>
      <c r="H111" s="54" t="s">
        <v>39</v>
      </c>
      <c r="I111" s="54" t="s">
        <v>58</v>
      </c>
      <c r="J111" s="56" t="n">
        <v>0</v>
      </c>
      <c r="K111" s="56" t="n">
        <v>58</v>
      </c>
      <c r="L111" s="58" t="n">
        <v>703.92</v>
      </c>
    </row>
    <row r="112" ht="14.5" customHeight="1">
      <c r="A112" s="54" t="s">
        <v>41</v>
      </c>
      <c r="B112" s="54" t="s">
        <v>77</v>
      </c>
      <c r="C112" s="54" t="s">
        <v>78</v>
      </c>
      <c r="D112" s="54" t="s">
        <v>81</v>
      </c>
      <c r="E112" s="54" t="s">
        <v>82</v>
      </c>
      <c r="F112" s="54" t="s">
        <v>122</v>
      </c>
      <c r="G112" s="54" t="s">
        <v>123</v>
      </c>
      <c r="H112" s="54" t="s">
        <v>39</v>
      </c>
      <c r="I112" s="54" t="s">
        <v>57</v>
      </c>
      <c r="J112" s="56" t="n">
        <v>1070451</v>
      </c>
      <c r="K112" s="56" t="n">
        <v>6412680</v>
      </c>
      <c r="L112" s="58" t="n">
        <v>29667634.72</v>
      </c>
    </row>
    <row r="113" ht="14.5" customHeight="1">
      <c r="A113" s="54" t="s">
        <v>41</v>
      </c>
      <c r="B113" s="54" t="s">
        <v>77</v>
      </c>
      <c r="C113" s="54" t="s">
        <v>78</v>
      </c>
      <c r="D113" s="54" t="s">
        <v>81</v>
      </c>
      <c r="E113" s="54" t="s">
        <v>82</v>
      </c>
      <c r="F113" s="54" t="s">
        <v>122</v>
      </c>
      <c r="G113" s="54" t="s">
        <v>123</v>
      </c>
      <c r="H113" s="54" t="s">
        <v>39</v>
      </c>
      <c r="I113" s="54" t="s">
        <v>58</v>
      </c>
      <c r="J113" s="56" t="n">
        <v>0</v>
      </c>
      <c r="K113" s="56" t="n">
        <v>344370</v>
      </c>
      <c r="L113" s="58" t="n">
        <v>1984360.59</v>
      </c>
    </row>
    <row r="114" ht="14.5" customHeight="1">
      <c r="A114" s="54" t="s">
        <v>41</v>
      </c>
      <c r="B114" s="54" t="s">
        <v>77</v>
      </c>
      <c r="C114" s="54" t="s">
        <v>78</v>
      </c>
      <c r="D114" s="54" t="s">
        <v>81</v>
      </c>
      <c r="E114" s="54" t="s">
        <v>82</v>
      </c>
      <c r="F114" s="54" t="s">
        <v>124</v>
      </c>
      <c r="G114" s="54" t="s">
        <v>125</v>
      </c>
      <c r="H114" s="54" t="s">
        <v>39</v>
      </c>
      <c r="I114" s="54" t="s">
        <v>57</v>
      </c>
      <c r="J114" s="56" t="n">
        <v>737</v>
      </c>
      <c r="K114" s="56" t="n">
        <v>9091</v>
      </c>
      <c r="L114" s="58" t="n">
        <v>322128.55</v>
      </c>
    </row>
    <row r="115" ht="14.5" customHeight="1">
      <c r="A115" s="54" t="s">
        <v>41</v>
      </c>
      <c r="B115" s="54" t="s">
        <v>77</v>
      </c>
      <c r="C115" s="54" t="s">
        <v>78</v>
      </c>
      <c r="D115" s="54" t="s">
        <v>81</v>
      </c>
      <c r="E115" s="54" t="s">
        <v>82</v>
      </c>
      <c r="F115" s="54" t="s">
        <v>124</v>
      </c>
      <c r="G115" s="54" t="s">
        <v>125</v>
      </c>
      <c r="H115" s="54" t="s">
        <v>39</v>
      </c>
      <c r="I115" s="54" t="s">
        <v>58</v>
      </c>
      <c r="J115" s="56" t="n">
        <v>0</v>
      </c>
      <c r="K115" s="56" t="n">
        <v>500</v>
      </c>
      <c r="L115" s="58" t="n">
        <v>16346.67</v>
      </c>
    </row>
    <row r="116" ht="14.5" customHeight="1">
      <c r="A116" s="54" t="s">
        <v>41</v>
      </c>
      <c r="B116" s="54" t="s">
        <v>77</v>
      </c>
      <c r="C116" s="54" t="s">
        <v>78</v>
      </c>
      <c r="D116" s="54" t="s">
        <v>81</v>
      </c>
      <c r="E116" s="54" t="s">
        <v>82</v>
      </c>
      <c r="F116" s="54" t="s">
        <v>126</v>
      </c>
      <c r="G116" s="54" t="s">
        <v>127</v>
      </c>
      <c r="H116" s="54" t="s">
        <v>39</v>
      </c>
      <c r="I116" s="54" t="s">
        <v>57</v>
      </c>
      <c r="J116" s="56" t="n">
        <v>116204</v>
      </c>
      <c r="K116" s="56" t="n">
        <v>1112896</v>
      </c>
      <c r="L116" s="58" t="n">
        <v>47698750.98</v>
      </c>
    </row>
    <row r="117" ht="14.5" customHeight="1">
      <c r="A117" s="54" t="s">
        <v>41</v>
      </c>
      <c r="B117" s="54" t="s">
        <v>77</v>
      </c>
      <c r="C117" s="54" t="s">
        <v>78</v>
      </c>
      <c r="D117" s="54" t="s">
        <v>81</v>
      </c>
      <c r="E117" s="54" t="s">
        <v>82</v>
      </c>
      <c r="F117" s="54" t="s">
        <v>126</v>
      </c>
      <c r="G117" s="54" t="s">
        <v>127</v>
      </c>
      <c r="H117" s="54" t="s">
        <v>39</v>
      </c>
      <c r="I117" s="54" t="s">
        <v>58</v>
      </c>
      <c r="J117" s="56" t="n">
        <v>0</v>
      </c>
      <c r="K117" s="56" t="n">
        <v>66867</v>
      </c>
      <c r="L117" s="58" t="n">
        <v>2757133.93</v>
      </c>
    </row>
    <row r="118" ht="14.5" customHeight="1">
      <c r="A118" s="54" t="s">
        <v>41</v>
      </c>
      <c r="B118" s="54" t="s">
        <v>77</v>
      </c>
      <c r="C118" s="54" t="s">
        <v>78</v>
      </c>
      <c r="D118" s="54" t="s">
        <v>81</v>
      </c>
      <c r="E118" s="54" t="s">
        <v>82</v>
      </c>
      <c r="F118" s="54" t="s">
        <v>128</v>
      </c>
      <c r="G118" s="54" t="s">
        <v>129</v>
      </c>
      <c r="H118" s="54" t="s">
        <v>39</v>
      </c>
      <c r="I118" s="54" t="s">
        <v>57</v>
      </c>
      <c r="J118" s="56"/>
      <c r="K118" s="56"/>
      <c r="L118" s="58"/>
    </row>
    <row r="119" ht="14.5" customHeight="1">
      <c r="A119" s="54" t="s">
        <v>41</v>
      </c>
      <c r="B119" s="54" t="s">
        <v>77</v>
      </c>
      <c r="C119" s="54" t="s">
        <v>78</v>
      </c>
      <c r="D119" s="54" t="s">
        <v>81</v>
      </c>
      <c r="E119" s="54" t="s">
        <v>82</v>
      </c>
      <c r="F119" s="54" t="s">
        <v>130</v>
      </c>
      <c r="G119" s="54" t="s">
        <v>131</v>
      </c>
      <c r="H119" s="54" t="s">
        <v>39</v>
      </c>
      <c r="I119" s="54" t="s">
        <v>57</v>
      </c>
      <c r="J119" s="56" t="n">
        <v>133933</v>
      </c>
      <c r="K119" s="56" t="n">
        <v>1573801</v>
      </c>
      <c r="L119" s="58" t="n">
        <v>45076539.53</v>
      </c>
    </row>
    <row r="120" ht="14.5" customHeight="1">
      <c r="A120" s="54" t="s">
        <v>41</v>
      </c>
      <c r="B120" s="54" t="s">
        <v>77</v>
      </c>
      <c r="C120" s="54" t="s">
        <v>78</v>
      </c>
      <c r="D120" s="54" t="s">
        <v>81</v>
      </c>
      <c r="E120" s="54" t="s">
        <v>82</v>
      </c>
      <c r="F120" s="54" t="s">
        <v>130</v>
      </c>
      <c r="G120" s="54" t="s">
        <v>131</v>
      </c>
      <c r="H120" s="54" t="s">
        <v>39</v>
      </c>
      <c r="I120" s="54" t="s">
        <v>58</v>
      </c>
      <c r="J120" s="56" t="n">
        <v>0</v>
      </c>
      <c r="K120" s="56" t="n">
        <v>99361</v>
      </c>
      <c r="L120" s="58" t="n">
        <v>2862789.96</v>
      </c>
    </row>
    <row r="121" ht="14.5" customHeight="1">
      <c r="A121" s="54" t="s">
        <v>41</v>
      </c>
      <c r="B121" s="54" t="s">
        <v>77</v>
      </c>
      <c r="C121" s="54" t="s">
        <v>78</v>
      </c>
      <c r="D121" s="54" t="s">
        <v>81</v>
      </c>
      <c r="E121" s="54" t="s">
        <v>82</v>
      </c>
      <c r="F121" s="54" t="s">
        <v>132</v>
      </c>
      <c r="G121" s="54" t="s">
        <v>133</v>
      </c>
      <c r="H121" s="54" t="s">
        <v>39</v>
      </c>
      <c r="I121" s="54" t="s">
        <v>57</v>
      </c>
      <c r="J121" s="56" t="n">
        <v>5973</v>
      </c>
      <c r="K121" s="56" t="n">
        <v>59303</v>
      </c>
      <c r="L121" s="58" t="n">
        <v>4218228.31</v>
      </c>
    </row>
    <row r="122" ht="14.5" customHeight="1">
      <c r="A122" s="54" t="s">
        <v>41</v>
      </c>
      <c r="B122" s="54" t="s">
        <v>77</v>
      </c>
      <c r="C122" s="54" t="s">
        <v>78</v>
      </c>
      <c r="D122" s="54" t="s">
        <v>81</v>
      </c>
      <c r="E122" s="54" t="s">
        <v>82</v>
      </c>
      <c r="F122" s="54" t="s">
        <v>132</v>
      </c>
      <c r="G122" s="54" t="s">
        <v>133</v>
      </c>
      <c r="H122" s="54" t="s">
        <v>39</v>
      </c>
      <c r="I122" s="54" t="s">
        <v>58</v>
      </c>
      <c r="J122" s="56" t="n">
        <v>0</v>
      </c>
      <c r="K122" s="56" t="n">
        <v>2967</v>
      </c>
      <c r="L122" s="58" t="n">
        <v>206968.72</v>
      </c>
    </row>
    <row r="123" ht="14.5" customHeight="1">
      <c r="A123" s="54" t="s">
        <v>41</v>
      </c>
      <c r="B123" s="54" t="s">
        <v>77</v>
      </c>
      <c r="C123" s="54" t="s">
        <v>78</v>
      </c>
      <c r="D123" s="54" t="s">
        <v>81</v>
      </c>
      <c r="E123" s="54" t="s">
        <v>82</v>
      </c>
      <c r="F123" s="54" t="s">
        <v>134</v>
      </c>
      <c r="G123" s="54" t="s">
        <v>135</v>
      </c>
      <c r="H123" s="54" t="s">
        <v>39</v>
      </c>
      <c r="I123" s="54" t="s">
        <v>57</v>
      </c>
      <c r="J123" s="56" t="n">
        <v>15750</v>
      </c>
      <c r="K123" s="56" t="n">
        <v>132692</v>
      </c>
      <c r="L123" s="58" t="n">
        <v>6307296.37</v>
      </c>
    </row>
    <row r="124" ht="14.5" customHeight="1">
      <c r="A124" s="54" t="s">
        <v>41</v>
      </c>
      <c r="B124" s="54" t="s">
        <v>77</v>
      </c>
      <c r="C124" s="54" t="s">
        <v>78</v>
      </c>
      <c r="D124" s="54" t="s">
        <v>81</v>
      </c>
      <c r="E124" s="54" t="s">
        <v>82</v>
      </c>
      <c r="F124" s="54" t="s">
        <v>134</v>
      </c>
      <c r="G124" s="54" t="s">
        <v>135</v>
      </c>
      <c r="H124" s="54" t="s">
        <v>39</v>
      </c>
      <c r="I124" s="54" t="s">
        <v>58</v>
      </c>
      <c r="J124" s="56" t="n">
        <v>0</v>
      </c>
      <c r="K124" s="56" t="n">
        <v>6829</v>
      </c>
      <c r="L124" s="58" t="n">
        <v>320661.5</v>
      </c>
    </row>
    <row r="125" ht="14.5" customHeight="1">
      <c r="A125" s="54" t="s">
        <v>41</v>
      </c>
      <c r="B125" s="54" t="s">
        <v>77</v>
      </c>
      <c r="C125" s="54" t="s">
        <v>78</v>
      </c>
      <c r="D125" s="54" t="s">
        <v>81</v>
      </c>
      <c r="E125" s="54" t="s">
        <v>82</v>
      </c>
      <c r="F125" s="54" t="s">
        <v>136</v>
      </c>
      <c r="G125" s="54" t="s">
        <v>137</v>
      </c>
      <c r="H125" s="54" t="s">
        <v>39</v>
      </c>
      <c r="I125" s="54" t="s">
        <v>57</v>
      </c>
      <c r="J125" s="56" t="n">
        <v>281821</v>
      </c>
      <c r="K125" s="56" t="n">
        <v>2126752</v>
      </c>
      <c r="L125" s="58" t="n">
        <v>47949768.54</v>
      </c>
    </row>
    <row r="126" ht="14.5" customHeight="1">
      <c r="A126" s="54" t="s">
        <v>41</v>
      </c>
      <c r="B126" s="54" t="s">
        <v>77</v>
      </c>
      <c r="C126" s="54" t="s">
        <v>78</v>
      </c>
      <c r="D126" s="54" t="s">
        <v>81</v>
      </c>
      <c r="E126" s="54" t="s">
        <v>82</v>
      </c>
      <c r="F126" s="54" t="s">
        <v>136</v>
      </c>
      <c r="G126" s="54" t="s">
        <v>137</v>
      </c>
      <c r="H126" s="54" t="s">
        <v>39</v>
      </c>
      <c r="I126" s="54" t="s">
        <v>58</v>
      </c>
      <c r="J126" s="56" t="n">
        <v>0</v>
      </c>
      <c r="K126" s="56" t="n">
        <v>173242</v>
      </c>
      <c r="L126" s="58" t="n">
        <v>3004819.06</v>
      </c>
    </row>
    <row r="127" ht="14.5" customHeight="1">
      <c r="A127" s="54" t="s">
        <v>41</v>
      </c>
      <c r="B127" s="54" t="s">
        <v>77</v>
      </c>
      <c r="C127" s="54" t="s">
        <v>78</v>
      </c>
      <c r="D127" s="54" t="s">
        <v>81</v>
      </c>
      <c r="E127" s="54" t="s">
        <v>82</v>
      </c>
      <c r="F127" s="54" t="s">
        <v>138</v>
      </c>
      <c r="G127" s="54" t="s">
        <v>139</v>
      </c>
      <c r="H127" s="54" t="s">
        <v>39</v>
      </c>
      <c r="I127" s="54" t="s">
        <v>57</v>
      </c>
      <c r="J127" s="56" t="n">
        <v>1287931</v>
      </c>
      <c r="K127" s="56" t="n">
        <v>4691362</v>
      </c>
      <c r="L127" s="58" t="n">
        <v>13628187.97</v>
      </c>
    </row>
    <row r="128" ht="14.5" customHeight="1">
      <c r="A128" s="54" t="s">
        <v>41</v>
      </c>
      <c r="B128" s="54" t="s">
        <v>77</v>
      </c>
      <c r="C128" s="54" t="s">
        <v>78</v>
      </c>
      <c r="D128" s="54" t="s">
        <v>81</v>
      </c>
      <c r="E128" s="54" t="s">
        <v>82</v>
      </c>
      <c r="F128" s="54" t="s">
        <v>138</v>
      </c>
      <c r="G128" s="54" t="s">
        <v>139</v>
      </c>
      <c r="H128" s="54" t="s">
        <v>39</v>
      </c>
      <c r="I128" s="54" t="s">
        <v>58</v>
      </c>
      <c r="J128" s="56" t="n">
        <v>0</v>
      </c>
      <c r="K128" s="56" t="n">
        <v>136851</v>
      </c>
      <c r="L128" s="58" t="n">
        <v>334267.65</v>
      </c>
    </row>
    <row r="129" ht="14.5" customHeight="1">
      <c r="A129" s="54" t="s">
        <v>41</v>
      </c>
      <c r="B129" s="54" t="s">
        <v>77</v>
      </c>
      <c r="C129" s="54" t="s">
        <v>78</v>
      </c>
      <c r="D129" s="54" t="s">
        <v>81</v>
      </c>
      <c r="E129" s="54" t="s">
        <v>82</v>
      </c>
      <c r="F129" s="54" t="s">
        <v>142</v>
      </c>
      <c r="G129" s="54" t="s">
        <v>143</v>
      </c>
      <c r="H129" s="54" t="s">
        <v>39</v>
      </c>
      <c r="I129" s="54" t="s">
        <v>57</v>
      </c>
      <c r="J129" s="56" t="n">
        <v>216415</v>
      </c>
      <c r="K129" s="56" t="n">
        <v>1624839</v>
      </c>
      <c r="L129" s="58" t="n">
        <v>6756062.42</v>
      </c>
    </row>
    <row r="130" ht="14.5" customHeight="1">
      <c r="A130" s="54" t="s">
        <v>41</v>
      </c>
      <c r="B130" s="54" t="s">
        <v>77</v>
      </c>
      <c r="C130" s="54" t="s">
        <v>78</v>
      </c>
      <c r="D130" s="54" t="s">
        <v>81</v>
      </c>
      <c r="E130" s="54" t="s">
        <v>82</v>
      </c>
      <c r="F130" s="54" t="s">
        <v>142</v>
      </c>
      <c r="G130" s="54" t="s">
        <v>143</v>
      </c>
      <c r="H130" s="54" t="s">
        <v>39</v>
      </c>
      <c r="I130" s="54" t="s">
        <v>58</v>
      </c>
      <c r="J130" s="56" t="n">
        <v>0</v>
      </c>
      <c r="K130" s="56" t="n">
        <v>60311</v>
      </c>
      <c r="L130" s="58" t="n">
        <v>146014.99</v>
      </c>
    </row>
    <row r="131" ht="14.5" customHeight="1">
      <c r="A131" s="54" t="s">
        <v>41</v>
      </c>
      <c r="B131" s="54" t="s">
        <v>77</v>
      </c>
      <c r="C131" s="54" t="s">
        <v>78</v>
      </c>
      <c r="D131" s="54" t="s">
        <v>81</v>
      </c>
      <c r="E131" s="54" t="s">
        <v>82</v>
      </c>
      <c r="F131" s="54" t="s">
        <v>144</v>
      </c>
      <c r="G131" s="54" t="s">
        <v>145</v>
      </c>
      <c r="H131" s="54" t="s">
        <v>39</v>
      </c>
      <c r="I131" s="54" t="s">
        <v>57</v>
      </c>
      <c r="J131" s="56" t="n">
        <v>239</v>
      </c>
      <c r="K131" s="56" t="n">
        <v>3072</v>
      </c>
      <c r="L131" s="58" t="n">
        <v>1789712.42</v>
      </c>
    </row>
    <row r="132" ht="14.5" customHeight="1">
      <c r="A132" s="54" t="s">
        <v>41</v>
      </c>
      <c r="B132" s="54" t="s">
        <v>77</v>
      </c>
      <c r="C132" s="54" t="s">
        <v>78</v>
      </c>
      <c r="D132" s="54" t="s">
        <v>81</v>
      </c>
      <c r="E132" s="54" t="s">
        <v>82</v>
      </c>
      <c r="F132" s="54" t="s">
        <v>144</v>
      </c>
      <c r="G132" s="54" t="s">
        <v>145</v>
      </c>
      <c r="H132" s="54" t="s">
        <v>39</v>
      </c>
      <c r="I132" s="54" t="s">
        <v>58</v>
      </c>
      <c r="J132" s="56" t="n">
        <v>0</v>
      </c>
      <c r="K132" s="56" t="n">
        <v>142</v>
      </c>
      <c r="L132" s="58" t="n">
        <v>94767.62</v>
      </c>
    </row>
    <row r="133" ht="14.5" customHeight="1">
      <c r="A133" s="54" t="s">
        <v>41</v>
      </c>
      <c r="B133" s="54" t="s">
        <v>77</v>
      </c>
      <c r="C133" s="54" t="s">
        <v>78</v>
      </c>
      <c r="D133" s="54" t="s">
        <v>81</v>
      </c>
      <c r="E133" s="54" t="s">
        <v>82</v>
      </c>
      <c r="F133" s="54" t="s">
        <v>146</v>
      </c>
      <c r="G133" s="54" t="s">
        <v>147</v>
      </c>
      <c r="H133" s="54" t="s">
        <v>39</v>
      </c>
      <c r="I133" s="54" t="s">
        <v>57</v>
      </c>
      <c r="J133" s="56" t="n">
        <v>51454</v>
      </c>
      <c r="K133" s="56" t="n">
        <v>83479</v>
      </c>
      <c r="L133" s="58" t="n">
        <v>2208463.81</v>
      </c>
    </row>
    <row r="134" ht="14.5" customHeight="1">
      <c r="A134" s="54" t="s">
        <v>41</v>
      </c>
      <c r="B134" s="54" t="s">
        <v>77</v>
      </c>
      <c r="C134" s="54" t="s">
        <v>78</v>
      </c>
      <c r="D134" s="54" t="s">
        <v>81</v>
      </c>
      <c r="E134" s="54" t="s">
        <v>82</v>
      </c>
      <c r="F134" s="54" t="s">
        <v>146</v>
      </c>
      <c r="G134" s="54" t="s">
        <v>147</v>
      </c>
      <c r="H134" s="54" t="s">
        <v>39</v>
      </c>
      <c r="I134" s="54" t="s">
        <v>58</v>
      </c>
      <c r="J134" s="56" t="n">
        <v>0</v>
      </c>
      <c r="K134" s="56" t="n">
        <v>19282</v>
      </c>
      <c r="L134" s="58" t="n">
        <v>1358329.65</v>
      </c>
    </row>
    <row r="135" ht="14.5" customHeight="1">
      <c r="A135" s="54" t="s">
        <v>41</v>
      </c>
      <c r="B135" s="54" t="s">
        <v>77</v>
      </c>
      <c r="C135" s="54" t="s">
        <v>78</v>
      </c>
      <c r="D135" s="54" t="s">
        <v>81</v>
      </c>
      <c r="E135" s="54" t="s">
        <v>82</v>
      </c>
      <c r="F135" s="54" t="s">
        <v>148</v>
      </c>
      <c r="G135" s="54" t="s">
        <v>149</v>
      </c>
      <c r="H135" s="54" t="s">
        <v>39</v>
      </c>
      <c r="I135" s="54" t="s">
        <v>57</v>
      </c>
      <c r="J135" s="56" t="n">
        <v>14644</v>
      </c>
      <c r="K135" s="56" t="n">
        <v>67182</v>
      </c>
      <c r="L135" s="58" t="n">
        <v>1089284.47</v>
      </c>
    </row>
    <row r="136" ht="14.5" customHeight="1">
      <c r="A136" s="54" t="s">
        <v>41</v>
      </c>
      <c r="B136" s="54" t="s">
        <v>77</v>
      </c>
      <c r="C136" s="54" t="s">
        <v>78</v>
      </c>
      <c r="D136" s="54" t="s">
        <v>81</v>
      </c>
      <c r="E136" s="54" t="s">
        <v>82</v>
      </c>
      <c r="F136" s="54" t="s">
        <v>148</v>
      </c>
      <c r="G136" s="54" t="s">
        <v>149</v>
      </c>
      <c r="H136" s="54" t="s">
        <v>39</v>
      </c>
      <c r="I136" s="54" t="s">
        <v>58</v>
      </c>
      <c r="J136" s="56" t="n">
        <v>0</v>
      </c>
      <c r="K136" s="56" t="n">
        <v>1953</v>
      </c>
      <c r="L136" s="58" t="n">
        <v>28485.42</v>
      </c>
    </row>
    <row r="137" ht="14.5" customHeight="1">
      <c r="A137" s="54" t="s">
        <v>41</v>
      </c>
      <c r="B137" s="54" t="s">
        <v>77</v>
      </c>
      <c r="C137" s="54" t="s">
        <v>78</v>
      </c>
      <c r="D137" s="54" t="s">
        <v>81</v>
      </c>
      <c r="E137" s="54" t="s">
        <v>82</v>
      </c>
      <c r="F137" s="54" t="s">
        <v>150</v>
      </c>
      <c r="G137" s="54" t="s">
        <v>151</v>
      </c>
      <c r="H137" s="54" t="s">
        <v>39</v>
      </c>
      <c r="I137" s="54" t="s">
        <v>57</v>
      </c>
      <c r="J137" s="56" t="n">
        <v>3852</v>
      </c>
      <c r="K137" s="56" t="n">
        <v>33846</v>
      </c>
      <c r="L137" s="58" t="n">
        <v>279079.69</v>
      </c>
    </row>
    <row r="138" ht="14.5" customHeight="1">
      <c r="A138" s="54" t="s">
        <v>41</v>
      </c>
      <c r="B138" s="54" t="s">
        <v>77</v>
      </c>
      <c r="C138" s="54" t="s">
        <v>78</v>
      </c>
      <c r="D138" s="54" t="s">
        <v>81</v>
      </c>
      <c r="E138" s="54" t="s">
        <v>82</v>
      </c>
      <c r="F138" s="54" t="s">
        <v>150</v>
      </c>
      <c r="G138" s="54" t="s">
        <v>151</v>
      </c>
      <c r="H138" s="54" t="s">
        <v>39</v>
      </c>
      <c r="I138" s="54" t="s">
        <v>58</v>
      </c>
      <c r="J138" s="56" t="n">
        <v>0</v>
      </c>
      <c r="K138" s="56" t="n">
        <v>17614</v>
      </c>
      <c r="L138" s="58" t="n">
        <v>233028.91</v>
      </c>
    </row>
    <row r="139" ht="14.5" customHeight="1">
      <c r="A139" s="54" t="s">
        <v>41</v>
      </c>
      <c r="B139" s="54" t="s">
        <v>77</v>
      </c>
      <c r="C139" s="54" t="s">
        <v>78</v>
      </c>
      <c r="D139" s="54" t="s">
        <v>81</v>
      </c>
      <c r="E139" s="54" t="s">
        <v>82</v>
      </c>
      <c r="F139" s="54" t="s">
        <v>152</v>
      </c>
      <c r="G139" s="54" t="s">
        <v>153</v>
      </c>
      <c r="H139" s="54" t="s">
        <v>39</v>
      </c>
      <c r="I139" s="54" t="s">
        <v>57</v>
      </c>
      <c r="J139" s="56"/>
      <c r="K139" s="56"/>
      <c r="L139" s="58"/>
    </row>
    <row r="140" ht="14.5" customHeight="1">
      <c r="A140" s="54" t="s">
        <v>41</v>
      </c>
      <c r="B140" s="54" t="s">
        <v>77</v>
      </c>
      <c r="C140" s="54" t="s">
        <v>78</v>
      </c>
      <c r="D140" s="54" t="s">
        <v>81</v>
      </c>
      <c r="E140" s="54" t="s">
        <v>82</v>
      </c>
      <c r="F140" s="54" t="s">
        <v>152</v>
      </c>
      <c r="G140" s="54" t="s">
        <v>153</v>
      </c>
      <c r="H140" s="54" t="s">
        <v>39</v>
      </c>
      <c r="I140" s="54" t="s">
        <v>58</v>
      </c>
      <c r="J140" s="56" t="n">
        <v>0</v>
      </c>
      <c r="K140" s="56" t="n">
        <v>17</v>
      </c>
      <c r="L140" s="58" t="n">
        <v>400.85</v>
      </c>
    </row>
    <row r="141" ht="14.5" customHeight="1">
      <c r="A141" s="54" t="s">
        <v>41</v>
      </c>
      <c r="B141" s="54" t="s">
        <v>77</v>
      </c>
      <c r="C141" s="54" t="s">
        <v>78</v>
      </c>
      <c r="D141" s="54" t="s">
        <v>81</v>
      </c>
      <c r="E141" s="54" t="s">
        <v>82</v>
      </c>
      <c r="F141" s="54" t="s">
        <v>154</v>
      </c>
      <c r="G141" s="54" t="s">
        <v>155</v>
      </c>
      <c r="H141" s="54" t="s">
        <v>39</v>
      </c>
      <c r="I141" s="54" t="s">
        <v>57</v>
      </c>
      <c r="J141" s="56" t="n">
        <v>584289</v>
      </c>
      <c r="K141" s="56" t="n">
        <v>4740809</v>
      </c>
      <c r="L141" s="58" t="n">
        <v>33256494.56</v>
      </c>
    </row>
    <row r="142" ht="14.5" customHeight="1">
      <c r="A142" s="54" t="s">
        <v>41</v>
      </c>
      <c r="B142" s="54" t="s">
        <v>77</v>
      </c>
      <c r="C142" s="54" t="s">
        <v>78</v>
      </c>
      <c r="D142" s="54" t="s">
        <v>81</v>
      </c>
      <c r="E142" s="54" t="s">
        <v>82</v>
      </c>
      <c r="F142" s="54" t="s">
        <v>154</v>
      </c>
      <c r="G142" s="54" t="s">
        <v>155</v>
      </c>
      <c r="H142" s="54" t="s">
        <v>39</v>
      </c>
      <c r="I142" s="54" t="s">
        <v>58</v>
      </c>
      <c r="J142" s="56" t="n">
        <v>0</v>
      </c>
      <c r="K142" s="56" t="n">
        <v>246340</v>
      </c>
      <c r="L142" s="58" t="n">
        <v>1938380.73</v>
      </c>
    </row>
    <row r="143" ht="14.5" customHeight="1">
      <c r="A143" s="54" t="s">
        <v>41</v>
      </c>
      <c r="B143" s="54" t="s">
        <v>77</v>
      </c>
      <c r="C143" s="54" t="s">
        <v>78</v>
      </c>
      <c r="D143" s="54" t="s">
        <v>81</v>
      </c>
      <c r="E143" s="54" t="s">
        <v>82</v>
      </c>
      <c r="F143" s="54" t="s">
        <v>156</v>
      </c>
      <c r="G143" s="54" t="s">
        <v>157</v>
      </c>
      <c r="H143" s="54" t="s">
        <v>39</v>
      </c>
      <c r="I143" s="54" t="s">
        <v>57</v>
      </c>
      <c r="J143" s="56" t="n">
        <v>232</v>
      </c>
      <c r="K143" s="56" t="n">
        <v>2070</v>
      </c>
      <c r="L143" s="58" t="n">
        <v>210336.79</v>
      </c>
    </row>
    <row r="144" ht="14.5" customHeight="1">
      <c r="A144" s="54" t="s">
        <v>41</v>
      </c>
      <c r="B144" s="54" t="s">
        <v>77</v>
      </c>
      <c r="C144" s="54" t="s">
        <v>78</v>
      </c>
      <c r="D144" s="54" t="s">
        <v>81</v>
      </c>
      <c r="E144" s="54" t="s">
        <v>82</v>
      </c>
      <c r="F144" s="54" t="s">
        <v>156</v>
      </c>
      <c r="G144" s="54" t="s">
        <v>157</v>
      </c>
      <c r="H144" s="54" t="s">
        <v>39</v>
      </c>
      <c r="I144" s="54" t="s">
        <v>58</v>
      </c>
      <c r="J144" s="56" t="n">
        <v>0</v>
      </c>
      <c r="K144" s="56" t="n">
        <v>99</v>
      </c>
      <c r="L144" s="58" t="n">
        <v>12866.22</v>
      </c>
    </row>
    <row r="145" ht="14.5" customHeight="1">
      <c r="A145" s="54" t="s">
        <v>41</v>
      </c>
      <c r="B145" s="54" t="s">
        <v>77</v>
      </c>
      <c r="C145" s="54" t="s">
        <v>78</v>
      </c>
      <c r="D145" s="54" t="s">
        <v>81</v>
      </c>
      <c r="E145" s="54" t="s">
        <v>82</v>
      </c>
      <c r="F145" s="54" t="s">
        <v>160</v>
      </c>
      <c r="G145" s="54" t="s">
        <v>161</v>
      </c>
      <c r="H145" s="54" t="s">
        <v>39</v>
      </c>
      <c r="I145" s="54" t="s">
        <v>57</v>
      </c>
      <c r="J145" s="56" t="n">
        <v>2399</v>
      </c>
      <c r="K145" s="56" t="n">
        <v>23122</v>
      </c>
      <c r="L145" s="58" t="n">
        <v>1485007.1</v>
      </c>
    </row>
    <row r="146" ht="14.5" customHeight="1">
      <c r="A146" s="54" t="s">
        <v>41</v>
      </c>
      <c r="B146" s="54" t="s">
        <v>77</v>
      </c>
      <c r="C146" s="54" t="s">
        <v>78</v>
      </c>
      <c r="D146" s="54" t="s">
        <v>81</v>
      </c>
      <c r="E146" s="54" t="s">
        <v>82</v>
      </c>
      <c r="F146" s="54" t="s">
        <v>160</v>
      </c>
      <c r="G146" s="54" t="s">
        <v>161</v>
      </c>
      <c r="H146" s="54" t="s">
        <v>39</v>
      </c>
      <c r="I146" s="54" t="s">
        <v>58</v>
      </c>
      <c r="J146" s="56" t="n">
        <v>0</v>
      </c>
      <c r="K146" s="56" t="n">
        <v>1390</v>
      </c>
      <c r="L146" s="58" t="n">
        <v>83304.01</v>
      </c>
    </row>
    <row r="147" ht="14.5" customHeight="1">
      <c r="A147" s="54" t="s">
        <v>41</v>
      </c>
      <c r="B147" s="54" t="s">
        <v>83</v>
      </c>
      <c r="C147" s="54" t="s">
        <v>84</v>
      </c>
      <c r="D147" s="54" t="s">
        <v>85</v>
      </c>
      <c r="E147" s="54" t="s">
        <v>86</v>
      </c>
      <c r="F147" s="54" t="s">
        <v>162</v>
      </c>
      <c r="G147" s="54" t="s">
        <v>163</v>
      </c>
      <c r="H147" s="54" t="s">
        <v>38</v>
      </c>
      <c r="I147" s="54" t="s">
        <v>57</v>
      </c>
      <c r="J147" s="56" t="n">
        <v>611098</v>
      </c>
      <c r="K147" s="56" t="n">
        <v>6277221</v>
      </c>
      <c r="L147" s="58" t="n">
        <v>143175748.03</v>
      </c>
    </row>
    <row r="148" ht="14.5" customHeight="1">
      <c r="A148" s="54" t="s">
        <v>41</v>
      </c>
      <c r="B148" s="54" t="s">
        <v>83</v>
      </c>
      <c r="C148" s="54" t="s">
        <v>84</v>
      </c>
      <c r="D148" s="54" t="s">
        <v>85</v>
      </c>
      <c r="E148" s="54" t="s">
        <v>86</v>
      </c>
      <c r="F148" s="54" t="s">
        <v>162</v>
      </c>
      <c r="G148" s="54" t="s">
        <v>163</v>
      </c>
      <c r="H148" s="54" t="s">
        <v>38</v>
      </c>
      <c r="I148" s="54" t="s">
        <v>58</v>
      </c>
      <c r="J148" s="56" t="n">
        <v>0</v>
      </c>
      <c r="K148" s="56" t="n">
        <v>158068</v>
      </c>
      <c r="L148" s="58" t="n">
        <v>3695232.08</v>
      </c>
    </row>
    <row r="149" ht="14.5" customHeight="1">
      <c r="A149" s="54" t="s">
        <v>41</v>
      </c>
      <c r="B149" s="54" t="s">
        <v>83</v>
      </c>
      <c r="C149" s="54" t="s">
        <v>84</v>
      </c>
      <c r="D149" s="54" t="s">
        <v>85</v>
      </c>
      <c r="E149" s="54" t="s">
        <v>86</v>
      </c>
      <c r="F149" s="54" t="s">
        <v>164</v>
      </c>
      <c r="G149" s="54" t="s">
        <v>165</v>
      </c>
      <c r="H149" s="54" t="s">
        <v>38</v>
      </c>
      <c r="I149" s="54" t="s">
        <v>57</v>
      </c>
      <c r="J149" s="56" t="n">
        <v>926065</v>
      </c>
      <c r="K149" s="56" t="n">
        <v>7042513</v>
      </c>
      <c r="L149" s="58" t="n">
        <v>48182540.88</v>
      </c>
    </row>
    <row r="150" ht="14.5" customHeight="1">
      <c r="A150" s="54" t="s">
        <v>41</v>
      </c>
      <c r="B150" s="54" t="s">
        <v>83</v>
      </c>
      <c r="C150" s="54" t="s">
        <v>84</v>
      </c>
      <c r="D150" s="54" t="s">
        <v>85</v>
      </c>
      <c r="E150" s="54" t="s">
        <v>86</v>
      </c>
      <c r="F150" s="54" t="s">
        <v>164</v>
      </c>
      <c r="G150" s="54" t="s">
        <v>165</v>
      </c>
      <c r="H150" s="54" t="s">
        <v>38</v>
      </c>
      <c r="I150" s="54" t="s">
        <v>58</v>
      </c>
      <c r="J150" s="56" t="n">
        <v>0</v>
      </c>
      <c r="K150" s="56" t="n">
        <v>141480</v>
      </c>
      <c r="L150" s="58" t="n">
        <v>1280357.33</v>
      </c>
    </row>
    <row r="151" ht="14.5" customHeight="1">
      <c r="A151" s="54" t="s">
        <v>42</v>
      </c>
      <c r="B151" s="54" t="s">
        <v>71</v>
      </c>
      <c r="C151" s="54" t="s">
        <v>72</v>
      </c>
      <c r="D151" s="54" t="s">
        <v>73</v>
      </c>
      <c r="E151" s="54" t="s">
        <v>74</v>
      </c>
      <c r="F151" s="54" t="s">
        <v>92</v>
      </c>
      <c r="G151" s="54" t="s">
        <v>93</v>
      </c>
      <c r="H151" s="54" t="s">
        <v>37</v>
      </c>
      <c r="I151" s="54" t="s">
        <v>57</v>
      </c>
      <c r="J151" s="56" t="n">
        <v>3350</v>
      </c>
      <c r="K151" s="56" t="n">
        <v>33959</v>
      </c>
      <c r="L151" s="58" t="n">
        <v>675956.02</v>
      </c>
    </row>
    <row r="152" ht="14.5" customHeight="1">
      <c r="A152" s="54" t="s">
        <v>42</v>
      </c>
      <c r="B152" s="54" t="s">
        <v>71</v>
      </c>
      <c r="C152" s="54" t="s">
        <v>72</v>
      </c>
      <c r="D152" s="54" t="s">
        <v>73</v>
      </c>
      <c r="E152" s="54" t="s">
        <v>74</v>
      </c>
      <c r="F152" s="54" t="s">
        <v>92</v>
      </c>
      <c r="G152" s="54" t="s">
        <v>93</v>
      </c>
      <c r="H152" s="54" t="s">
        <v>37</v>
      </c>
      <c r="I152" s="54" t="s">
        <v>58</v>
      </c>
      <c r="J152" s="56" t="n">
        <v>0</v>
      </c>
      <c r="K152" s="56" t="n">
        <v>535</v>
      </c>
      <c r="L152" s="58" t="n">
        <v>9558.66</v>
      </c>
    </row>
    <row r="153" ht="14.5" customHeight="1">
      <c r="A153" s="54" t="s">
        <v>42</v>
      </c>
      <c r="B153" s="54" t="s">
        <v>71</v>
      </c>
      <c r="C153" s="54" t="s">
        <v>72</v>
      </c>
      <c r="D153" s="54" t="s">
        <v>73</v>
      </c>
      <c r="E153" s="54" t="s">
        <v>74</v>
      </c>
      <c r="F153" s="54" t="s">
        <v>94</v>
      </c>
      <c r="G153" s="54" t="s">
        <v>95</v>
      </c>
      <c r="H153" s="54" t="s">
        <v>37</v>
      </c>
      <c r="I153" s="54" t="s">
        <v>57</v>
      </c>
      <c r="J153" s="56" t="n">
        <v>2077</v>
      </c>
      <c r="K153" s="56" t="n">
        <v>19018</v>
      </c>
      <c r="L153" s="58" t="n">
        <v>107203.27</v>
      </c>
    </row>
    <row r="154" ht="14.5" customHeight="1">
      <c r="A154" s="54" t="s">
        <v>42</v>
      </c>
      <c r="B154" s="54" t="s">
        <v>71</v>
      </c>
      <c r="C154" s="54" t="s">
        <v>72</v>
      </c>
      <c r="D154" s="54" t="s">
        <v>73</v>
      </c>
      <c r="E154" s="54" t="s">
        <v>74</v>
      </c>
      <c r="F154" s="54" t="s">
        <v>94</v>
      </c>
      <c r="G154" s="54" t="s">
        <v>95</v>
      </c>
      <c r="H154" s="54" t="s">
        <v>37</v>
      </c>
      <c r="I154" s="54" t="s">
        <v>58</v>
      </c>
      <c r="J154" s="56" t="n">
        <v>0</v>
      </c>
      <c r="K154" s="56" t="n">
        <v>561</v>
      </c>
      <c r="L154" s="58" t="n">
        <v>2659.17</v>
      </c>
    </row>
    <row r="155" ht="14.5" customHeight="1">
      <c r="A155" s="54" t="s">
        <v>42</v>
      </c>
      <c r="B155" s="54" t="s">
        <v>71</v>
      </c>
      <c r="C155" s="54" t="s">
        <v>72</v>
      </c>
      <c r="D155" s="54" t="s">
        <v>73</v>
      </c>
      <c r="E155" s="54" t="s">
        <v>74</v>
      </c>
      <c r="F155" s="54" t="s">
        <v>96</v>
      </c>
      <c r="G155" s="54" t="s">
        <v>97</v>
      </c>
      <c r="H155" s="54" t="s">
        <v>37</v>
      </c>
      <c r="I155" s="54" t="s">
        <v>57</v>
      </c>
      <c r="J155" s="56" t="n">
        <v>33949</v>
      </c>
      <c r="K155" s="56" t="n">
        <v>448661</v>
      </c>
      <c r="L155" s="58" t="n">
        <v>2267274.93</v>
      </c>
    </row>
    <row r="156" ht="14.5" customHeight="1">
      <c r="A156" s="54" t="s">
        <v>42</v>
      </c>
      <c r="B156" s="54" t="s">
        <v>71</v>
      </c>
      <c r="C156" s="54" t="s">
        <v>72</v>
      </c>
      <c r="D156" s="54" t="s">
        <v>73</v>
      </c>
      <c r="E156" s="54" t="s">
        <v>74</v>
      </c>
      <c r="F156" s="54" t="s">
        <v>96</v>
      </c>
      <c r="G156" s="54" t="s">
        <v>97</v>
      </c>
      <c r="H156" s="54" t="s">
        <v>37</v>
      </c>
      <c r="I156" s="54" t="s">
        <v>58</v>
      </c>
      <c r="J156" s="56" t="n">
        <v>0</v>
      </c>
      <c r="K156" s="56" t="n">
        <v>12675</v>
      </c>
      <c r="L156" s="58" t="n">
        <v>46744.75</v>
      </c>
    </row>
    <row r="157" ht="14.5" customHeight="1">
      <c r="A157" s="54" t="s">
        <v>42</v>
      </c>
      <c r="B157" s="54" t="s">
        <v>71</v>
      </c>
      <c r="C157" s="54" t="s">
        <v>72</v>
      </c>
      <c r="D157" s="54" t="s">
        <v>73</v>
      </c>
      <c r="E157" s="54" t="s">
        <v>74</v>
      </c>
      <c r="F157" s="54" t="s">
        <v>98</v>
      </c>
      <c r="G157" s="54" t="s">
        <v>99</v>
      </c>
      <c r="H157" s="54" t="s">
        <v>37</v>
      </c>
      <c r="I157" s="54" t="s">
        <v>57</v>
      </c>
      <c r="J157" s="56" t="n">
        <v>98386</v>
      </c>
      <c r="K157" s="56" t="n">
        <v>917769</v>
      </c>
      <c r="L157" s="58" t="n">
        <v>2476379.01</v>
      </c>
    </row>
    <row r="158" ht="14.5" customHeight="1">
      <c r="A158" s="54" t="s">
        <v>42</v>
      </c>
      <c r="B158" s="54" t="s">
        <v>71</v>
      </c>
      <c r="C158" s="54" t="s">
        <v>72</v>
      </c>
      <c r="D158" s="54" t="s">
        <v>73</v>
      </c>
      <c r="E158" s="54" t="s">
        <v>74</v>
      </c>
      <c r="F158" s="54" t="s">
        <v>98</v>
      </c>
      <c r="G158" s="54" t="s">
        <v>99</v>
      </c>
      <c r="H158" s="54" t="s">
        <v>37</v>
      </c>
      <c r="I158" s="54" t="s">
        <v>58</v>
      </c>
      <c r="J158" s="56" t="n">
        <v>0</v>
      </c>
      <c r="K158" s="56" t="n">
        <v>49189</v>
      </c>
      <c r="L158" s="58" t="n">
        <v>141708.81</v>
      </c>
    </row>
    <row r="159" ht="14.5" customHeight="1">
      <c r="A159" s="54" t="s">
        <v>42</v>
      </c>
      <c r="B159" s="54" t="s">
        <v>71</v>
      </c>
      <c r="C159" s="54" t="s">
        <v>72</v>
      </c>
      <c r="D159" s="54" t="s">
        <v>73</v>
      </c>
      <c r="E159" s="54" t="s">
        <v>74</v>
      </c>
      <c r="F159" s="54" t="s">
        <v>102</v>
      </c>
      <c r="G159" s="54" t="s">
        <v>103</v>
      </c>
      <c r="H159" s="54" t="s">
        <v>40</v>
      </c>
      <c r="I159" s="54" t="s">
        <v>57</v>
      </c>
      <c r="J159" s="56" t="n">
        <v>80642</v>
      </c>
      <c r="K159" s="56" t="n">
        <v>640151</v>
      </c>
      <c r="L159" s="58" t="n">
        <v>437882.88</v>
      </c>
    </row>
    <row r="160" ht="14.5" customHeight="1">
      <c r="A160" s="54" t="s">
        <v>42</v>
      </c>
      <c r="B160" s="54" t="s">
        <v>71</v>
      </c>
      <c r="C160" s="54" t="s">
        <v>72</v>
      </c>
      <c r="D160" s="54" t="s">
        <v>73</v>
      </c>
      <c r="E160" s="54" t="s">
        <v>74</v>
      </c>
      <c r="F160" s="54" t="s">
        <v>102</v>
      </c>
      <c r="G160" s="54" t="s">
        <v>103</v>
      </c>
      <c r="H160" s="54" t="s">
        <v>40</v>
      </c>
      <c r="I160" s="54" t="s">
        <v>58</v>
      </c>
      <c r="J160" s="56" t="n">
        <v>0</v>
      </c>
      <c r="K160" s="56" t="n">
        <v>16799</v>
      </c>
      <c r="L160" s="58" t="n">
        <v>9815.47</v>
      </c>
    </row>
    <row r="161" ht="14.5" customHeight="1">
      <c r="A161" s="54" t="s">
        <v>42</v>
      </c>
      <c r="B161" s="54" t="s">
        <v>71</v>
      </c>
      <c r="C161" s="54" t="s">
        <v>72</v>
      </c>
      <c r="D161" s="54" t="s">
        <v>73</v>
      </c>
      <c r="E161" s="54" t="s">
        <v>74</v>
      </c>
      <c r="F161" s="54" t="s">
        <v>104</v>
      </c>
      <c r="G161" s="54" t="s">
        <v>105</v>
      </c>
      <c r="H161" s="54" t="s">
        <v>40</v>
      </c>
      <c r="I161" s="54" t="s">
        <v>57</v>
      </c>
      <c r="J161" s="56" t="n">
        <v>891705</v>
      </c>
      <c r="K161" s="56" t="n">
        <v>5097641</v>
      </c>
      <c r="L161" s="58" t="n">
        <v>3037857.95</v>
      </c>
    </row>
    <row r="162" ht="14.5" customHeight="1">
      <c r="A162" s="54" t="s">
        <v>42</v>
      </c>
      <c r="B162" s="54" t="s">
        <v>71</v>
      </c>
      <c r="C162" s="54" t="s">
        <v>72</v>
      </c>
      <c r="D162" s="54" t="s">
        <v>73</v>
      </c>
      <c r="E162" s="54" t="s">
        <v>74</v>
      </c>
      <c r="F162" s="54" t="s">
        <v>104</v>
      </c>
      <c r="G162" s="54" t="s">
        <v>105</v>
      </c>
      <c r="H162" s="54" t="s">
        <v>40</v>
      </c>
      <c r="I162" s="54" t="s">
        <v>58</v>
      </c>
      <c r="J162" s="56" t="n">
        <v>0</v>
      </c>
      <c r="K162" s="56" t="n">
        <v>164302</v>
      </c>
      <c r="L162" s="58" t="n">
        <v>81311.79</v>
      </c>
    </row>
    <row r="163" ht="14.5" customHeight="1">
      <c r="A163" s="54" t="s">
        <v>42</v>
      </c>
      <c r="B163" s="54" t="s">
        <v>71</v>
      </c>
      <c r="C163" s="54" t="s">
        <v>72</v>
      </c>
      <c r="D163" s="54" t="s">
        <v>75</v>
      </c>
      <c r="E163" s="54" t="s">
        <v>76</v>
      </c>
      <c r="F163" s="54" t="s">
        <v>106</v>
      </c>
      <c r="G163" s="54" t="s">
        <v>107</v>
      </c>
      <c r="H163" s="54" t="s">
        <v>37</v>
      </c>
      <c r="I163" s="54" t="s">
        <v>57</v>
      </c>
      <c r="J163" s="56"/>
      <c r="K163" s="56"/>
      <c r="L163" s="58"/>
    </row>
    <row r="164" ht="14.5" customHeight="1">
      <c r="A164" s="54" t="s">
        <v>42</v>
      </c>
      <c r="B164" s="54" t="s">
        <v>71</v>
      </c>
      <c r="C164" s="54" t="s">
        <v>72</v>
      </c>
      <c r="D164" s="54" t="s">
        <v>75</v>
      </c>
      <c r="E164" s="54" t="s">
        <v>76</v>
      </c>
      <c r="F164" s="54" t="s">
        <v>106</v>
      </c>
      <c r="G164" s="54" t="s">
        <v>107</v>
      </c>
      <c r="H164" s="54" t="s">
        <v>37</v>
      </c>
      <c r="I164" s="54" t="s">
        <v>58</v>
      </c>
      <c r="J164" s="56" t="n">
        <v>0</v>
      </c>
      <c r="K164" s="56" t="n">
        <v>9</v>
      </c>
      <c r="L164" s="58" t="n">
        <v>36.5</v>
      </c>
    </row>
    <row r="165" ht="14.5" customHeight="1">
      <c r="A165" s="54" t="s">
        <v>42</v>
      </c>
      <c r="B165" s="54" t="s">
        <v>71</v>
      </c>
      <c r="C165" s="54" t="s">
        <v>72</v>
      </c>
      <c r="D165" s="54" t="s">
        <v>75</v>
      </c>
      <c r="E165" s="54" t="s">
        <v>76</v>
      </c>
      <c r="F165" s="54" t="s">
        <v>108</v>
      </c>
      <c r="G165" s="54" t="s">
        <v>109</v>
      </c>
      <c r="H165" s="54" t="s">
        <v>37</v>
      </c>
      <c r="I165" s="54" t="s">
        <v>57</v>
      </c>
      <c r="J165" s="56" t="n">
        <v>8921</v>
      </c>
      <c r="K165" s="56" t="n">
        <v>47143</v>
      </c>
      <c r="L165" s="58" t="n">
        <v>316167.48</v>
      </c>
    </row>
    <row r="166" ht="14.5" customHeight="1">
      <c r="A166" s="54" t="s">
        <v>42</v>
      </c>
      <c r="B166" s="54" t="s">
        <v>71</v>
      </c>
      <c r="C166" s="54" t="s">
        <v>72</v>
      </c>
      <c r="D166" s="54" t="s">
        <v>75</v>
      </c>
      <c r="E166" s="54" t="s">
        <v>76</v>
      </c>
      <c r="F166" s="54" t="s">
        <v>108</v>
      </c>
      <c r="G166" s="54" t="s">
        <v>109</v>
      </c>
      <c r="H166" s="54" t="s">
        <v>37</v>
      </c>
      <c r="I166" s="54" t="s">
        <v>58</v>
      </c>
      <c r="J166" s="56" t="n">
        <v>0</v>
      </c>
      <c r="K166" s="56" t="n">
        <v>8621</v>
      </c>
      <c r="L166" s="58" t="n">
        <v>31494.86</v>
      </c>
    </row>
    <row r="167" ht="14.5" customHeight="1">
      <c r="A167" s="54" t="s">
        <v>42</v>
      </c>
      <c r="B167" s="54" t="s">
        <v>71</v>
      </c>
      <c r="C167" s="54" t="s">
        <v>72</v>
      </c>
      <c r="D167" s="54" t="s">
        <v>75</v>
      </c>
      <c r="E167" s="54" t="s">
        <v>76</v>
      </c>
      <c r="F167" s="54" t="s">
        <v>110</v>
      </c>
      <c r="G167" s="54" t="s">
        <v>111</v>
      </c>
      <c r="H167" s="54" t="s">
        <v>37</v>
      </c>
      <c r="I167" s="54" t="s">
        <v>57</v>
      </c>
      <c r="J167" s="56" t="n">
        <v>1055429</v>
      </c>
      <c r="K167" s="56" t="n">
        <v>4770762</v>
      </c>
      <c r="L167" s="58" t="n">
        <v>6594961.32</v>
      </c>
    </row>
    <row r="168" ht="14.5" customHeight="1">
      <c r="A168" s="54" t="s">
        <v>42</v>
      </c>
      <c r="B168" s="54" t="s">
        <v>71</v>
      </c>
      <c r="C168" s="54" t="s">
        <v>72</v>
      </c>
      <c r="D168" s="54" t="s">
        <v>75</v>
      </c>
      <c r="E168" s="54" t="s">
        <v>76</v>
      </c>
      <c r="F168" s="54" t="s">
        <v>110</v>
      </c>
      <c r="G168" s="54" t="s">
        <v>111</v>
      </c>
      <c r="H168" s="54" t="s">
        <v>37</v>
      </c>
      <c r="I168" s="54" t="s">
        <v>58</v>
      </c>
      <c r="J168" s="56" t="n">
        <v>0</v>
      </c>
      <c r="K168" s="56" t="n">
        <v>243969</v>
      </c>
      <c r="L168" s="58" t="n">
        <v>453443.45</v>
      </c>
    </row>
    <row r="169" ht="14.5" customHeight="1">
      <c r="A169" s="54" t="s">
        <v>42</v>
      </c>
      <c r="B169" s="54" t="s">
        <v>71</v>
      </c>
      <c r="C169" s="54" t="s">
        <v>72</v>
      </c>
      <c r="D169" s="54" t="s">
        <v>75</v>
      </c>
      <c r="E169" s="54" t="s">
        <v>76</v>
      </c>
      <c r="F169" s="54" t="s">
        <v>112</v>
      </c>
      <c r="G169" s="54" t="s">
        <v>113</v>
      </c>
      <c r="H169" s="54" t="s">
        <v>37</v>
      </c>
      <c r="I169" s="54" t="s">
        <v>57</v>
      </c>
      <c r="J169" s="56" t="n">
        <v>170645</v>
      </c>
      <c r="K169" s="56" t="n">
        <v>1027945</v>
      </c>
      <c r="L169" s="58" t="n">
        <v>4127062.56</v>
      </c>
    </row>
    <row r="170" ht="14.5" customHeight="1">
      <c r="A170" s="54" t="s">
        <v>42</v>
      </c>
      <c r="B170" s="54" t="s">
        <v>71</v>
      </c>
      <c r="C170" s="54" t="s">
        <v>72</v>
      </c>
      <c r="D170" s="54" t="s">
        <v>75</v>
      </c>
      <c r="E170" s="54" t="s">
        <v>76</v>
      </c>
      <c r="F170" s="54" t="s">
        <v>112</v>
      </c>
      <c r="G170" s="54" t="s">
        <v>113</v>
      </c>
      <c r="H170" s="54" t="s">
        <v>37</v>
      </c>
      <c r="I170" s="54" t="s">
        <v>58</v>
      </c>
      <c r="J170" s="56" t="n">
        <v>0</v>
      </c>
      <c r="K170" s="56" t="n">
        <v>51008</v>
      </c>
      <c r="L170" s="58" t="n">
        <v>178924.51</v>
      </c>
    </row>
    <row r="171" ht="14.5" customHeight="1">
      <c r="A171" s="54" t="s">
        <v>42</v>
      </c>
      <c r="B171" s="54" t="s">
        <v>71</v>
      </c>
      <c r="C171" s="54" t="s">
        <v>72</v>
      </c>
      <c r="D171" s="54" t="s">
        <v>75</v>
      </c>
      <c r="E171" s="54" t="s">
        <v>76</v>
      </c>
      <c r="F171" s="54" t="s">
        <v>114</v>
      </c>
      <c r="G171" s="54" t="s">
        <v>115</v>
      </c>
      <c r="H171" s="54" t="s">
        <v>37</v>
      </c>
      <c r="I171" s="54" t="s">
        <v>57</v>
      </c>
      <c r="J171" s="56" t="n">
        <v>9902</v>
      </c>
      <c r="K171" s="56" t="n">
        <v>80820</v>
      </c>
      <c r="L171" s="58" t="n">
        <v>1534407.45</v>
      </c>
    </row>
    <row r="172" ht="14.5" customHeight="1">
      <c r="A172" s="54" t="s">
        <v>42</v>
      </c>
      <c r="B172" s="54" t="s">
        <v>71</v>
      </c>
      <c r="C172" s="54" t="s">
        <v>72</v>
      </c>
      <c r="D172" s="54" t="s">
        <v>75</v>
      </c>
      <c r="E172" s="54" t="s">
        <v>76</v>
      </c>
      <c r="F172" s="54" t="s">
        <v>114</v>
      </c>
      <c r="G172" s="54" t="s">
        <v>115</v>
      </c>
      <c r="H172" s="54" t="s">
        <v>37</v>
      </c>
      <c r="I172" s="54" t="s">
        <v>58</v>
      </c>
      <c r="J172" s="56" t="n">
        <v>0</v>
      </c>
      <c r="K172" s="56" t="n">
        <v>1811</v>
      </c>
      <c r="L172" s="58" t="n">
        <v>28540.21</v>
      </c>
    </row>
    <row r="173" ht="14.5" customHeight="1">
      <c r="A173" s="54" t="s">
        <v>42</v>
      </c>
      <c r="B173" s="54" t="s">
        <v>77</v>
      </c>
      <c r="C173" s="54" t="s">
        <v>78</v>
      </c>
      <c r="D173" s="54" t="s">
        <v>79</v>
      </c>
      <c r="E173" s="54" t="s">
        <v>80</v>
      </c>
      <c r="F173" s="54" t="s">
        <v>116</v>
      </c>
      <c r="G173" s="54" t="s">
        <v>117</v>
      </c>
      <c r="H173" s="54" t="s">
        <v>39</v>
      </c>
      <c r="I173" s="54" t="s">
        <v>57</v>
      </c>
      <c r="J173" s="56" t="n">
        <v>3247008</v>
      </c>
      <c r="K173" s="56" t="n">
        <v>14837306</v>
      </c>
      <c r="L173" s="58" t="n">
        <v>64907567.43</v>
      </c>
    </row>
    <row r="174" ht="14.5" customHeight="1">
      <c r="A174" s="54" t="s">
        <v>42</v>
      </c>
      <c r="B174" s="54" t="s">
        <v>77</v>
      </c>
      <c r="C174" s="54" t="s">
        <v>78</v>
      </c>
      <c r="D174" s="54" t="s">
        <v>79</v>
      </c>
      <c r="E174" s="54" t="s">
        <v>80</v>
      </c>
      <c r="F174" s="54" t="s">
        <v>116</v>
      </c>
      <c r="G174" s="54" t="s">
        <v>117</v>
      </c>
      <c r="H174" s="54" t="s">
        <v>39</v>
      </c>
      <c r="I174" s="54" t="s">
        <v>58</v>
      </c>
      <c r="J174" s="56" t="n">
        <v>0</v>
      </c>
      <c r="K174" s="56" t="n">
        <v>311646</v>
      </c>
      <c r="L174" s="58" t="n">
        <v>1160800.29</v>
      </c>
    </row>
    <row r="175" ht="14.5" customHeight="1">
      <c r="A175" s="54" t="s">
        <v>42</v>
      </c>
      <c r="B175" s="54" t="s">
        <v>77</v>
      </c>
      <c r="C175" s="54" t="s">
        <v>78</v>
      </c>
      <c r="D175" s="54" t="s">
        <v>79</v>
      </c>
      <c r="E175" s="54" t="s">
        <v>80</v>
      </c>
      <c r="F175" s="54" t="s">
        <v>118</v>
      </c>
      <c r="G175" s="54" t="s">
        <v>119</v>
      </c>
      <c r="H175" s="54" t="s">
        <v>39</v>
      </c>
      <c r="I175" s="54" t="s">
        <v>57</v>
      </c>
      <c r="J175" s="56" t="n">
        <v>453371</v>
      </c>
      <c r="K175" s="56" t="n">
        <v>1848790</v>
      </c>
      <c r="L175" s="58" t="n">
        <v>6033939.18</v>
      </c>
    </row>
    <row r="176" ht="14.5" customHeight="1">
      <c r="A176" s="54" t="s">
        <v>42</v>
      </c>
      <c r="B176" s="54" t="s">
        <v>77</v>
      </c>
      <c r="C176" s="54" t="s">
        <v>78</v>
      </c>
      <c r="D176" s="54" t="s">
        <v>79</v>
      </c>
      <c r="E176" s="54" t="s">
        <v>80</v>
      </c>
      <c r="F176" s="54" t="s">
        <v>118</v>
      </c>
      <c r="G176" s="54" t="s">
        <v>119</v>
      </c>
      <c r="H176" s="54" t="s">
        <v>39</v>
      </c>
      <c r="I176" s="54" t="s">
        <v>58</v>
      </c>
      <c r="J176" s="56" t="n">
        <v>0</v>
      </c>
      <c r="K176" s="56" t="n">
        <v>33267</v>
      </c>
      <c r="L176" s="58" t="n">
        <v>89156.36</v>
      </c>
    </row>
    <row r="177" ht="14.5" customHeight="1">
      <c r="A177" s="54" t="s">
        <v>42</v>
      </c>
      <c r="B177" s="54" t="s">
        <v>77</v>
      </c>
      <c r="C177" s="54" t="s">
        <v>78</v>
      </c>
      <c r="D177" s="54" t="s">
        <v>81</v>
      </c>
      <c r="E177" s="54" t="s">
        <v>82</v>
      </c>
      <c r="F177" s="54" t="s">
        <v>120</v>
      </c>
      <c r="G177" s="54" t="s">
        <v>121</v>
      </c>
      <c r="H177" s="54" t="s">
        <v>39</v>
      </c>
      <c r="I177" s="54" t="s">
        <v>57</v>
      </c>
      <c r="J177" s="56" t="n">
        <v>68</v>
      </c>
      <c r="K177" s="56" t="n">
        <v>266</v>
      </c>
      <c r="L177" s="58" t="n">
        <v>8938.63</v>
      </c>
    </row>
    <row r="178" ht="14.5" customHeight="1">
      <c r="A178" s="54" t="s">
        <v>42</v>
      </c>
      <c r="B178" s="54" t="s">
        <v>77</v>
      </c>
      <c r="C178" s="54" t="s">
        <v>78</v>
      </c>
      <c r="D178" s="54" t="s">
        <v>81</v>
      </c>
      <c r="E178" s="54" t="s">
        <v>82</v>
      </c>
      <c r="F178" s="54" t="s">
        <v>120</v>
      </c>
      <c r="G178" s="54" t="s">
        <v>121</v>
      </c>
      <c r="H178" s="54" t="s">
        <v>39</v>
      </c>
      <c r="I178" s="54" t="s">
        <v>58</v>
      </c>
      <c r="J178" s="56" t="n">
        <v>0</v>
      </c>
      <c r="K178" s="56" t="n">
        <v>26</v>
      </c>
      <c r="L178" s="58" t="n">
        <v>667.15</v>
      </c>
    </row>
    <row r="179" ht="14.5" customHeight="1">
      <c r="A179" s="54" t="s">
        <v>42</v>
      </c>
      <c r="B179" s="54" t="s">
        <v>77</v>
      </c>
      <c r="C179" s="54" t="s">
        <v>78</v>
      </c>
      <c r="D179" s="54" t="s">
        <v>81</v>
      </c>
      <c r="E179" s="54" t="s">
        <v>82</v>
      </c>
      <c r="F179" s="54" t="s">
        <v>122</v>
      </c>
      <c r="G179" s="54" t="s">
        <v>123</v>
      </c>
      <c r="H179" s="54" t="s">
        <v>39</v>
      </c>
      <c r="I179" s="54" t="s">
        <v>57</v>
      </c>
      <c r="J179" s="56" t="n">
        <v>951313</v>
      </c>
      <c r="K179" s="56" t="n">
        <v>5929824</v>
      </c>
      <c r="L179" s="58" t="n">
        <v>24373343.45</v>
      </c>
    </row>
    <row r="180" ht="14.5" customHeight="1">
      <c r="A180" s="54" t="s">
        <v>42</v>
      </c>
      <c r="B180" s="54" t="s">
        <v>77</v>
      </c>
      <c r="C180" s="54" t="s">
        <v>78</v>
      </c>
      <c r="D180" s="54" t="s">
        <v>81</v>
      </c>
      <c r="E180" s="54" t="s">
        <v>82</v>
      </c>
      <c r="F180" s="54" t="s">
        <v>122</v>
      </c>
      <c r="G180" s="54" t="s">
        <v>123</v>
      </c>
      <c r="H180" s="54" t="s">
        <v>39</v>
      </c>
      <c r="I180" s="54" t="s">
        <v>58</v>
      </c>
      <c r="J180" s="56" t="n">
        <v>0</v>
      </c>
      <c r="K180" s="56" t="n">
        <v>311044</v>
      </c>
      <c r="L180" s="58" t="n">
        <v>1611709.17</v>
      </c>
    </row>
    <row r="181" ht="14.5" customHeight="1">
      <c r="A181" s="54" t="s">
        <v>42</v>
      </c>
      <c r="B181" s="54" t="s">
        <v>77</v>
      </c>
      <c r="C181" s="54" t="s">
        <v>78</v>
      </c>
      <c r="D181" s="54" t="s">
        <v>81</v>
      </c>
      <c r="E181" s="54" t="s">
        <v>82</v>
      </c>
      <c r="F181" s="54" t="s">
        <v>124</v>
      </c>
      <c r="G181" s="54" t="s">
        <v>125</v>
      </c>
      <c r="H181" s="54" t="s">
        <v>39</v>
      </c>
      <c r="I181" s="54" t="s">
        <v>57</v>
      </c>
      <c r="J181" s="56" t="n">
        <v>670</v>
      </c>
      <c r="K181" s="56" t="n">
        <v>8181</v>
      </c>
      <c r="L181" s="58" t="n">
        <v>285783.55</v>
      </c>
    </row>
    <row r="182" ht="14.5" customHeight="1">
      <c r="A182" s="54" t="s">
        <v>42</v>
      </c>
      <c r="B182" s="54" t="s">
        <v>77</v>
      </c>
      <c r="C182" s="54" t="s">
        <v>78</v>
      </c>
      <c r="D182" s="54" t="s">
        <v>81</v>
      </c>
      <c r="E182" s="54" t="s">
        <v>82</v>
      </c>
      <c r="F182" s="54" t="s">
        <v>124</v>
      </c>
      <c r="G182" s="54" t="s">
        <v>125</v>
      </c>
      <c r="H182" s="54" t="s">
        <v>39</v>
      </c>
      <c r="I182" s="54" t="s">
        <v>58</v>
      </c>
      <c r="J182" s="56" t="n">
        <v>0</v>
      </c>
      <c r="K182" s="56" t="n">
        <v>409</v>
      </c>
      <c r="L182" s="58" t="n">
        <v>13213.41</v>
      </c>
    </row>
    <row r="183" ht="14.5" customHeight="1">
      <c r="A183" s="54" t="s">
        <v>42</v>
      </c>
      <c r="B183" s="54" t="s">
        <v>77</v>
      </c>
      <c r="C183" s="54" t="s">
        <v>78</v>
      </c>
      <c r="D183" s="54" t="s">
        <v>81</v>
      </c>
      <c r="E183" s="54" t="s">
        <v>82</v>
      </c>
      <c r="F183" s="54" t="s">
        <v>126</v>
      </c>
      <c r="G183" s="54" t="s">
        <v>127</v>
      </c>
      <c r="H183" s="54" t="s">
        <v>39</v>
      </c>
      <c r="I183" s="54" t="s">
        <v>57</v>
      </c>
      <c r="J183" s="56" t="n">
        <v>105354</v>
      </c>
      <c r="K183" s="56" t="n">
        <v>1037063</v>
      </c>
      <c r="L183" s="58" t="n">
        <v>43246359.42</v>
      </c>
    </row>
    <row r="184" ht="14.5" customHeight="1">
      <c r="A184" s="54" t="s">
        <v>42</v>
      </c>
      <c r="B184" s="54" t="s">
        <v>77</v>
      </c>
      <c r="C184" s="54" t="s">
        <v>78</v>
      </c>
      <c r="D184" s="54" t="s">
        <v>81</v>
      </c>
      <c r="E184" s="54" t="s">
        <v>82</v>
      </c>
      <c r="F184" s="54" t="s">
        <v>126</v>
      </c>
      <c r="G184" s="54" t="s">
        <v>127</v>
      </c>
      <c r="H184" s="54" t="s">
        <v>39</v>
      </c>
      <c r="I184" s="54" t="s">
        <v>58</v>
      </c>
      <c r="J184" s="56" t="n">
        <v>0</v>
      </c>
      <c r="K184" s="56" t="n">
        <v>60146</v>
      </c>
      <c r="L184" s="58" t="n">
        <v>2497334.82</v>
      </c>
    </row>
    <row r="185" ht="14.5" customHeight="1">
      <c r="A185" s="54" t="s">
        <v>42</v>
      </c>
      <c r="B185" s="54" t="s">
        <v>77</v>
      </c>
      <c r="C185" s="54" t="s">
        <v>78</v>
      </c>
      <c r="D185" s="54" t="s">
        <v>81</v>
      </c>
      <c r="E185" s="54" t="s">
        <v>82</v>
      </c>
      <c r="F185" s="54" t="s">
        <v>128</v>
      </c>
      <c r="G185" s="54" t="s">
        <v>129</v>
      </c>
      <c r="H185" s="54" t="s">
        <v>39</v>
      </c>
      <c r="I185" s="54" t="s">
        <v>57</v>
      </c>
      <c r="J185" s="56"/>
      <c r="K185" s="56"/>
      <c r="L185" s="58"/>
    </row>
    <row r="186" ht="14.5" customHeight="1">
      <c r="A186" s="54" t="s">
        <v>42</v>
      </c>
      <c r="B186" s="54" t="s">
        <v>77</v>
      </c>
      <c r="C186" s="54" t="s">
        <v>78</v>
      </c>
      <c r="D186" s="54" t="s">
        <v>81</v>
      </c>
      <c r="E186" s="54" t="s">
        <v>82</v>
      </c>
      <c r="F186" s="54" t="s">
        <v>128</v>
      </c>
      <c r="G186" s="54" t="s">
        <v>129</v>
      </c>
      <c r="H186" s="54" t="s">
        <v>39</v>
      </c>
      <c r="I186" s="54" t="s">
        <v>58</v>
      </c>
      <c r="J186" s="56" t="n">
        <v>0</v>
      </c>
      <c r="K186" s="56" t="n">
        <v>2</v>
      </c>
      <c r="L186" s="58" t="n">
        <v>440.6</v>
      </c>
    </row>
    <row r="187" ht="14.5" customHeight="1">
      <c r="A187" s="54" t="s">
        <v>42</v>
      </c>
      <c r="B187" s="54" t="s">
        <v>77</v>
      </c>
      <c r="C187" s="54" t="s">
        <v>78</v>
      </c>
      <c r="D187" s="54" t="s">
        <v>81</v>
      </c>
      <c r="E187" s="54" t="s">
        <v>82</v>
      </c>
      <c r="F187" s="54" t="s">
        <v>130</v>
      </c>
      <c r="G187" s="54" t="s">
        <v>131</v>
      </c>
      <c r="H187" s="54" t="s">
        <v>39</v>
      </c>
      <c r="I187" s="54" t="s">
        <v>57</v>
      </c>
      <c r="J187" s="56" t="n">
        <v>138564</v>
      </c>
      <c r="K187" s="56" t="n">
        <v>1636697</v>
      </c>
      <c r="L187" s="58" t="n">
        <v>43242363.32</v>
      </c>
    </row>
    <row r="188" ht="14.5" customHeight="1">
      <c r="A188" s="54" t="s">
        <v>42</v>
      </c>
      <c r="B188" s="54" t="s">
        <v>77</v>
      </c>
      <c r="C188" s="54" t="s">
        <v>78</v>
      </c>
      <c r="D188" s="54" t="s">
        <v>81</v>
      </c>
      <c r="E188" s="54" t="s">
        <v>82</v>
      </c>
      <c r="F188" s="54" t="s">
        <v>130</v>
      </c>
      <c r="G188" s="54" t="s">
        <v>131</v>
      </c>
      <c r="H188" s="54" t="s">
        <v>39</v>
      </c>
      <c r="I188" s="54" t="s">
        <v>58</v>
      </c>
      <c r="J188" s="56" t="n">
        <v>0</v>
      </c>
      <c r="K188" s="56" t="n">
        <v>100835</v>
      </c>
      <c r="L188" s="58" t="n">
        <v>2718916.53</v>
      </c>
    </row>
    <row r="189" ht="14.5" customHeight="1">
      <c r="A189" s="54" t="s">
        <v>42</v>
      </c>
      <c r="B189" s="54" t="s">
        <v>77</v>
      </c>
      <c r="C189" s="54" t="s">
        <v>78</v>
      </c>
      <c r="D189" s="54" t="s">
        <v>81</v>
      </c>
      <c r="E189" s="54" t="s">
        <v>82</v>
      </c>
      <c r="F189" s="54" t="s">
        <v>132</v>
      </c>
      <c r="G189" s="54" t="s">
        <v>133</v>
      </c>
      <c r="H189" s="54" t="s">
        <v>39</v>
      </c>
      <c r="I189" s="54" t="s">
        <v>57</v>
      </c>
      <c r="J189" s="56" t="n">
        <v>4796</v>
      </c>
      <c r="K189" s="56" t="n">
        <v>48516</v>
      </c>
      <c r="L189" s="58" t="n">
        <v>3436261.68</v>
      </c>
    </row>
    <row r="190" ht="14.5" customHeight="1">
      <c r="A190" s="54" t="s">
        <v>42</v>
      </c>
      <c r="B190" s="54" t="s">
        <v>77</v>
      </c>
      <c r="C190" s="54" t="s">
        <v>78</v>
      </c>
      <c r="D190" s="54" t="s">
        <v>81</v>
      </c>
      <c r="E190" s="54" t="s">
        <v>82</v>
      </c>
      <c r="F190" s="54" t="s">
        <v>132</v>
      </c>
      <c r="G190" s="54" t="s">
        <v>133</v>
      </c>
      <c r="H190" s="54" t="s">
        <v>39</v>
      </c>
      <c r="I190" s="54" t="s">
        <v>58</v>
      </c>
      <c r="J190" s="56" t="n">
        <v>0</v>
      </c>
      <c r="K190" s="56" t="n">
        <v>2472</v>
      </c>
      <c r="L190" s="58" t="n">
        <v>171903.09</v>
      </c>
    </row>
    <row r="191" ht="14.5" customHeight="1">
      <c r="A191" s="54" t="s">
        <v>42</v>
      </c>
      <c r="B191" s="54" t="s">
        <v>77</v>
      </c>
      <c r="C191" s="54" t="s">
        <v>78</v>
      </c>
      <c r="D191" s="54" t="s">
        <v>81</v>
      </c>
      <c r="E191" s="54" t="s">
        <v>82</v>
      </c>
      <c r="F191" s="54" t="s">
        <v>134</v>
      </c>
      <c r="G191" s="54" t="s">
        <v>135</v>
      </c>
      <c r="H191" s="54" t="s">
        <v>39</v>
      </c>
      <c r="I191" s="54" t="s">
        <v>57</v>
      </c>
      <c r="J191" s="56" t="n">
        <v>16222</v>
      </c>
      <c r="K191" s="56" t="n">
        <v>144910</v>
      </c>
      <c r="L191" s="58" t="n">
        <v>6882293.06</v>
      </c>
    </row>
    <row r="192" ht="14.5" customHeight="1">
      <c r="A192" s="54" t="s">
        <v>42</v>
      </c>
      <c r="B192" s="54" t="s">
        <v>77</v>
      </c>
      <c r="C192" s="54" t="s">
        <v>78</v>
      </c>
      <c r="D192" s="54" t="s">
        <v>81</v>
      </c>
      <c r="E192" s="54" t="s">
        <v>82</v>
      </c>
      <c r="F192" s="54" t="s">
        <v>134</v>
      </c>
      <c r="G192" s="54" t="s">
        <v>135</v>
      </c>
      <c r="H192" s="54" t="s">
        <v>39</v>
      </c>
      <c r="I192" s="54" t="s">
        <v>58</v>
      </c>
      <c r="J192" s="56" t="n">
        <v>0</v>
      </c>
      <c r="K192" s="56" t="n">
        <v>7365</v>
      </c>
      <c r="L192" s="58" t="n">
        <v>357193.05</v>
      </c>
    </row>
    <row r="193" ht="14.5" customHeight="1">
      <c r="A193" s="54" t="s">
        <v>42</v>
      </c>
      <c r="B193" s="54" t="s">
        <v>77</v>
      </c>
      <c r="C193" s="54" t="s">
        <v>78</v>
      </c>
      <c r="D193" s="54" t="s">
        <v>81</v>
      </c>
      <c r="E193" s="54" t="s">
        <v>82</v>
      </c>
      <c r="F193" s="54" t="s">
        <v>136</v>
      </c>
      <c r="G193" s="54" t="s">
        <v>137</v>
      </c>
      <c r="H193" s="54" t="s">
        <v>39</v>
      </c>
      <c r="I193" s="54" t="s">
        <v>57</v>
      </c>
      <c r="J193" s="56" t="n">
        <v>286204</v>
      </c>
      <c r="K193" s="56" t="n">
        <v>2166438</v>
      </c>
      <c r="L193" s="58" t="n">
        <v>45330861.55</v>
      </c>
    </row>
    <row r="194" ht="14.5" customHeight="1">
      <c r="A194" s="54" t="s">
        <v>42</v>
      </c>
      <c r="B194" s="54" t="s">
        <v>77</v>
      </c>
      <c r="C194" s="54" t="s">
        <v>78</v>
      </c>
      <c r="D194" s="54" t="s">
        <v>81</v>
      </c>
      <c r="E194" s="54" t="s">
        <v>82</v>
      </c>
      <c r="F194" s="54" t="s">
        <v>136</v>
      </c>
      <c r="G194" s="54" t="s">
        <v>137</v>
      </c>
      <c r="H194" s="54" t="s">
        <v>39</v>
      </c>
      <c r="I194" s="54" t="s">
        <v>58</v>
      </c>
      <c r="J194" s="56" t="n">
        <v>0</v>
      </c>
      <c r="K194" s="56" t="n">
        <v>174316</v>
      </c>
      <c r="L194" s="58" t="n">
        <v>2868398.04</v>
      </c>
    </row>
    <row r="195" ht="14.5" customHeight="1">
      <c r="A195" s="54" t="s">
        <v>42</v>
      </c>
      <c r="B195" s="54" t="s">
        <v>77</v>
      </c>
      <c r="C195" s="54" t="s">
        <v>78</v>
      </c>
      <c r="D195" s="54" t="s">
        <v>81</v>
      </c>
      <c r="E195" s="54" t="s">
        <v>82</v>
      </c>
      <c r="F195" s="54" t="s">
        <v>138</v>
      </c>
      <c r="G195" s="54" t="s">
        <v>139</v>
      </c>
      <c r="H195" s="54" t="s">
        <v>39</v>
      </c>
      <c r="I195" s="54" t="s">
        <v>57</v>
      </c>
      <c r="J195" s="56" t="n">
        <v>1289242</v>
      </c>
      <c r="K195" s="56" t="n">
        <v>4791345</v>
      </c>
      <c r="L195" s="58" t="n">
        <v>11758876.58</v>
      </c>
    </row>
    <row r="196" ht="14.5" customHeight="1">
      <c r="A196" s="54" t="s">
        <v>42</v>
      </c>
      <c r="B196" s="54" t="s">
        <v>77</v>
      </c>
      <c r="C196" s="54" t="s">
        <v>78</v>
      </c>
      <c r="D196" s="54" t="s">
        <v>81</v>
      </c>
      <c r="E196" s="54" t="s">
        <v>82</v>
      </c>
      <c r="F196" s="54" t="s">
        <v>138</v>
      </c>
      <c r="G196" s="54" t="s">
        <v>139</v>
      </c>
      <c r="H196" s="54" t="s">
        <v>39</v>
      </c>
      <c r="I196" s="54" t="s">
        <v>58</v>
      </c>
      <c r="J196" s="56" t="n">
        <v>0</v>
      </c>
      <c r="K196" s="56" t="n">
        <v>121685</v>
      </c>
      <c r="L196" s="58" t="n">
        <v>244028.51</v>
      </c>
    </row>
    <row r="197" ht="14.5" customHeight="1">
      <c r="A197" s="54" t="s">
        <v>42</v>
      </c>
      <c r="B197" s="54" t="s">
        <v>77</v>
      </c>
      <c r="C197" s="54" t="s">
        <v>78</v>
      </c>
      <c r="D197" s="54" t="s">
        <v>81</v>
      </c>
      <c r="E197" s="54" t="s">
        <v>82</v>
      </c>
      <c r="F197" s="54" t="s">
        <v>142</v>
      </c>
      <c r="G197" s="54" t="s">
        <v>143</v>
      </c>
      <c r="H197" s="54" t="s">
        <v>39</v>
      </c>
      <c r="I197" s="54" t="s">
        <v>57</v>
      </c>
      <c r="J197" s="56" t="n">
        <v>205374</v>
      </c>
      <c r="K197" s="56" t="n">
        <v>1566718</v>
      </c>
      <c r="L197" s="58" t="n">
        <v>5648047.49</v>
      </c>
    </row>
    <row r="198" ht="14.5" customHeight="1">
      <c r="A198" s="54" t="s">
        <v>42</v>
      </c>
      <c r="B198" s="54" t="s">
        <v>77</v>
      </c>
      <c r="C198" s="54" t="s">
        <v>78</v>
      </c>
      <c r="D198" s="54" t="s">
        <v>81</v>
      </c>
      <c r="E198" s="54" t="s">
        <v>82</v>
      </c>
      <c r="F198" s="54" t="s">
        <v>142</v>
      </c>
      <c r="G198" s="54" t="s">
        <v>143</v>
      </c>
      <c r="H198" s="54" t="s">
        <v>39</v>
      </c>
      <c r="I198" s="54" t="s">
        <v>58</v>
      </c>
      <c r="J198" s="56" t="n">
        <v>0</v>
      </c>
      <c r="K198" s="56" t="n">
        <v>50817</v>
      </c>
      <c r="L198" s="58" t="n">
        <v>116243.98</v>
      </c>
    </row>
    <row r="199" ht="14.5" customHeight="1">
      <c r="A199" s="54" t="s">
        <v>42</v>
      </c>
      <c r="B199" s="54" t="s">
        <v>77</v>
      </c>
      <c r="C199" s="54" t="s">
        <v>78</v>
      </c>
      <c r="D199" s="54" t="s">
        <v>81</v>
      </c>
      <c r="E199" s="54" t="s">
        <v>82</v>
      </c>
      <c r="F199" s="54" t="s">
        <v>144</v>
      </c>
      <c r="G199" s="54" t="s">
        <v>145</v>
      </c>
      <c r="H199" s="54" t="s">
        <v>39</v>
      </c>
      <c r="I199" s="54" t="s">
        <v>57</v>
      </c>
      <c r="J199" s="56" t="n">
        <v>203</v>
      </c>
      <c r="K199" s="56" t="n">
        <v>2421</v>
      </c>
      <c r="L199" s="58" t="n">
        <v>1423215.1</v>
      </c>
    </row>
    <row r="200" ht="14.5" customHeight="1">
      <c r="A200" s="54" t="s">
        <v>42</v>
      </c>
      <c r="B200" s="54" t="s">
        <v>77</v>
      </c>
      <c r="C200" s="54" t="s">
        <v>78</v>
      </c>
      <c r="D200" s="54" t="s">
        <v>81</v>
      </c>
      <c r="E200" s="54" t="s">
        <v>82</v>
      </c>
      <c r="F200" s="54" t="s">
        <v>144</v>
      </c>
      <c r="G200" s="54" t="s">
        <v>145</v>
      </c>
      <c r="H200" s="54" t="s">
        <v>39</v>
      </c>
      <c r="I200" s="54" t="s">
        <v>58</v>
      </c>
      <c r="J200" s="56" t="n">
        <v>0</v>
      </c>
      <c r="K200" s="56" t="n">
        <v>113</v>
      </c>
      <c r="L200" s="58" t="n">
        <v>70117.7</v>
      </c>
    </row>
    <row r="201" ht="14.5" customHeight="1">
      <c r="A201" s="54" t="s">
        <v>42</v>
      </c>
      <c r="B201" s="54" t="s">
        <v>77</v>
      </c>
      <c r="C201" s="54" t="s">
        <v>78</v>
      </c>
      <c r="D201" s="54" t="s">
        <v>81</v>
      </c>
      <c r="E201" s="54" t="s">
        <v>82</v>
      </c>
      <c r="F201" s="54" t="s">
        <v>146</v>
      </c>
      <c r="G201" s="54" t="s">
        <v>147</v>
      </c>
      <c r="H201" s="54" t="s">
        <v>39</v>
      </c>
      <c r="I201" s="54" t="s">
        <v>57</v>
      </c>
      <c r="J201" s="56" t="n">
        <v>39772</v>
      </c>
      <c r="K201" s="56" t="n">
        <v>63081</v>
      </c>
      <c r="L201" s="58" t="n">
        <v>1867395.97</v>
      </c>
    </row>
    <row r="202" ht="14.5" customHeight="1">
      <c r="A202" s="54" t="s">
        <v>42</v>
      </c>
      <c r="B202" s="54" t="s">
        <v>77</v>
      </c>
      <c r="C202" s="54" t="s">
        <v>78</v>
      </c>
      <c r="D202" s="54" t="s">
        <v>81</v>
      </c>
      <c r="E202" s="54" t="s">
        <v>82</v>
      </c>
      <c r="F202" s="54" t="s">
        <v>146</v>
      </c>
      <c r="G202" s="54" t="s">
        <v>147</v>
      </c>
      <c r="H202" s="54" t="s">
        <v>39</v>
      </c>
      <c r="I202" s="54" t="s">
        <v>58</v>
      </c>
      <c r="J202" s="56" t="n">
        <v>0</v>
      </c>
      <c r="K202" s="56" t="n">
        <v>13718</v>
      </c>
      <c r="L202" s="58" t="n">
        <v>1156513.63</v>
      </c>
    </row>
    <row r="203" ht="14.5" customHeight="1">
      <c r="A203" s="54" t="s">
        <v>42</v>
      </c>
      <c r="B203" s="54" t="s">
        <v>77</v>
      </c>
      <c r="C203" s="54" t="s">
        <v>78</v>
      </c>
      <c r="D203" s="54" t="s">
        <v>81</v>
      </c>
      <c r="E203" s="54" t="s">
        <v>82</v>
      </c>
      <c r="F203" s="54" t="s">
        <v>148</v>
      </c>
      <c r="G203" s="54" t="s">
        <v>149</v>
      </c>
      <c r="H203" s="54" t="s">
        <v>39</v>
      </c>
      <c r="I203" s="54" t="s">
        <v>57</v>
      </c>
      <c r="J203" s="56" t="n">
        <v>14751</v>
      </c>
      <c r="K203" s="56" t="n">
        <v>67219</v>
      </c>
      <c r="L203" s="58" t="n">
        <v>1086777.19</v>
      </c>
    </row>
    <row r="204" ht="14.5" customHeight="1">
      <c r="A204" s="54" t="s">
        <v>42</v>
      </c>
      <c r="B204" s="54" t="s">
        <v>77</v>
      </c>
      <c r="C204" s="54" t="s">
        <v>78</v>
      </c>
      <c r="D204" s="54" t="s">
        <v>81</v>
      </c>
      <c r="E204" s="54" t="s">
        <v>82</v>
      </c>
      <c r="F204" s="54" t="s">
        <v>148</v>
      </c>
      <c r="G204" s="54" t="s">
        <v>149</v>
      </c>
      <c r="H204" s="54" t="s">
        <v>39</v>
      </c>
      <c r="I204" s="54" t="s">
        <v>58</v>
      </c>
      <c r="J204" s="56" t="n">
        <v>0</v>
      </c>
      <c r="K204" s="56" t="n">
        <v>1646</v>
      </c>
      <c r="L204" s="58" t="n">
        <v>24179.06</v>
      </c>
    </row>
    <row r="205" ht="14.5" customHeight="1">
      <c r="A205" s="54" t="s">
        <v>42</v>
      </c>
      <c r="B205" s="54" t="s">
        <v>77</v>
      </c>
      <c r="C205" s="54" t="s">
        <v>78</v>
      </c>
      <c r="D205" s="54" t="s">
        <v>81</v>
      </c>
      <c r="E205" s="54" t="s">
        <v>82</v>
      </c>
      <c r="F205" s="54" t="s">
        <v>150</v>
      </c>
      <c r="G205" s="54" t="s">
        <v>151</v>
      </c>
      <c r="H205" s="54" t="s">
        <v>39</v>
      </c>
      <c r="I205" s="54" t="s">
        <v>57</v>
      </c>
      <c r="J205" s="56" t="n">
        <v>3516</v>
      </c>
      <c r="K205" s="56" t="n">
        <v>29984</v>
      </c>
      <c r="L205" s="58" t="n">
        <v>280684.95</v>
      </c>
    </row>
    <row r="206" ht="14.5" customHeight="1">
      <c r="A206" s="54" t="s">
        <v>42</v>
      </c>
      <c r="B206" s="54" t="s">
        <v>77</v>
      </c>
      <c r="C206" s="54" t="s">
        <v>78</v>
      </c>
      <c r="D206" s="54" t="s">
        <v>81</v>
      </c>
      <c r="E206" s="54" t="s">
        <v>82</v>
      </c>
      <c r="F206" s="54" t="s">
        <v>150</v>
      </c>
      <c r="G206" s="54" t="s">
        <v>151</v>
      </c>
      <c r="H206" s="54" t="s">
        <v>39</v>
      </c>
      <c r="I206" s="54" t="s">
        <v>58</v>
      </c>
      <c r="J206" s="56" t="n">
        <v>0</v>
      </c>
      <c r="K206" s="56" t="n">
        <v>17871</v>
      </c>
      <c r="L206" s="58" t="n">
        <v>251591.31</v>
      </c>
    </row>
    <row r="207" ht="14.5" customHeight="1">
      <c r="A207" s="54" t="s">
        <v>42</v>
      </c>
      <c r="B207" s="54" t="s">
        <v>77</v>
      </c>
      <c r="C207" s="54" t="s">
        <v>78</v>
      </c>
      <c r="D207" s="54" t="s">
        <v>81</v>
      </c>
      <c r="E207" s="54" t="s">
        <v>82</v>
      </c>
      <c r="F207" s="54" t="s">
        <v>152</v>
      </c>
      <c r="G207" s="54" t="s">
        <v>153</v>
      </c>
      <c r="H207" s="54" t="s">
        <v>39</v>
      </c>
      <c r="I207" s="54" t="s">
        <v>57</v>
      </c>
      <c r="J207" s="56"/>
      <c r="K207" s="56"/>
      <c r="L207" s="58"/>
    </row>
    <row r="208" ht="14.5" customHeight="1">
      <c r="A208" s="54" t="s">
        <v>42</v>
      </c>
      <c r="B208" s="54" t="s">
        <v>77</v>
      </c>
      <c r="C208" s="54" t="s">
        <v>78</v>
      </c>
      <c r="D208" s="54" t="s">
        <v>81</v>
      </c>
      <c r="E208" s="54" t="s">
        <v>82</v>
      </c>
      <c r="F208" s="54" t="s">
        <v>152</v>
      </c>
      <c r="G208" s="54" t="s">
        <v>153</v>
      </c>
      <c r="H208" s="54" t="s">
        <v>39</v>
      </c>
      <c r="I208" s="54" t="s">
        <v>58</v>
      </c>
      <c r="J208" s="56" t="n">
        <v>0</v>
      </c>
      <c r="K208" s="56" t="n">
        <v>5</v>
      </c>
      <c r="L208" s="58" t="n">
        <v>79.93</v>
      </c>
    </row>
    <row r="209" ht="14.5" customHeight="1">
      <c r="A209" s="54" t="s">
        <v>42</v>
      </c>
      <c r="B209" s="54" t="s">
        <v>77</v>
      </c>
      <c r="C209" s="54" t="s">
        <v>78</v>
      </c>
      <c r="D209" s="54" t="s">
        <v>81</v>
      </c>
      <c r="E209" s="54" t="s">
        <v>82</v>
      </c>
      <c r="F209" s="54" t="s">
        <v>154</v>
      </c>
      <c r="G209" s="54" t="s">
        <v>155</v>
      </c>
      <c r="H209" s="54" t="s">
        <v>39</v>
      </c>
      <c r="I209" s="54" t="s">
        <v>57</v>
      </c>
      <c r="J209" s="56" t="n">
        <v>590368</v>
      </c>
      <c r="K209" s="56" t="n">
        <v>4791614</v>
      </c>
      <c r="L209" s="58" t="n">
        <v>32322473.01</v>
      </c>
    </row>
    <row r="210" ht="14.5" customHeight="1">
      <c r="A210" s="54" t="s">
        <v>42</v>
      </c>
      <c r="B210" s="54" t="s">
        <v>77</v>
      </c>
      <c r="C210" s="54" t="s">
        <v>78</v>
      </c>
      <c r="D210" s="54" t="s">
        <v>81</v>
      </c>
      <c r="E210" s="54" t="s">
        <v>82</v>
      </c>
      <c r="F210" s="54" t="s">
        <v>154</v>
      </c>
      <c r="G210" s="54" t="s">
        <v>155</v>
      </c>
      <c r="H210" s="54" t="s">
        <v>39</v>
      </c>
      <c r="I210" s="54" t="s">
        <v>58</v>
      </c>
      <c r="J210" s="56" t="n">
        <v>0</v>
      </c>
      <c r="K210" s="56" t="n">
        <v>228130</v>
      </c>
      <c r="L210" s="58" t="n">
        <v>1741264.26</v>
      </c>
    </row>
    <row r="211" ht="14.5" customHeight="1">
      <c r="A211" s="54" t="s">
        <v>42</v>
      </c>
      <c r="B211" s="54" t="s">
        <v>77</v>
      </c>
      <c r="C211" s="54" t="s">
        <v>78</v>
      </c>
      <c r="D211" s="54" t="s">
        <v>81</v>
      </c>
      <c r="E211" s="54" t="s">
        <v>82</v>
      </c>
      <c r="F211" s="54" t="s">
        <v>156</v>
      </c>
      <c r="G211" s="54" t="s">
        <v>157</v>
      </c>
      <c r="H211" s="54" t="s">
        <v>39</v>
      </c>
      <c r="I211" s="54" t="s">
        <v>57</v>
      </c>
      <c r="J211" s="56" t="n">
        <v>192</v>
      </c>
      <c r="K211" s="56" t="n">
        <v>1657</v>
      </c>
      <c r="L211" s="58" t="n">
        <v>172872.87</v>
      </c>
    </row>
    <row r="212" ht="14.5" customHeight="1">
      <c r="A212" s="54" t="s">
        <v>42</v>
      </c>
      <c r="B212" s="54" t="s">
        <v>77</v>
      </c>
      <c r="C212" s="54" t="s">
        <v>78</v>
      </c>
      <c r="D212" s="54" t="s">
        <v>81</v>
      </c>
      <c r="E212" s="54" t="s">
        <v>82</v>
      </c>
      <c r="F212" s="54" t="s">
        <v>156</v>
      </c>
      <c r="G212" s="54" t="s">
        <v>157</v>
      </c>
      <c r="H212" s="54" t="s">
        <v>39</v>
      </c>
      <c r="I212" s="54" t="s">
        <v>58</v>
      </c>
      <c r="J212" s="56" t="n">
        <v>0</v>
      </c>
      <c r="K212" s="56" t="n">
        <v>99</v>
      </c>
      <c r="L212" s="58" t="n">
        <v>10856.19</v>
      </c>
    </row>
    <row r="213" ht="14.5" customHeight="1">
      <c r="A213" s="54" t="s">
        <v>42</v>
      </c>
      <c r="B213" s="54" t="s">
        <v>77</v>
      </c>
      <c r="C213" s="54" t="s">
        <v>78</v>
      </c>
      <c r="D213" s="54" t="s">
        <v>81</v>
      </c>
      <c r="E213" s="54" t="s">
        <v>82</v>
      </c>
      <c r="F213" s="54" t="s">
        <v>160</v>
      </c>
      <c r="G213" s="54" t="s">
        <v>161</v>
      </c>
      <c r="H213" s="54" t="s">
        <v>39</v>
      </c>
      <c r="I213" s="54" t="s">
        <v>57</v>
      </c>
      <c r="J213" s="56" t="n">
        <v>2038</v>
      </c>
      <c r="K213" s="56" t="n">
        <v>21177</v>
      </c>
      <c r="L213" s="58" t="n">
        <v>1352798.53</v>
      </c>
    </row>
    <row r="214" ht="14.5" customHeight="1">
      <c r="A214" s="54" t="s">
        <v>42</v>
      </c>
      <c r="B214" s="54" t="s">
        <v>77</v>
      </c>
      <c r="C214" s="54" t="s">
        <v>78</v>
      </c>
      <c r="D214" s="54" t="s">
        <v>81</v>
      </c>
      <c r="E214" s="54" t="s">
        <v>82</v>
      </c>
      <c r="F214" s="54" t="s">
        <v>160</v>
      </c>
      <c r="G214" s="54" t="s">
        <v>161</v>
      </c>
      <c r="H214" s="54" t="s">
        <v>39</v>
      </c>
      <c r="I214" s="54" t="s">
        <v>58</v>
      </c>
      <c r="J214" s="56" t="n">
        <v>0</v>
      </c>
      <c r="K214" s="56" t="n">
        <v>1054</v>
      </c>
      <c r="L214" s="58" t="n">
        <v>70228.24</v>
      </c>
    </row>
    <row r="215" ht="14.5" customHeight="1">
      <c r="A215" s="54" t="s">
        <v>42</v>
      </c>
      <c r="B215" s="54" t="s">
        <v>83</v>
      </c>
      <c r="C215" s="54" t="s">
        <v>84</v>
      </c>
      <c r="D215" s="54" t="s">
        <v>85</v>
      </c>
      <c r="E215" s="54" t="s">
        <v>86</v>
      </c>
      <c r="F215" s="54" t="s">
        <v>162</v>
      </c>
      <c r="G215" s="54" t="s">
        <v>163</v>
      </c>
      <c r="H215" s="54" t="s">
        <v>38</v>
      </c>
      <c r="I215" s="54" t="s">
        <v>57</v>
      </c>
      <c r="J215" s="56" t="n">
        <v>669632</v>
      </c>
      <c r="K215" s="56" t="n">
        <v>6975216</v>
      </c>
      <c r="L215" s="58" t="n">
        <v>34354736.39</v>
      </c>
    </row>
    <row r="216" ht="14.5" customHeight="1">
      <c r="A216" s="54" t="s">
        <v>42</v>
      </c>
      <c r="B216" s="54" t="s">
        <v>83</v>
      </c>
      <c r="C216" s="54" t="s">
        <v>84</v>
      </c>
      <c r="D216" s="54" t="s">
        <v>85</v>
      </c>
      <c r="E216" s="54" t="s">
        <v>86</v>
      </c>
      <c r="F216" s="54" t="s">
        <v>162</v>
      </c>
      <c r="G216" s="54" t="s">
        <v>163</v>
      </c>
      <c r="H216" s="54" t="s">
        <v>38</v>
      </c>
      <c r="I216" s="54" t="s">
        <v>58</v>
      </c>
      <c r="J216" s="56" t="n">
        <v>0</v>
      </c>
      <c r="K216" s="56" t="n">
        <v>155802</v>
      </c>
      <c r="L216" s="58" t="n">
        <v>826434.94</v>
      </c>
    </row>
    <row r="217" ht="14.5" customHeight="1">
      <c r="A217" s="54" t="s">
        <v>42</v>
      </c>
      <c r="B217" s="54" t="s">
        <v>83</v>
      </c>
      <c r="C217" s="54" t="s">
        <v>84</v>
      </c>
      <c r="D217" s="54" t="s">
        <v>85</v>
      </c>
      <c r="E217" s="54" t="s">
        <v>86</v>
      </c>
      <c r="F217" s="54" t="s">
        <v>164</v>
      </c>
      <c r="G217" s="54" t="s">
        <v>165</v>
      </c>
      <c r="H217" s="54" t="s">
        <v>38</v>
      </c>
      <c r="I217" s="54" t="s">
        <v>57</v>
      </c>
      <c r="J217" s="56" t="n">
        <v>909805</v>
      </c>
      <c r="K217" s="56" t="n">
        <v>7237292</v>
      </c>
      <c r="L217" s="58" t="n">
        <v>42310133.88</v>
      </c>
    </row>
    <row r="218" ht="14.5" customHeight="1">
      <c r="A218" s="54" t="s">
        <v>42</v>
      </c>
      <c r="B218" s="54" t="s">
        <v>83</v>
      </c>
      <c r="C218" s="54" t="s">
        <v>84</v>
      </c>
      <c r="D218" s="54" t="s">
        <v>85</v>
      </c>
      <c r="E218" s="54" t="s">
        <v>86</v>
      </c>
      <c r="F218" s="54" t="s">
        <v>164</v>
      </c>
      <c r="G218" s="54" t="s">
        <v>165</v>
      </c>
      <c r="H218" s="54" t="s">
        <v>38</v>
      </c>
      <c r="I218" s="54" t="s">
        <v>58</v>
      </c>
      <c r="J218" s="56" t="n">
        <v>0</v>
      </c>
      <c r="K218" s="56" t="n">
        <v>127047</v>
      </c>
      <c r="L218" s="58" t="n">
        <v>1014836.77</v>
      </c>
    </row>
    <row r="219" ht="14.5" customHeight="1">
      <c r="A219" s="54" t="s">
        <v>43</v>
      </c>
      <c r="B219" s="54" t="s">
        <v>71</v>
      </c>
      <c r="C219" s="54" t="s">
        <v>72</v>
      </c>
      <c r="D219" s="54" t="s">
        <v>73</v>
      </c>
      <c r="E219" s="54" t="s">
        <v>74</v>
      </c>
      <c r="F219" s="54" t="s">
        <v>90</v>
      </c>
      <c r="G219" s="54" t="s">
        <v>91</v>
      </c>
      <c r="H219" s="54" t="s">
        <v>37</v>
      </c>
      <c r="I219" s="54" t="s">
        <v>57</v>
      </c>
      <c r="J219" s="56"/>
      <c r="K219" s="56"/>
      <c r="L219" s="58"/>
    </row>
    <row r="220" ht="14.5" customHeight="1">
      <c r="A220" s="54" t="s">
        <v>43</v>
      </c>
      <c r="B220" s="54" t="s">
        <v>71</v>
      </c>
      <c r="C220" s="54" t="s">
        <v>72</v>
      </c>
      <c r="D220" s="54" t="s">
        <v>73</v>
      </c>
      <c r="E220" s="54" t="s">
        <v>74</v>
      </c>
      <c r="F220" s="54" t="s">
        <v>92</v>
      </c>
      <c r="G220" s="54" t="s">
        <v>93</v>
      </c>
      <c r="H220" s="54" t="s">
        <v>37</v>
      </c>
      <c r="I220" s="54" t="s">
        <v>57</v>
      </c>
      <c r="J220" s="56" t="n">
        <v>2499</v>
      </c>
      <c r="K220" s="56" t="n">
        <v>15744</v>
      </c>
      <c r="L220" s="58" t="n">
        <v>386247.56</v>
      </c>
    </row>
    <row r="221" ht="14.5" customHeight="1">
      <c r="A221" s="54" t="s">
        <v>43</v>
      </c>
      <c r="B221" s="54" t="s">
        <v>71</v>
      </c>
      <c r="C221" s="54" t="s">
        <v>72</v>
      </c>
      <c r="D221" s="54" t="s">
        <v>73</v>
      </c>
      <c r="E221" s="54" t="s">
        <v>74</v>
      </c>
      <c r="F221" s="54" t="s">
        <v>92</v>
      </c>
      <c r="G221" s="54" t="s">
        <v>93</v>
      </c>
      <c r="H221" s="54" t="s">
        <v>37</v>
      </c>
      <c r="I221" s="54" t="s">
        <v>58</v>
      </c>
      <c r="J221" s="56" t="n">
        <v>0</v>
      </c>
      <c r="K221" s="56" t="n">
        <v>257</v>
      </c>
      <c r="L221" s="58" t="n">
        <v>6311.36</v>
      </c>
    </row>
    <row r="222" ht="14.5" customHeight="1">
      <c r="A222" s="54" t="s">
        <v>43</v>
      </c>
      <c r="B222" s="54" t="s">
        <v>71</v>
      </c>
      <c r="C222" s="54" t="s">
        <v>72</v>
      </c>
      <c r="D222" s="54" t="s">
        <v>73</v>
      </c>
      <c r="E222" s="54" t="s">
        <v>74</v>
      </c>
      <c r="F222" s="54" t="s">
        <v>94</v>
      </c>
      <c r="G222" s="54" t="s">
        <v>95</v>
      </c>
      <c r="H222" s="54" t="s">
        <v>37</v>
      </c>
      <c r="I222" s="54" t="s">
        <v>57</v>
      </c>
      <c r="J222" s="56" t="n">
        <v>2295</v>
      </c>
      <c r="K222" s="56" t="n">
        <v>17552</v>
      </c>
      <c r="L222" s="58" t="n">
        <v>178541.64</v>
      </c>
    </row>
    <row r="223" ht="14.5" customHeight="1">
      <c r="A223" s="54" t="s">
        <v>43</v>
      </c>
      <c r="B223" s="54" t="s">
        <v>71</v>
      </c>
      <c r="C223" s="54" t="s">
        <v>72</v>
      </c>
      <c r="D223" s="54" t="s">
        <v>73</v>
      </c>
      <c r="E223" s="54" t="s">
        <v>74</v>
      </c>
      <c r="F223" s="54" t="s">
        <v>94</v>
      </c>
      <c r="G223" s="54" t="s">
        <v>95</v>
      </c>
      <c r="H223" s="54" t="s">
        <v>37</v>
      </c>
      <c r="I223" s="54" t="s">
        <v>58</v>
      </c>
      <c r="J223" s="56" t="n">
        <v>0</v>
      </c>
      <c r="K223" s="56" t="n">
        <v>478</v>
      </c>
      <c r="L223" s="58" t="n">
        <v>2967.85</v>
      </c>
    </row>
    <row r="224" ht="14.5" customHeight="1">
      <c r="A224" s="54" t="s">
        <v>43</v>
      </c>
      <c r="B224" s="54" t="s">
        <v>71</v>
      </c>
      <c r="C224" s="54" t="s">
        <v>72</v>
      </c>
      <c r="D224" s="54" t="s">
        <v>73</v>
      </c>
      <c r="E224" s="54" t="s">
        <v>74</v>
      </c>
      <c r="F224" s="54" t="s">
        <v>96</v>
      </c>
      <c r="G224" s="54" t="s">
        <v>97</v>
      </c>
      <c r="H224" s="54" t="s">
        <v>37</v>
      </c>
      <c r="I224" s="54" t="s">
        <v>57</v>
      </c>
      <c r="J224" s="56" t="n">
        <v>30151</v>
      </c>
      <c r="K224" s="56" t="n">
        <v>408159</v>
      </c>
      <c r="L224" s="58" t="n">
        <v>2617940.47</v>
      </c>
    </row>
    <row r="225" ht="14.5" customHeight="1">
      <c r="A225" s="54" t="s">
        <v>43</v>
      </c>
      <c r="B225" s="54" t="s">
        <v>71</v>
      </c>
      <c r="C225" s="54" t="s">
        <v>72</v>
      </c>
      <c r="D225" s="54" t="s">
        <v>73</v>
      </c>
      <c r="E225" s="54" t="s">
        <v>74</v>
      </c>
      <c r="F225" s="54" t="s">
        <v>96</v>
      </c>
      <c r="G225" s="54" t="s">
        <v>97</v>
      </c>
      <c r="H225" s="54" t="s">
        <v>37</v>
      </c>
      <c r="I225" s="54" t="s">
        <v>58</v>
      </c>
      <c r="J225" s="56" t="n">
        <v>0</v>
      </c>
      <c r="K225" s="56" t="n">
        <v>10427</v>
      </c>
      <c r="L225" s="58" t="n">
        <v>43565.61</v>
      </c>
    </row>
    <row r="226" ht="14.5" customHeight="1">
      <c r="A226" s="54" t="s">
        <v>43</v>
      </c>
      <c r="B226" s="54" t="s">
        <v>71</v>
      </c>
      <c r="C226" s="54" t="s">
        <v>72</v>
      </c>
      <c r="D226" s="54" t="s">
        <v>73</v>
      </c>
      <c r="E226" s="54" t="s">
        <v>74</v>
      </c>
      <c r="F226" s="54" t="s">
        <v>98</v>
      </c>
      <c r="G226" s="54" t="s">
        <v>99</v>
      </c>
      <c r="H226" s="54" t="s">
        <v>37</v>
      </c>
      <c r="I226" s="54" t="s">
        <v>57</v>
      </c>
      <c r="J226" s="56" t="n">
        <v>86821</v>
      </c>
      <c r="K226" s="56" t="n">
        <v>861437</v>
      </c>
      <c r="L226" s="58" t="n">
        <v>2513629.5</v>
      </c>
    </row>
    <row r="227" ht="14.5" customHeight="1">
      <c r="A227" s="54" t="s">
        <v>43</v>
      </c>
      <c r="B227" s="54" t="s">
        <v>71</v>
      </c>
      <c r="C227" s="54" t="s">
        <v>72</v>
      </c>
      <c r="D227" s="54" t="s">
        <v>73</v>
      </c>
      <c r="E227" s="54" t="s">
        <v>74</v>
      </c>
      <c r="F227" s="54" t="s">
        <v>98</v>
      </c>
      <c r="G227" s="54" t="s">
        <v>99</v>
      </c>
      <c r="H227" s="54" t="s">
        <v>37</v>
      </c>
      <c r="I227" s="54" t="s">
        <v>58</v>
      </c>
      <c r="J227" s="56" t="n">
        <v>0</v>
      </c>
      <c r="K227" s="56" t="n">
        <v>19089</v>
      </c>
      <c r="L227" s="58" t="n">
        <v>63157.64</v>
      </c>
    </row>
    <row r="228" ht="14.5" customHeight="1">
      <c r="A228" s="54" t="s">
        <v>43</v>
      </c>
      <c r="B228" s="54" t="s">
        <v>71</v>
      </c>
      <c r="C228" s="54" t="s">
        <v>72</v>
      </c>
      <c r="D228" s="54" t="s">
        <v>73</v>
      </c>
      <c r="E228" s="54" t="s">
        <v>74</v>
      </c>
      <c r="F228" s="54" t="s">
        <v>102</v>
      </c>
      <c r="G228" s="54" t="s">
        <v>103</v>
      </c>
      <c r="H228" s="54" t="s">
        <v>40</v>
      </c>
      <c r="I228" s="54" t="s">
        <v>57</v>
      </c>
      <c r="J228" s="56" t="n">
        <v>75357</v>
      </c>
      <c r="K228" s="56" t="n">
        <v>620949</v>
      </c>
      <c r="L228" s="58" t="n">
        <v>663227</v>
      </c>
    </row>
    <row r="229" ht="14.5" customHeight="1">
      <c r="A229" s="54" t="s">
        <v>43</v>
      </c>
      <c r="B229" s="54" t="s">
        <v>71</v>
      </c>
      <c r="C229" s="54" t="s">
        <v>72</v>
      </c>
      <c r="D229" s="54" t="s">
        <v>73</v>
      </c>
      <c r="E229" s="54" t="s">
        <v>74</v>
      </c>
      <c r="F229" s="54" t="s">
        <v>102</v>
      </c>
      <c r="G229" s="54" t="s">
        <v>103</v>
      </c>
      <c r="H229" s="54" t="s">
        <v>40</v>
      </c>
      <c r="I229" s="54" t="s">
        <v>58</v>
      </c>
      <c r="J229" s="56" t="n">
        <v>0</v>
      </c>
      <c r="K229" s="56" t="n">
        <v>14129</v>
      </c>
      <c r="L229" s="58" t="n">
        <v>12873.69</v>
      </c>
    </row>
    <row r="230" ht="14.5" customHeight="1">
      <c r="A230" s="54" t="s">
        <v>43</v>
      </c>
      <c r="B230" s="54" t="s">
        <v>71</v>
      </c>
      <c r="C230" s="54" t="s">
        <v>72</v>
      </c>
      <c r="D230" s="54" t="s">
        <v>73</v>
      </c>
      <c r="E230" s="54" t="s">
        <v>74</v>
      </c>
      <c r="F230" s="54" t="s">
        <v>104</v>
      </c>
      <c r="G230" s="54" t="s">
        <v>105</v>
      </c>
      <c r="H230" s="54" t="s">
        <v>40</v>
      </c>
      <c r="I230" s="54" t="s">
        <v>57</v>
      </c>
      <c r="J230" s="56" t="n">
        <v>848344</v>
      </c>
      <c r="K230" s="56" t="n">
        <v>4999558</v>
      </c>
      <c r="L230" s="58" t="n">
        <v>3760895.75</v>
      </c>
    </row>
    <row r="231" ht="14.5" customHeight="1">
      <c r="A231" s="54" t="s">
        <v>43</v>
      </c>
      <c r="B231" s="54" t="s">
        <v>71</v>
      </c>
      <c r="C231" s="54" t="s">
        <v>72</v>
      </c>
      <c r="D231" s="54" t="s">
        <v>73</v>
      </c>
      <c r="E231" s="54" t="s">
        <v>74</v>
      </c>
      <c r="F231" s="54" t="s">
        <v>104</v>
      </c>
      <c r="G231" s="54" t="s">
        <v>105</v>
      </c>
      <c r="H231" s="54" t="s">
        <v>40</v>
      </c>
      <c r="I231" s="54" t="s">
        <v>58</v>
      </c>
      <c r="J231" s="56" t="n">
        <v>0</v>
      </c>
      <c r="K231" s="56" t="n">
        <v>145155</v>
      </c>
      <c r="L231" s="58" t="n">
        <v>87406.19</v>
      </c>
    </row>
    <row r="232" ht="14.5" customHeight="1">
      <c r="A232" s="54" t="s">
        <v>43</v>
      </c>
      <c r="B232" s="54" t="s">
        <v>71</v>
      </c>
      <c r="C232" s="54" t="s">
        <v>72</v>
      </c>
      <c r="D232" s="54" t="s">
        <v>75</v>
      </c>
      <c r="E232" s="54" t="s">
        <v>76</v>
      </c>
      <c r="F232" s="54" t="s">
        <v>106</v>
      </c>
      <c r="G232" s="54" t="s">
        <v>107</v>
      </c>
      <c r="H232" s="54" t="s">
        <v>37</v>
      </c>
      <c r="I232" s="54" t="s">
        <v>57</v>
      </c>
      <c r="J232" s="56"/>
      <c r="K232" s="56"/>
      <c r="L232" s="58"/>
    </row>
    <row r="233" ht="14.5" customHeight="1">
      <c r="A233" s="54" t="s">
        <v>43</v>
      </c>
      <c r="B233" s="54" t="s">
        <v>71</v>
      </c>
      <c r="C233" s="54" t="s">
        <v>72</v>
      </c>
      <c r="D233" s="54" t="s">
        <v>75</v>
      </c>
      <c r="E233" s="54" t="s">
        <v>76</v>
      </c>
      <c r="F233" s="54" t="s">
        <v>106</v>
      </c>
      <c r="G233" s="54" t="s">
        <v>107</v>
      </c>
      <c r="H233" s="54" t="s">
        <v>37</v>
      </c>
      <c r="I233" s="54" t="s">
        <v>58</v>
      </c>
      <c r="J233" s="56" t="n">
        <v>0</v>
      </c>
      <c r="K233" s="56" t="n">
        <v>18</v>
      </c>
      <c r="L233" s="58" t="n">
        <v>70.55</v>
      </c>
    </row>
    <row r="234" ht="14.5" customHeight="1">
      <c r="A234" s="54" t="s">
        <v>43</v>
      </c>
      <c r="B234" s="54" t="s">
        <v>71</v>
      </c>
      <c r="C234" s="54" t="s">
        <v>72</v>
      </c>
      <c r="D234" s="54" t="s">
        <v>75</v>
      </c>
      <c r="E234" s="54" t="s">
        <v>76</v>
      </c>
      <c r="F234" s="54" t="s">
        <v>108</v>
      </c>
      <c r="G234" s="54" t="s">
        <v>109</v>
      </c>
      <c r="H234" s="54" t="s">
        <v>37</v>
      </c>
      <c r="I234" s="54" t="s">
        <v>57</v>
      </c>
      <c r="J234" s="56" t="n">
        <v>7523</v>
      </c>
      <c r="K234" s="56" t="n">
        <v>40972</v>
      </c>
      <c r="L234" s="58" t="n">
        <v>289814.36</v>
      </c>
    </row>
    <row r="235" ht="14.5" customHeight="1">
      <c r="A235" s="54" t="s">
        <v>43</v>
      </c>
      <c r="B235" s="54" t="s">
        <v>71</v>
      </c>
      <c r="C235" s="54" t="s">
        <v>72</v>
      </c>
      <c r="D235" s="54" t="s">
        <v>75</v>
      </c>
      <c r="E235" s="54" t="s">
        <v>76</v>
      </c>
      <c r="F235" s="54" t="s">
        <v>108</v>
      </c>
      <c r="G235" s="54" t="s">
        <v>109</v>
      </c>
      <c r="H235" s="54" t="s">
        <v>37</v>
      </c>
      <c r="I235" s="54" t="s">
        <v>58</v>
      </c>
      <c r="J235" s="56" t="n">
        <v>0</v>
      </c>
      <c r="K235" s="56" t="n">
        <v>8118</v>
      </c>
      <c r="L235" s="58" t="n">
        <v>31424.38</v>
      </c>
    </row>
    <row r="236" ht="14.5" customHeight="1">
      <c r="A236" s="54" t="s">
        <v>43</v>
      </c>
      <c r="B236" s="54" t="s">
        <v>71</v>
      </c>
      <c r="C236" s="54" t="s">
        <v>72</v>
      </c>
      <c r="D236" s="54" t="s">
        <v>75</v>
      </c>
      <c r="E236" s="54" t="s">
        <v>76</v>
      </c>
      <c r="F236" s="54" t="s">
        <v>110</v>
      </c>
      <c r="G236" s="54" t="s">
        <v>111</v>
      </c>
      <c r="H236" s="54" t="s">
        <v>37</v>
      </c>
      <c r="I236" s="54" t="s">
        <v>57</v>
      </c>
      <c r="J236" s="56" t="n">
        <v>1004264</v>
      </c>
      <c r="K236" s="56" t="n">
        <v>4712942</v>
      </c>
      <c r="L236" s="58" t="n">
        <v>8770969.81</v>
      </c>
    </row>
    <row r="237" ht="14.5" customHeight="1">
      <c r="A237" s="54" t="s">
        <v>43</v>
      </c>
      <c r="B237" s="54" t="s">
        <v>71</v>
      </c>
      <c r="C237" s="54" t="s">
        <v>72</v>
      </c>
      <c r="D237" s="54" t="s">
        <v>75</v>
      </c>
      <c r="E237" s="54" t="s">
        <v>76</v>
      </c>
      <c r="F237" s="54" t="s">
        <v>110</v>
      </c>
      <c r="G237" s="54" t="s">
        <v>111</v>
      </c>
      <c r="H237" s="54" t="s">
        <v>37</v>
      </c>
      <c r="I237" s="54" t="s">
        <v>58</v>
      </c>
      <c r="J237" s="56" t="n">
        <v>0</v>
      </c>
      <c r="K237" s="56" t="n">
        <v>215688</v>
      </c>
      <c r="L237" s="58" t="n">
        <v>430614.63</v>
      </c>
    </row>
    <row r="238" ht="14.5" customHeight="1">
      <c r="A238" s="54" t="s">
        <v>43</v>
      </c>
      <c r="B238" s="54" t="s">
        <v>71</v>
      </c>
      <c r="C238" s="54" t="s">
        <v>72</v>
      </c>
      <c r="D238" s="54" t="s">
        <v>75</v>
      </c>
      <c r="E238" s="54" t="s">
        <v>76</v>
      </c>
      <c r="F238" s="54" t="s">
        <v>112</v>
      </c>
      <c r="G238" s="54" t="s">
        <v>113</v>
      </c>
      <c r="H238" s="54" t="s">
        <v>37</v>
      </c>
      <c r="I238" s="54" t="s">
        <v>57</v>
      </c>
      <c r="J238" s="56" t="n">
        <v>172079</v>
      </c>
      <c r="K238" s="56" t="n">
        <v>1046018</v>
      </c>
      <c r="L238" s="58" t="n">
        <v>4305108.25</v>
      </c>
    </row>
    <row r="239" ht="14.5" customHeight="1">
      <c r="A239" s="54" t="s">
        <v>43</v>
      </c>
      <c r="B239" s="54" t="s">
        <v>71</v>
      </c>
      <c r="C239" s="54" t="s">
        <v>72</v>
      </c>
      <c r="D239" s="54" t="s">
        <v>75</v>
      </c>
      <c r="E239" s="54" t="s">
        <v>76</v>
      </c>
      <c r="F239" s="54" t="s">
        <v>112</v>
      </c>
      <c r="G239" s="54" t="s">
        <v>113</v>
      </c>
      <c r="H239" s="54" t="s">
        <v>37</v>
      </c>
      <c r="I239" s="54" t="s">
        <v>58</v>
      </c>
      <c r="J239" s="56" t="n">
        <v>0</v>
      </c>
      <c r="K239" s="56" t="n">
        <v>47791</v>
      </c>
      <c r="L239" s="58" t="n">
        <v>184495.65</v>
      </c>
    </row>
    <row r="240" ht="14.5" customHeight="1">
      <c r="A240" s="54" t="s">
        <v>43</v>
      </c>
      <c r="B240" s="54" t="s">
        <v>71</v>
      </c>
      <c r="C240" s="54" t="s">
        <v>72</v>
      </c>
      <c r="D240" s="54" t="s">
        <v>75</v>
      </c>
      <c r="E240" s="54" t="s">
        <v>76</v>
      </c>
      <c r="F240" s="54" t="s">
        <v>114</v>
      </c>
      <c r="G240" s="54" t="s">
        <v>115</v>
      </c>
      <c r="H240" s="54" t="s">
        <v>37</v>
      </c>
      <c r="I240" s="54" t="s">
        <v>57</v>
      </c>
      <c r="J240" s="56" t="n">
        <v>8565</v>
      </c>
      <c r="K240" s="56" t="n">
        <v>71435</v>
      </c>
      <c r="L240" s="58" t="n">
        <v>851191.46</v>
      </c>
    </row>
    <row r="241" ht="14.5" customHeight="1">
      <c r="A241" s="54" t="s">
        <v>43</v>
      </c>
      <c r="B241" s="54" t="s">
        <v>71</v>
      </c>
      <c r="C241" s="54" t="s">
        <v>72</v>
      </c>
      <c r="D241" s="54" t="s">
        <v>75</v>
      </c>
      <c r="E241" s="54" t="s">
        <v>76</v>
      </c>
      <c r="F241" s="54" t="s">
        <v>114</v>
      </c>
      <c r="G241" s="54" t="s">
        <v>115</v>
      </c>
      <c r="H241" s="54" t="s">
        <v>37</v>
      </c>
      <c r="I241" s="54" t="s">
        <v>58</v>
      </c>
      <c r="J241" s="56" t="n">
        <v>0</v>
      </c>
      <c r="K241" s="56" t="n">
        <v>1417</v>
      </c>
      <c r="L241" s="58" t="n">
        <v>15665.88</v>
      </c>
    </row>
    <row r="242" ht="14.5" customHeight="1">
      <c r="A242" s="54" t="s">
        <v>43</v>
      </c>
      <c r="B242" s="54" t="s">
        <v>77</v>
      </c>
      <c r="C242" s="54" t="s">
        <v>78</v>
      </c>
      <c r="D242" s="54" t="s">
        <v>79</v>
      </c>
      <c r="E242" s="54" t="s">
        <v>80</v>
      </c>
      <c r="F242" s="54" t="s">
        <v>116</v>
      </c>
      <c r="G242" s="54" t="s">
        <v>117</v>
      </c>
      <c r="H242" s="54" t="s">
        <v>39</v>
      </c>
      <c r="I242" s="54" t="s">
        <v>57</v>
      </c>
      <c r="J242" s="56" t="n">
        <v>3103981</v>
      </c>
      <c r="K242" s="56" t="n">
        <v>14858807</v>
      </c>
      <c r="L242" s="58" t="n">
        <v>74495717.74</v>
      </c>
    </row>
    <row r="243" ht="14.5" customHeight="1">
      <c r="A243" s="54" t="s">
        <v>43</v>
      </c>
      <c r="B243" s="54" t="s">
        <v>77</v>
      </c>
      <c r="C243" s="54" t="s">
        <v>78</v>
      </c>
      <c r="D243" s="54" t="s">
        <v>79</v>
      </c>
      <c r="E243" s="54" t="s">
        <v>80</v>
      </c>
      <c r="F243" s="54" t="s">
        <v>116</v>
      </c>
      <c r="G243" s="54" t="s">
        <v>117</v>
      </c>
      <c r="H243" s="54" t="s">
        <v>39</v>
      </c>
      <c r="I243" s="54" t="s">
        <v>58</v>
      </c>
      <c r="J243" s="56" t="n">
        <v>0</v>
      </c>
      <c r="K243" s="56" t="n">
        <v>273263</v>
      </c>
      <c r="L243" s="58" t="n">
        <v>1158247.83</v>
      </c>
    </row>
    <row r="244" ht="14.5" customHeight="1">
      <c r="A244" s="54" t="s">
        <v>43</v>
      </c>
      <c r="B244" s="54" t="s">
        <v>77</v>
      </c>
      <c r="C244" s="54" t="s">
        <v>78</v>
      </c>
      <c r="D244" s="54" t="s">
        <v>79</v>
      </c>
      <c r="E244" s="54" t="s">
        <v>80</v>
      </c>
      <c r="F244" s="54" t="s">
        <v>118</v>
      </c>
      <c r="G244" s="54" t="s">
        <v>119</v>
      </c>
      <c r="H244" s="54" t="s">
        <v>39</v>
      </c>
      <c r="I244" s="54" t="s">
        <v>57</v>
      </c>
      <c r="J244" s="56" t="n">
        <v>400021</v>
      </c>
      <c r="K244" s="56" t="n">
        <v>1718472</v>
      </c>
      <c r="L244" s="58" t="n">
        <v>6939286.79</v>
      </c>
    </row>
    <row r="245" ht="14.5" customHeight="1">
      <c r="A245" s="54" t="s">
        <v>43</v>
      </c>
      <c r="B245" s="54" t="s">
        <v>77</v>
      </c>
      <c r="C245" s="54" t="s">
        <v>78</v>
      </c>
      <c r="D245" s="54" t="s">
        <v>79</v>
      </c>
      <c r="E245" s="54" t="s">
        <v>80</v>
      </c>
      <c r="F245" s="54" t="s">
        <v>118</v>
      </c>
      <c r="G245" s="54" t="s">
        <v>119</v>
      </c>
      <c r="H245" s="54" t="s">
        <v>39</v>
      </c>
      <c r="I245" s="54" t="s">
        <v>58</v>
      </c>
      <c r="J245" s="56" t="n">
        <v>0</v>
      </c>
      <c r="K245" s="56" t="n">
        <v>27145</v>
      </c>
      <c r="L245" s="58" t="n">
        <v>92534.69</v>
      </c>
    </row>
    <row r="246" ht="14.5" customHeight="1">
      <c r="A246" s="54" t="s">
        <v>43</v>
      </c>
      <c r="B246" s="54" t="s">
        <v>77</v>
      </c>
      <c r="C246" s="54" t="s">
        <v>78</v>
      </c>
      <c r="D246" s="54" t="s">
        <v>81</v>
      </c>
      <c r="E246" s="54" t="s">
        <v>82</v>
      </c>
      <c r="F246" s="54" t="s">
        <v>120</v>
      </c>
      <c r="G246" s="54" t="s">
        <v>121</v>
      </c>
      <c r="H246" s="54" t="s">
        <v>39</v>
      </c>
      <c r="I246" s="54" t="s">
        <v>57</v>
      </c>
      <c r="J246" s="56" t="n">
        <v>64</v>
      </c>
      <c r="K246" s="56" t="n">
        <v>327</v>
      </c>
      <c r="L246" s="58" t="n">
        <v>10496.13</v>
      </c>
    </row>
    <row r="247" ht="14.5" customHeight="1">
      <c r="A247" s="54" t="s">
        <v>43</v>
      </c>
      <c r="B247" s="54" t="s">
        <v>77</v>
      </c>
      <c r="C247" s="54" t="s">
        <v>78</v>
      </c>
      <c r="D247" s="54" t="s">
        <v>81</v>
      </c>
      <c r="E247" s="54" t="s">
        <v>82</v>
      </c>
      <c r="F247" s="54" t="s">
        <v>120</v>
      </c>
      <c r="G247" s="54" t="s">
        <v>121</v>
      </c>
      <c r="H247" s="54" t="s">
        <v>39</v>
      </c>
      <c r="I247" s="54" t="s">
        <v>58</v>
      </c>
      <c r="J247" s="56" t="n">
        <v>0</v>
      </c>
      <c r="K247" s="56" t="n">
        <v>21</v>
      </c>
      <c r="L247" s="58" t="n">
        <v>566.01</v>
      </c>
    </row>
    <row r="248" ht="14.5" customHeight="1">
      <c r="A248" s="54" t="s">
        <v>43</v>
      </c>
      <c r="B248" s="54" t="s">
        <v>77</v>
      </c>
      <c r="C248" s="54" t="s">
        <v>78</v>
      </c>
      <c r="D248" s="54" t="s">
        <v>81</v>
      </c>
      <c r="E248" s="54" t="s">
        <v>82</v>
      </c>
      <c r="F248" s="54" t="s">
        <v>122</v>
      </c>
      <c r="G248" s="54" t="s">
        <v>123</v>
      </c>
      <c r="H248" s="54" t="s">
        <v>39</v>
      </c>
      <c r="I248" s="54" t="s">
        <v>57</v>
      </c>
      <c r="J248" s="56" t="n">
        <v>868558</v>
      </c>
      <c r="K248" s="56" t="n">
        <v>5957224</v>
      </c>
      <c r="L248" s="58" t="n">
        <v>24470853.74</v>
      </c>
    </row>
    <row r="249" ht="14.5" customHeight="1">
      <c r="A249" s="54" t="s">
        <v>43</v>
      </c>
      <c r="B249" s="54" t="s">
        <v>77</v>
      </c>
      <c r="C249" s="54" t="s">
        <v>78</v>
      </c>
      <c r="D249" s="54" t="s">
        <v>81</v>
      </c>
      <c r="E249" s="54" t="s">
        <v>82</v>
      </c>
      <c r="F249" s="54" t="s">
        <v>122</v>
      </c>
      <c r="G249" s="54" t="s">
        <v>123</v>
      </c>
      <c r="H249" s="54" t="s">
        <v>39</v>
      </c>
      <c r="I249" s="54" t="s">
        <v>58</v>
      </c>
      <c r="J249" s="56" t="n">
        <v>0</v>
      </c>
      <c r="K249" s="56" t="n">
        <v>116099</v>
      </c>
      <c r="L249" s="58" t="n">
        <v>666870.68</v>
      </c>
    </row>
    <row r="250" ht="14.5" customHeight="1">
      <c r="A250" s="54" t="s">
        <v>43</v>
      </c>
      <c r="B250" s="54" t="s">
        <v>77</v>
      </c>
      <c r="C250" s="54" t="s">
        <v>78</v>
      </c>
      <c r="D250" s="54" t="s">
        <v>81</v>
      </c>
      <c r="E250" s="54" t="s">
        <v>82</v>
      </c>
      <c r="F250" s="54" t="s">
        <v>124</v>
      </c>
      <c r="G250" s="54" t="s">
        <v>125</v>
      </c>
      <c r="H250" s="54" t="s">
        <v>39</v>
      </c>
      <c r="I250" s="54" t="s">
        <v>57</v>
      </c>
      <c r="J250" s="56" t="n">
        <v>684</v>
      </c>
      <c r="K250" s="56" t="n">
        <v>8147</v>
      </c>
      <c r="L250" s="58" t="n">
        <v>268462.42</v>
      </c>
    </row>
    <row r="251" ht="14.5" customHeight="1">
      <c r="A251" s="54" t="s">
        <v>43</v>
      </c>
      <c r="B251" s="54" t="s">
        <v>77</v>
      </c>
      <c r="C251" s="54" t="s">
        <v>78</v>
      </c>
      <c r="D251" s="54" t="s">
        <v>81</v>
      </c>
      <c r="E251" s="54" t="s">
        <v>82</v>
      </c>
      <c r="F251" s="54" t="s">
        <v>124</v>
      </c>
      <c r="G251" s="54" t="s">
        <v>125</v>
      </c>
      <c r="H251" s="54" t="s">
        <v>39</v>
      </c>
      <c r="I251" s="54" t="s">
        <v>58</v>
      </c>
      <c r="J251" s="56" t="n">
        <v>0</v>
      </c>
      <c r="K251" s="56" t="n">
        <v>179</v>
      </c>
      <c r="L251" s="58" t="n">
        <v>6751.98</v>
      </c>
    </row>
    <row r="252" ht="14.5" customHeight="1">
      <c r="A252" s="54" t="s">
        <v>43</v>
      </c>
      <c r="B252" s="54" t="s">
        <v>77</v>
      </c>
      <c r="C252" s="54" t="s">
        <v>78</v>
      </c>
      <c r="D252" s="54" t="s">
        <v>81</v>
      </c>
      <c r="E252" s="54" t="s">
        <v>82</v>
      </c>
      <c r="F252" s="54" t="s">
        <v>126</v>
      </c>
      <c r="G252" s="54" t="s">
        <v>127</v>
      </c>
      <c r="H252" s="54" t="s">
        <v>39</v>
      </c>
      <c r="I252" s="54" t="s">
        <v>57</v>
      </c>
      <c r="J252" s="56" t="n">
        <v>95878</v>
      </c>
      <c r="K252" s="56" t="n">
        <v>1007480</v>
      </c>
      <c r="L252" s="58" t="n">
        <v>39708339.68</v>
      </c>
    </row>
    <row r="253" ht="14.5" customHeight="1">
      <c r="A253" s="54" t="s">
        <v>43</v>
      </c>
      <c r="B253" s="54" t="s">
        <v>77</v>
      </c>
      <c r="C253" s="54" t="s">
        <v>78</v>
      </c>
      <c r="D253" s="54" t="s">
        <v>81</v>
      </c>
      <c r="E253" s="54" t="s">
        <v>82</v>
      </c>
      <c r="F253" s="54" t="s">
        <v>126</v>
      </c>
      <c r="G253" s="54" t="s">
        <v>127</v>
      </c>
      <c r="H253" s="54" t="s">
        <v>39</v>
      </c>
      <c r="I253" s="54" t="s">
        <v>58</v>
      </c>
      <c r="J253" s="56" t="n">
        <v>0</v>
      </c>
      <c r="K253" s="56" t="n">
        <v>19951</v>
      </c>
      <c r="L253" s="58" t="n">
        <v>907527.04</v>
      </c>
    </row>
    <row r="254" ht="14.5" customHeight="1">
      <c r="A254" s="54" t="s">
        <v>43</v>
      </c>
      <c r="B254" s="54" t="s">
        <v>77</v>
      </c>
      <c r="C254" s="54" t="s">
        <v>78</v>
      </c>
      <c r="D254" s="54" t="s">
        <v>81</v>
      </c>
      <c r="E254" s="54" t="s">
        <v>82</v>
      </c>
      <c r="F254" s="54" t="s">
        <v>128</v>
      </c>
      <c r="G254" s="54" t="s">
        <v>129</v>
      </c>
      <c r="H254" s="54" t="s">
        <v>39</v>
      </c>
      <c r="I254" s="54" t="s">
        <v>57</v>
      </c>
      <c r="J254" s="56"/>
      <c r="K254" s="56"/>
      <c r="L254" s="58"/>
    </row>
    <row r="255" ht="14.5" customHeight="1">
      <c r="A255" s="54" t="s">
        <v>43</v>
      </c>
      <c r="B255" s="54" t="s">
        <v>77</v>
      </c>
      <c r="C255" s="54" t="s">
        <v>78</v>
      </c>
      <c r="D255" s="54" t="s">
        <v>81</v>
      </c>
      <c r="E255" s="54" t="s">
        <v>82</v>
      </c>
      <c r="F255" s="54" t="s">
        <v>130</v>
      </c>
      <c r="G255" s="54" t="s">
        <v>131</v>
      </c>
      <c r="H255" s="54" t="s">
        <v>39</v>
      </c>
      <c r="I255" s="54" t="s">
        <v>57</v>
      </c>
      <c r="J255" s="56" t="n">
        <v>144591</v>
      </c>
      <c r="K255" s="56" t="n">
        <v>1755685</v>
      </c>
      <c r="L255" s="58" t="n">
        <v>41746583.05</v>
      </c>
    </row>
    <row r="256" ht="14.5" customHeight="1">
      <c r="A256" s="54" t="s">
        <v>43</v>
      </c>
      <c r="B256" s="54" t="s">
        <v>77</v>
      </c>
      <c r="C256" s="54" t="s">
        <v>78</v>
      </c>
      <c r="D256" s="54" t="s">
        <v>81</v>
      </c>
      <c r="E256" s="54" t="s">
        <v>82</v>
      </c>
      <c r="F256" s="54" t="s">
        <v>130</v>
      </c>
      <c r="G256" s="54" t="s">
        <v>131</v>
      </c>
      <c r="H256" s="54" t="s">
        <v>39</v>
      </c>
      <c r="I256" s="54" t="s">
        <v>58</v>
      </c>
      <c r="J256" s="56" t="n">
        <v>0</v>
      </c>
      <c r="K256" s="56" t="n">
        <v>51565</v>
      </c>
      <c r="L256" s="58" t="n">
        <v>1288364.38</v>
      </c>
    </row>
    <row r="257" ht="14.5" customHeight="1">
      <c r="A257" s="54" t="s">
        <v>43</v>
      </c>
      <c r="B257" s="54" t="s">
        <v>77</v>
      </c>
      <c r="C257" s="54" t="s">
        <v>78</v>
      </c>
      <c r="D257" s="54" t="s">
        <v>81</v>
      </c>
      <c r="E257" s="54" t="s">
        <v>82</v>
      </c>
      <c r="F257" s="54" t="s">
        <v>132</v>
      </c>
      <c r="G257" s="54" t="s">
        <v>133</v>
      </c>
      <c r="H257" s="54" t="s">
        <v>39</v>
      </c>
      <c r="I257" s="54" t="s">
        <v>57</v>
      </c>
      <c r="J257" s="56" t="n">
        <v>3597</v>
      </c>
      <c r="K257" s="56" t="n">
        <v>41352</v>
      </c>
      <c r="L257" s="58" t="n">
        <v>2863078.81</v>
      </c>
    </row>
    <row r="258" ht="14.5" customHeight="1">
      <c r="A258" s="54" t="s">
        <v>43</v>
      </c>
      <c r="B258" s="54" t="s">
        <v>77</v>
      </c>
      <c r="C258" s="54" t="s">
        <v>78</v>
      </c>
      <c r="D258" s="54" t="s">
        <v>81</v>
      </c>
      <c r="E258" s="54" t="s">
        <v>82</v>
      </c>
      <c r="F258" s="54" t="s">
        <v>132</v>
      </c>
      <c r="G258" s="54" t="s">
        <v>133</v>
      </c>
      <c r="H258" s="54" t="s">
        <v>39</v>
      </c>
      <c r="I258" s="54" t="s">
        <v>58</v>
      </c>
      <c r="J258" s="56" t="n">
        <v>0</v>
      </c>
      <c r="K258" s="56" t="n">
        <v>692</v>
      </c>
      <c r="L258" s="58" t="n">
        <v>47055.05</v>
      </c>
    </row>
    <row r="259" ht="14.5" customHeight="1">
      <c r="A259" s="54" t="s">
        <v>43</v>
      </c>
      <c r="B259" s="54" t="s">
        <v>77</v>
      </c>
      <c r="C259" s="54" t="s">
        <v>78</v>
      </c>
      <c r="D259" s="54" t="s">
        <v>81</v>
      </c>
      <c r="E259" s="54" t="s">
        <v>82</v>
      </c>
      <c r="F259" s="54" t="s">
        <v>134</v>
      </c>
      <c r="G259" s="54" t="s">
        <v>135</v>
      </c>
      <c r="H259" s="54" t="s">
        <v>39</v>
      </c>
      <c r="I259" s="54" t="s">
        <v>57</v>
      </c>
      <c r="J259" s="56" t="n">
        <v>15849</v>
      </c>
      <c r="K259" s="56" t="n">
        <v>161365</v>
      </c>
      <c r="L259" s="58" t="n">
        <v>7590474.36</v>
      </c>
    </row>
    <row r="260" ht="14.5" customHeight="1">
      <c r="A260" s="54" t="s">
        <v>43</v>
      </c>
      <c r="B260" s="54" t="s">
        <v>77</v>
      </c>
      <c r="C260" s="54" t="s">
        <v>78</v>
      </c>
      <c r="D260" s="54" t="s">
        <v>81</v>
      </c>
      <c r="E260" s="54" t="s">
        <v>82</v>
      </c>
      <c r="F260" s="54" t="s">
        <v>134</v>
      </c>
      <c r="G260" s="54" t="s">
        <v>135</v>
      </c>
      <c r="H260" s="54" t="s">
        <v>39</v>
      </c>
      <c r="I260" s="54" t="s">
        <v>58</v>
      </c>
      <c r="J260" s="56" t="n">
        <v>0</v>
      </c>
      <c r="K260" s="56" t="n">
        <v>2719</v>
      </c>
      <c r="L260" s="58" t="n">
        <v>119237.75</v>
      </c>
    </row>
    <row r="261" ht="14.5" customHeight="1">
      <c r="A261" s="54" t="s">
        <v>43</v>
      </c>
      <c r="B261" s="54" t="s">
        <v>77</v>
      </c>
      <c r="C261" s="54" t="s">
        <v>78</v>
      </c>
      <c r="D261" s="54" t="s">
        <v>81</v>
      </c>
      <c r="E261" s="54" t="s">
        <v>82</v>
      </c>
      <c r="F261" s="54" t="s">
        <v>136</v>
      </c>
      <c r="G261" s="54" t="s">
        <v>137</v>
      </c>
      <c r="H261" s="54" t="s">
        <v>39</v>
      </c>
      <c r="I261" s="54" t="s">
        <v>57</v>
      </c>
      <c r="J261" s="56" t="n">
        <v>291629</v>
      </c>
      <c r="K261" s="56" t="n">
        <v>2334249</v>
      </c>
      <c r="L261" s="58" t="n">
        <v>46330620.74</v>
      </c>
    </row>
    <row r="262" ht="14.5" customHeight="1">
      <c r="A262" s="54" t="s">
        <v>43</v>
      </c>
      <c r="B262" s="54" t="s">
        <v>77</v>
      </c>
      <c r="C262" s="54" t="s">
        <v>78</v>
      </c>
      <c r="D262" s="54" t="s">
        <v>81</v>
      </c>
      <c r="E262" s="54" t="s">
        <v>82</v>
      </c>
      <c r="F262" s="54" t="s">
        <v>136</v>
      </c>
      <c r="G262" s="54" t="s">
        <v>137</v>
      </c>
      <c r="H262" s="54" t="s">
        <v>39</v>
      </c>
      <c r="I262" s="54" t="s">
        <v>58</v>
      </c>
      <c r="J262" s="56" t="n">
        <v>0</v>
      </c>
      <c r="K262" s="56" t="n">
        <v>85283</v>
      </c>
      <c r="L262" s="58" t="n">
        <v>1301950.39</v>
      </c>
    </row>
    <row r="263" ht="14.5" customHeight="1">
      <c r="A263" s="54" t="s">
        <v>43</v>
      </c>
      <c r="B263" s="54" t="s">
        <v>77</v>
      </c>
      <c r="C263" s="54" t="s">
        <v>78</v>
      </c>
      <c r="D263" s="54" t="s">
        <v>81</v>
      </c>
      <c r="E263" s="54" t="s">
        <v>82</v>
      </c>
      <c r="F263" s="54" t="s">
        <v>138</v>
      </c>
      <c r="G263" s="54" t="s">
        <v>139</v>
      </c>
      <c r="H263" s="54" t="s">
        <v>39</v>
      </c>
      <c r="I263" s="54" t="s">
        <v>57</v>
      </c>
      <c r="J263" s="56" t="n">
        <v>1276454</v>
      </c>
      <c r="K263" s="56" t="n">
        <v>4912217</v>
      </c>
      <c r="L263" s="58" t="n">
        <v>15400817.74</v>
      </c>
    </row>
    <row r="264" ht="14.5" customHeight="1">
      <c r="A264" s="54" t="s">
        <v>43</v>
      </c>
      <c r="B264" s="54" t="s">
        <v>77</v>
      </c>
      <c r="C264" s="54" t="s">
        <v>78</v>
      </c>
      <c r="D264" s="54" t="s">
        <v>81</v>
      </c>
      <c r="E264" s="54" t="s">
        <v>82</v>
      </c>
      <c r="F264" s="54" t="s">
        <v>138</v>
      </c>
      <c r="G264" s="54" t="s">
        <v>139</v>
      </c>
      <c r="H264" s="54" t="s">
        <v>39</v>
      </c>
      <c r="I264" s="54" t="s">
        <v>58</v>
      </c>
      <c r="J264" s="56" t="n">
        <v>0</v>
      </c>
      <c r="K264" s="56" t="n">
        <v>110614</v>
      </c>
      <c r="L264" s="58" t="n">
        <v>275274.29</v>
      </c>
    </row>
    <row r="265" ht="14.5" customHeight="1">
      <c r="A265" s="54" t="s">
        <v>43</v>
      </c>
      <c r="B265" s="54" t="s">
        <v>77</v>
      </c>
      <c r="C265" s="54" t="s">
        <v>78</v>
      </c>
      <c r="D265" s="54" t="s">
        <v>81</v>
      </c>
      <c r="E265" s="54" t="s">
        <v>82</v>
      </c>
      <c r="F265" s="54" t="s">
        <v>142</v>
      </c>
      <c r="G265" s="54" t="s">
        <v>143</v>
      </c>
      <c r="H265" s="54" t="s">
        <v>39</v>
      </c>
      <c r="I265" s="54" t="s">
        <v>57</v>
      </c>
      <c r="J265" s="56" t="n">
        <v>195077</v>
      </c>
      <c r="K265" s="56" t="n">
        <v>1531973</v>
      </c>
      <c r="L265" s="58" t="n">
        <v>6682721.16</v>
      </c>
    </row>
    <row r="266" ht="14.5" customHeight="1">
      <c r="A266" s="54" t="s">
        <v>43</v>
      </c>
      <c r="B266" s="54" t="s">
        <v>77</v>
      </c>
      <c r="C266" s="54" t="s">
        <v>78</v>
      </c>
      <c r="D266" s="54" t="s">
        <v>81</v>
      </c>
      <c r="E266" s="54" t="s">
        <v>82</v>
      </c>
      <c r="F266" s="54" t="s">
        <v>142</v>
      </c>
      <c r="G266" s="54" t="s">
        <v>143</v>
      </c>
      <c r="H266" s="54" t="s">
        <v>39</v>
      </c>
      <c r="I266" s="54" t="s">
        <v>58</v>
      </c>
      <c r="J266" s="56" t="n">
        <v>0</v>
      </c>
      <c r="K266" s="56" t="n">
        <v>45714</v>
      </c>
      <c r="L266" s="58" t="n">
        <v>112604.94</v>
      </c>
    </row>
    <row r="267" ht="14.5" customHeight="1">
      <c r="A267" s="54" t="s">
        <v>43</v>
      </c>
      <c r="B267" s="54" t="s">
        <v>77</v>
      </c>
      <c r="C267" s="54" t="s">
        <v>78</v>
      </c>
      <c r="D267" s="54" t="s">
        <v>81</v>
      </c>
      <c r="E267" s="54" t="s">
        <v>82</v>
      </c>
      <c r="F267" s="54" t="s">
        <v>144</v>
      </c>
      <c r="G267" s="54" t="s">
        <v>145</v>
      </c>
      <c r="H267" s="54" t="s">
        <v>39</v>
      </c>
      <c r="I267" s="54" t="s">
        <v>57</v>
      </c>
      <c r="J267" s="56" t="n">
        <v>152</v>
      </c>
      <c r="K267" s="56" t="n">
        <v>1971</v>
      </c>
      <c r="L267" s="58" t="n">
        <v>1301407.63</v>
      </c>
    </row>
    <row r="268" ht="14.5" customHeight="1">
      <c r="A268" s="54" t="s">
        <v>43</v>
      </c>
      <c r="B268" s="54" t="s">
        <v>77</v>
      </c>
      <c r="C268" s="54" t="s">
        <v>78</v>
      </c>
      <c r="D268" s="54" t="s">
        <v>81</v>
      </c>
      <c r="E268" s="54" t="s">
        <v>82</v>
      </c>
      <c r="F268" s="54" t="s">
        <v>144</v>
      </c>
      <c r="G268" s="54" t="s">
        <v>145</v>
      </c>
      <c r="H268" s="54" t="s">
        <v>39</v>
      </c>
      <c r="I268" s="54" t="s">
        <v>58</v>
      </c>
      <c r="J268" s="56" t="n">
        <v>0</v>
      </c>
      <c r="K268" s="56" t="n">
        <v>51</v>
      </c>
      <c r="L268" s="58" t="n">
        <v>32537.66</v>
      </c>
    </row>
    <row r="269" ht="14.5" customHeight="1">
      <c r="A269" s="54" t="s">
        <v>43</v>
      </c>
      <c r="B269" s="54" t="s">
        <v>77</v>
      </c>
      <c r="C269" s="54" t="s">
        <v>78</v>
      </c>
      <c r="D269" s="54" t="s">
        <v>81</v>
      </c>
      <c r="E269" s="54" t="s">
        <v>82</v>
      </c>
      <c r="F269" s="54" t="s">
        <v>146</v>
      </c>
      <c r="G269" s="54" t="s">
        <v>147</v>
      </c>
      <c r="H269" s="54" t="s">
        <v>39</v>
      </c>
      <c r="I269" s="54" t="s">
        <v>57</v>
      </c>
      <c r="J269" s="56" t="n">
        <v>35335</v>
      </c>
      <c r="K269" s="56" t="n">
        <v>55905</v>
      </c>
      <c r="L269" s="58" t="n">
        <v>1806256.08</v>
      </c>
    </row>
    <row r="270" ht="14.5" customHeight="1">
      <c r="A270" s="54" t="s">
        <v>43</v>
      </c>
      <c r="B270" s="54" t="s">
        <v>77</v>
      </c>
      <c r="C270" s="54" t="s">
        <v>78</v>
      </c>
      <c r="D270" s="54" t="s">
        <v>81</v>
      </c>
      <c r="E270" s="54" t="s">
        <v>82</v>
      </c>
      <c r="F270" s="54" t="s">
        <v>146</v>
      </c>
      <c r="G270" s="54" t="s">
        <v>147</v>
      </c>
      <c r="H270" s="54" t="s">
        <v>39</v>
      </c>
      <c r="I270" s="54" t="s">
        <v>58</v>
      </c>
      <c r="J270" s="56" t="n">
        <v>0</v>
      </c>
      <c r="K270" s="56" t="n">
        <v>10451</v>
      </c>
      <c r="L270" s="58" t="n">
        <v>930253.66</v>
      </c>
    </row>
    <row r="271" ht="14.5" customHeight="1">
      <c r="A271" s="54" t="s">
        <v>43</v>
      </c>
      <c r="B271" s="54" t="s">
        <v>77</v>
      </c>
      <c r="C271" s="54" t="s">
        <v>78</v>
      </c>
      <c r="D271" s="54" t="s">
        <v>81</v>
      </c>
      <c r="E271" s="54" t="s">
        <v>82</v>
      </c>
      <c r="F271" s="54" t="s">
        <v>148</v>
      </c>
      <c r="G271" s="54" t="s">
        <v>149</v>
      </c>
      <c r="H271" s="54" t="s">
        <v>39</v>
      </c>
      <c r="I271" s="54" t="s">
        <v>57</v>
      </c>
      <c r="J271" s="56" t="n">
        <v>14345</v>
      </c>
      <c r="K271" s="56" t="n">
        <v>68025</v>
      </c>
      <c r="L271" s="58" t="n">
        <v>1075908.74</v>
      </c>
    </row>
    <row r="272" ht="14.5" customHeight="1">
      <c r="A272" s="54" t="s">
        <v>43</v>
      </c>
      <c r="B272" s="54" t="s">
        <v>77</v>
      </c>
      <c r="C272" s="54" t="s">
        <v>78</v>
      </c>
      <c r="D272" s="54" t="s">
        <v>81</v>
      </c>
      <c r="E272" s="54" t="s">
        <v>82</v>
      </c>
      <c r="F272" s="54" t="s">
        <v>148</v>
      </c>
      <c r="G272" s="54" t="s">
        <v>149</v>
      </c>
      <c r="H272" s="54" t="s">
        <v>39</v>
      </c>
      <c r="I272" s="54" t="s">
        <v>58</v>
      </c>
      <c r="J272" s="56" t="n">
        <v>0</v>
      </c>
      <c r="K272" s="56" t="n">
        <v>1593</v>
      </c>
      <c r="L272" s="58" t="n">
        <v>21200.54</v>
      </c>
    </row>
    <row r="273" ht="14.5" customHeight="1">
      <c r="A273" s="54" t="s">
        <v>43</v>
      </c>
      <c r="B273" s="54" t="s">
        <v>77</v>
      </c>
      <c r="C273" s="54" t="s">
        <v>78</v>
      </c>
      <c r="D273" s="54" t="s">
        <v>81</v>
      </c>
      <c r="E273" s="54" t="s">
        <v>82</v>
      </c>
      <c r="F273" s="54" t="s">
        <v>150</v>
      </c>
      <c r="G273" s="54" t="s">
        <v>151</v>
      </c>
      <c r="H273" s="54" t="s">
        <v>39</v>
      </c>
      <c r="I273" s="54" t="s">
        <v>57</v>
      </c>
      <c r="J273" s="56" t="n">
        <v>3002</v>
      </c>
      <c r="K273" s="56" t="n">
        <v>22805</v>
      </c>
      <c r="L273" s="58" t="n">
        <v>235667.01</v>
      </c>
    </row>
    <row r="274" ht="14.5" customHeight="1">
      <c r="A274" s="54" t="s">
        <v>43</v>
      </c>
      <c r="B274" s="54" t="s">
        <v>77</v>
      </c>
      <c r="C274" s="54" t="s">
        <v>78</v>
      </c>
      <c r="D274" s="54" t="s">
        <v>81</v>
      </c>
      <c r="E274" s="54" t="s">
        <v>82</v>
      </c>
      <c r="F274" s="54" t="s">
        <v>150</v>
      </c>
      <c r="G274" s="54" t="s">
        <v>151</v>
      </c>
      <c r="H274" s="54" t="s">
        <v>39</v>
      </c>
      <c r="I274" s="54" t="s">
        <v>58</v>
      </c>
      <c r="J274" s="56" t="n">
        <v>0</v>
      </c>
      <c r="K274" s="56" t="n">
        <v>13106</v>
      </c>
      <c r="L274" s="58" t="n">
        <v>220289.28</v>
      </c>
    </row>
    <row r="275" ht="14.5" customHeight="1">
      <c r="A275" s="54" t="s">
        <v>43</v>
      </c>
      <c r="B275" s="54" t="s">
        <v>77</v>
      </c>
      <c r="C275" s="54" t="s">
        <v>78</v>
      </c>
      <c r="D275" s="54" t="s">
        <v>81</v>
      </c>
      <c r="E275" s="54" t="s">
        <v>82</v>
      </c>
      <c r="F275" s="54" t="s">
        <v>152</v>
      </c>
      <c r="G275" s="54" t="s">
        <v>153</v>
      </c>
      <c r="H275" s="54" t="s">
        <v>39</v>
      </c>
      <c r="I275" s="54" t="s">
        <v>57</v>
      </c>
      <c r="J275" s="56"/>
      <c r="K275" s="56"/>
      <c r="L275" s="58"/>
    </row>
    <row r="276" ht="14.5" customHeight="1">
      <c r="A276" s="54" t="s">
        <v>43</v>
      </c>
      <c r="B276" s="54" t="s">
        <v>77</v>
      </c>
      <c r="C276" s="54" t="s">
        <v>78</v>
      </c>
      <c r="D276" s="54" t="s">
        <v>81</v>
      </c>
      <c r="E276" s="54" t="s">
        <v>82</v>
      </c>
      <c r="F276" s="54" t="s">
        <v>152</v>
      </c>
      <c r="G276" s="54" t="s">
        <v>153</v>
      </c>
      <c r="H276" s="54" t="s">
        <v>39</v>
      </c>
      <c r="I276" s="54" t="s">
        <v>58</v>
      </c>
      <c r="J276" s="56" t="n">
        <v>0</v>
      </c>
      <c r="K276" s="56" t="n">
        <v>4</v>
      </c>
      <c r="L276" s="58" t="n">
        <v>383.44</v>
      </c>
    </row>
    <row r="277" ht="14.5" customHeight="1">
      <c r="A277" s="54" t="s">
        <v>43</v>
      </c>
      <c r="B277" s="54" t="s">
        <v>77</v>
      </c>
      <c r="C277" s="54" t="s">
        <v>78</v>
      </c>
      <c r="D277" s="54" t="s">
        <v>81</v>
      </c>
      <c r="E277" s="54" t="s">
        <v>82</v>
      </c>
      <c r="F277" s="54" t="s">
        <v>154</v>
      </c>
      <c r="G277" s="54" t="s">
        <v>155</v>
      </c>
      <c r="H277" s="54" t="s">
        <v>39</v>
      </c>
      <c r="I277" s="54" t="s">
        <v>57</v>
      </c>
      <c r="J277" s="56" t="n">
        <v>604986</v>
      </c>
      <c r="K277" s="56" t="n">
        <v>4999885</v>
      </c>
      <c r="L277" s="58" t="n">
        <v>33199942.17</v>
      </c>
    </row>
    <row r="278" ht="14.5" customHeight="1">
      <c r="A278" s="54" t="s">
        <v>43</v>
      </c>
      <c r="B278" s="54" t="s">
        <v>77</v>
      </c>
      <c r="C278" s="54" t="s">
        <v>78</v>
      </c>
      <c r="D278" s="54" t="s">
        <v>81</v>
      </c>
      <c r="E278" s="54" t="s">
        <v>82</v>
      </c>
      <c r="F278" s="54" t="s">
        <v>154</v>
      </c>
      <c r="G278" s="54" t="s">
        <v>155</v>
      </c>
      <c r="H278" s="54" t="s">
        <v>39</v>
      </c>
      <c r="I278" s="54" t="s">
        <v>58</v>
      </c>
      <c r="J278" s="56" t="n">
        <v>0</v>
      </c>
      <c r="K278" s="56" t="n">
        <v>134835</v>
      </c>
      <c r="L278" s="58" t="n">
        <v>1023616.65</v>
      </c>
    </row>
    <row r="279" ht="14.5" customHeight="1">
      <c r="A279" s="54" t="s">
        <v>43</v>
      </c>
      <c r="B279" s="54" t="s">
        <v>77</v>
      </c>
      <c r="C279" s="54" t="s">
        <v>78</v>
      </c>
      <c r="D279" s="54" t="s">
        <v>81</v>
      </c>
      <c r="E279" s="54" t="s">
        <v>82</v>
      </c>
      <c r="F279" s="54" t="s">
        <v>156</v>
      </c>
      <c r="G279" s="54" t="s">
        <v>157</v>
      </c>
      <c r="H279" s="54" t="s">
        <v>39</v>
      </c>
      <c r="I279" s="54" t="s">
        <v>57</v>
      </c>
      <c r="J279" s="56" t="n">
        <v>160</v>
      </c>
      <c r="K279" s="56" t="n">
        <v>1534</v>
      </c>
      <c r="L279" s="58" t="n">
        <v>169488.56</v>
      </c>
    </row>
    <row r="280" ht="14.5" customHeight="1">
      <c r="A280" s="54" t="s">
        <v>43</v>
      </c>
      <c r="B280" s="54" t="s">
        <v>77</v>
      </c>
      <c r="C280" s="54" t="s">
        <v>78</v>
      </c>
      <c r="D280" s="54" t="s">
        <v>81</v>
      </c>
      <c r="E280" s="54" t="s">
        <v>82</v>
      </c>
      <c r="F280" s="54" t="s">
        <v>156</v>
      </c>
      <c r="G280" s="54" t="s">
        <v>157</v>
      </c>
      <c r="H280" s="54" t="s">
        <v>39</v>
      </c>
      <c r="I280" s="54" t="s">
        <v>58</v>
      </c>
      <c r="J280" s="56" t="n">
        <v>0</v>
      </c>
      <c r="K280" s="56" t="n">
        <v>19</v>
      </c>
      <c r="L280" s="58" t="n">
        <v>1271.74</v>
      </c>
    </row>
    <row r="281" ht="14.5" customHeight="1">
      <c r="A281" s="54" t="s">
        <v>43</v>
      </c>
      <c r="B281" s="54" t="s">
        <v>77</v>
      </c>
      <c r="C281" s="54" t="s">
        <v>78</v>
      </c>
      <c r="D281" s="54" t="s">
        <v>81</v>
      </c>
      <c r="E281" s="54" t="s">
        <v>82</v>
      </c>
      <c r="F281" s="54" t="s">
        <v>160</v>
      </c>
      <c r="G281" s="54" t="s">
        <v>161</v>
      </c>
      <c r="H281" s="54" t="s">
        <v>39</v>
      </c>
      <c r="I281" s="54" t="s">
        <v>57</v>
      </c>
      <c r="J281" s="56" t="n">
        <v>1657</v>
      </c>
      <c r="K281" s="56" t="n">
        <v>15726</v>
      </c>
      <c r="L281" s="58" t="n">
        <v>970854.68</v>
      </c>
    </row>
    <row r="282" ht="14.5" customHeight="1">
      <c r="A282" s="54" t="s">
        <v>43</v>
      </c>
      <c r="B282" s="54" t="s">
        <v>77</v>
      </c>
      <c r="C282" s="54" t="s">
        <v>78</v>
      </c>
      <c r="D282" s="54" t="s">
        <v>81</v>
      </c>
      <c r="E282" s="54" t="s">
        <v>82</v>
      </c>
      <c r="F282" s="54" t="s">
        <v>160</v>
      </c>
      <c r="G282" s="54" t="s">
        <v>161</v>
      </c>
      <c r="H282" s="54" t="s">
        <v>39</v>
      </c>
      <c r="I282" s="54" t="s">
        <v>58</v>
      </c>
      <c r="J282" s="56" t="n">
        <v>0</v>
      </c>
      <c r="K282" s="56" t="n">
        <v>460</v>
      </c>
      <c r="L282" s="58" t="n">
        <v>27758.07</v>
      </c>
    </row>
    <row r="283" ht="14.5" customHeight="1">
      <c r="A283" s="54" t="s">
        <v>43</v>
      </c>
      <c r="B283" s="54" t="s">
        <v>83</v>
      </c>
      <c r="C283" s="54" t="s">
        <v>84</v>
      </c>
      <c r="D283" s="54" t="s">
        <v>85</v>
      </c>
      <c r="E283" s="54" t="s">
        <v>86</v>
      </c>
      <c r="F283" s="54" t="s">
        <v>162</v>
      </c>
      <c r="G283" s="54" t="s">
        <v>163</v>
      </c>
      <c r="H283" s="54" t="s">
        <v>38</v>
      </c>
      <c r="I283" s="54" t="s">
        <v>57</v>
      </c>
      <c r="J283" s="56" t="n">
        <v>688431</v>
      </c>
      <c r="K283" s="56" t="n">
        <v>7401300</v>
      </c>
      <c r="L283" s="58" t="n">
        <v>27390023.89</v>
      </c>
    </row>
    <row r="284" ht="14.5" customHeight="1">
      <c r="A284" s="54" t="s">
        <v>43</v>
      </c>
      <c r="B284" s="54" t="s">
        <v>83</v>
      </c>
      <c r="C284" s="54" t="s">
        <v>84</v>
      </c>
      <c r="D284" s="54" t="s">
        <v>85</v>
      </c>
      <c r="E284" s="54" t="s">
        <v>86</v>
      </c>
      <c r="F284" s="54" t="s">
        <v>162</v>
      </c>
      <c r="G284" s="54" t="s">
        <v>163</v>
      </c>
      <c r="H284" s="54" t="s">
        <v>38</v>
      </c>
      <c r="I284" s="54" t="s">
        <v>58</v>
      </c>
      <c r="J284" s="56" t="n">
        <v>0</v>
      </c>
      <c r="K284" s="56" t="n">
        <v>135409</v>
      </c>
      <c r="L284" s="58" t="n">
        <v>551346.93</v>
      </c>
    </row>
    <row r="285" ht="14.5" customHeight="1">
      <c r="A285" s="54" t="s">
        <v>43</v>
      </c>
      <c r="B285" s="54" t="s">
        <v>83</v>
      </c>
      <c r="C285" s="54" t="s">
        <v>84</v>
      </c>
      <c r="D285" s="54" t="s">
        <v>85</v>
      </c>
      <c r="E285" s="54" t="s">
        <v>86</v>
      </c>
      <c r="F285" s="54" t="s">
        <v>164</v>
      </c>
      <c r="G285" s="54" t="s">
        <v>165</v>
      </c>
      <c r="H285" s="54" t="s">
        <v>38</v>
      </c>
      <c r="I285" s="54" t="s">
        <v>57</v>
      </c>
      <c r="J285" s="56" t="n">
        <v>859022</v>
      </c>
      <c r="K285" s="56" t="n">
        <v>7244626</v>
      </c>
      <c r="L285" s="58" t="n">
        <v>33098861.45</v>
      </c>
    </row>
    <row r="286" ht="14.5" customHeight="1">
      <c r="A286" s="54" t="s">
        <v>43</v>
      </c>
      <c r="B286" s="54" t="s">
        <v>83</v>
      </c>
      <c r="C286" s="54" t="s">
        <v>84</v>
      </c>
      <c r="D286" s="54" t="s">
        <v>85</v>
      </c>
      <c r="E286" s="54" t="s">
        <v>86</v>
      </c>
      <c r="F286" s="54" t="s">
        <v>164</v>
      </c>
      <c r="G286" s="54" t="s">
        <v>165</v>
      </c>
      <c r="H286" s="54" t="s">
        <v>38</v>
      </c>
      <c r="I286" s="54" t="s">
        <v>58</v>
      </c>
      <c r="J286" s="56" t="n">
        <v>0</v>
      </c>
      <c r="K286" s="56" t="n">
        <v>103335</v>
      </c>
      <c r="L286" s="58" t="n">
        <v>709964.02</v>
      </c>
    </row>
    <row r="287" ht="14.5" customHeight="1">
      <c r="A287" s="54" t="s">
        <v>44</v>
      </c>
      <c r="B287" s="54" t="s">
        <v>71</v>
      </c>
      <c r="C287" s="54" t="s">
        <v>72</v>
      </c>
      <c r="D287" s="54" t="s">
        <v>73</v>
      </c>
      <c r="E287" s="54" t="s">
        <v>74</v>
      </c>
      <c r="F287" s="54" t="s">
        <v>90</v>
      </c>
      <c r="G287" s="54" t="s">
        <v>91</v>
      </c>
      <c r="H287" s="54" t="s">
        <v>37</v>
      </c>
      <c r="I287" s="54" t="s">
        <v>58</v>
      </c>
      <c r="J287" s="56" t="n">
        <v>0</v>
      </c>
      <c r="K287" s="56" t="n">
        <v>4</v>
      </c>
      <c r="L287" s="58" t="n">
        <v>32.71</v>
      </c>
    </row>
    <row r="288" ht="14.5" customHeight="1">
      <c r="A288" s="54" t="s">
        <v>44</v>
      </c>
      <c r="B288" s="54" t="s">
        <v>71</v>
      </c>
      <c r="C288" s="54" t="s">
        <v>72</v>
      </c>
      <c r="D288" s="54" t="s">
        <v>73</v>
      </c>
      <c r="E288" s="54" t="s">
        <v>74</v>
      </c>
      <c r="F288" s="54" t="s">
        <v>92</v>
      </c>
      <c r="G288" s="54" t="s">
        <v>93</v>
      </c>
      <c r="H288" s="54" t="s">
        <v>37</v>
      </c>
      <c r="I288" s="54" t="s">
        <v>57</v>
      </c>
      <c r="J288" s="56" t="n">
        <v>1553</v>
      </c>
      <c r="K288" s="56" t="n">
        <v>14592</v>
      </c>
      <c r="L288" s="58" t="n">
        <v>366736.89</v>
      </c>
    </row>
    <row r="289" ht="14.5" customHeight="1">
      <c r="A289" s="54" t="s">
        <v>44</v>
      </c>
      <c r="B289" s="54" t="s">
        <v>71</v>
      </c>
      <c r="C289" s="54" t="s">
        <v>72</v>
      </c>
      <c r="D289" s="54" t="s">
        <v>73</v>
      </c>
      <c r="E289" s="54" t="s">
        <v>74</v>
      </c>
      <c r="F289" s="54" t="s">
        <v>92</v>
      </c>
      <c r="G289" s="54" t="s">
        <v>93</v>
      </c>
      <c r="H289" s="54" t="s">
        <v>37</v>
      </c>
      <c r="I289" s="54" t="s">
        <v>58</v>
      </c>
      <c r="J289" s="56" t="n">
        <v>0</v>
      </c>
      <c r="K289" s="56" t="n">
        <v>131</v>
      </c>
      <c r="L289" s="58" t="n">
        <v>3000.72</v>
      </c>
    </row>
    <row r="290" ht="14.5" customHeight="1">
      <c r="A290" s="54" t="s">
        <v>44</v>
      </c>
      <c r="B290" s="54" t="s">
        <v>71</v>
      </c>
      <c r="C290" s="54" t="s">
        <v>72</v>
      </c>
      <c r="D290" s="54" t="s">
        <v>73</v>
      </c>
      <c r="E290" s="54" t="s">
        <v>74</v>
      </c>
      <c r="F290" s="54" t="s">
        <v>94</v>
      </c>
      <c r="G290" s="54" t="s">
        <v>95</v>
      </c>
      <c r="H290" s="54" t="s">
        <v>37</v>
      </c>
      <c r="I290" s="54" t="s">
        <v>57</v>
      </c>
      <c r="J290" s="56" t="n">
        <v>1426</v>
      </c>
      <c r="K290" s="56" t="n">
        <v>14142</v>
      </c>
      <c r="L290" s="58" t="n">
        <v>288915.95</v>
      </c>
    </row>
    <row r="291" ht="14.5" customHeight="1">
      <c r="A291" s="54" t="s">
        <v>44</v>
      </c>
      <c r="B291" s="54" t="s">
        <v>71</v>
      </c>
      <c r="C291" s="54" t="s">
        <v>72</v>
      </c>
      <c r="D291" s="54" t="s">
        <v>73</v>
      </c>
      <c r="E291" s="54" t="s">
        <v>74</v>
      </c>
      <c r="F291" s="54" t="s">
        <v>94</v>
      </c>
      <c r="G291" s="54" t="s">
        <v>95</v>
      </c>
      <c r="H291" s="54" t="s">
        <v>37</v>
      </c>
      <c r="I291" s="54" t="s">
        <v>58</v>
      </c>
      <c r="J291" s="56" t="n">
        <v>0</v>
      </c>
      <c r="K291" s="56" t="n">
        <v>136</v>
      </c>
      <c r="L291" s="58" t="n">
        <v>5593.99</v>
      </c>
    </row>
    <row r="292" ht="14.5" customHeight="1">
      <c r="A292" s="54" t="s">
        <v>44</v>
      </c>
      <c r="B292" s="54" t="s">
        <v>71</v>
      </c>
      <c r="C292" s="54" t="s">
        <v>72</v>
      </c>
      <c r="D292" s="54" t="s">
        <v>73</v>
      </c>
      <c r="E292" s="54" t="s">
        <v>74</v>
      </c>
      <c r="F292" s="54" t="s">
        <v>96</v>
      </c>
      <c r="G292" s="54" t="s">
        <v>97</v>
      </c>
      <c r="H292" s="54" t="s">
        <v>37</v>
      </c>
      <c r="I292" s="54" t="s">
        <v>57</v>
      </c>
      <c r="J292" s="56" t="n">
        <v>26154</v>
      </c>
      <c r="K292" s="56" t="n">
        <v>365225</v>
      </c>
      <c r="L292" s="58" t="n">
        <v>3186254.9</v>
      </c>
    </row>
    <row r="293" ht="14.5" customHeight="1">
      <c r="A293" s="54" t="s">
        <v>44</v>
      </c>
      <c r="B293" s="54" t="s">
        <v>71</v>
      </c>
      <c r="C293" s="54" t="s">
        <v>72</v>
      </c>
      <c r="D293" s="54" t="s">
        <v>73</v>
      </c>
      <c r="E293" s="54" t="s">
        <v>74</v>
      </c>
      <c r="F293" s="54" t="s">
        <v>96</v>
      </c>
      <c r="G293" s="54" t="s">
        <v>97</v>
      </c>
      <c r="H293" s="54" t="s">
        <v>37</v>
      </c>
      <c r="I293" s="54" t="s">
        <v>58</v>
      </c>
      <c r="J293" s="56" t="n">
        <v>0</v>
      </c>
      <c r="K293" s="56" t="n">
        <v>4971</v>
      </c>
      <c r="L293" s="58" t="n">
        <v>26338.94</v>
      </c>
    </row>
    <row r="294" ht="14.5" customHeight="1">
      <c r="A294" s="54" t="s">
        <v>44</v>
      </c>
      <c r="B294" s="54" t="s">
        <v>71</v>
      </c>
      <c r="C294" s="54" t="s">
        <v>72</v>
      </c>
      <c r="D294" s="54" t="s">
        <v>73</v>
      </c>
      <c r="E294" s="54" t="s">
        <v>74</v>
      </c>
      <c r="F294" s="54" t="s">
        <v>98</v>
      </c>
      <c r="G294" s="54" t="s">
        <v>99</v>
      </c>
      <c r="H294" s="54" t="s">
        <v>37</v>
      </c>
      <c r="I294" s="54" t="s">
        <v>57</v>
      </c>
      <c r="J294" s="56" t="n">
        <v>75210</v>
      </c>
      <c r="K294" s="56" t="n">
        <v>776399</v>
      </c>
      <c r="L294" s="58" t="n">
        <v>2113256.05</v>
      </c>
    </row>
    <row r="295" ht="14.5" customHeight="1">
      <c r="A295" s="54" t="s">
        <v>44</v>
      </c>
      <c r="B295" s="54" t="s">
        <v>71</v>
      </c>
      <c r="C295" s="54" t="s">
        <v>72</v>
      </c>
      <c r="D295" s="54" t="s">
        <v>73</v>
      </c>
      <c r="E295" s="54" t="s">
        <v>74</v>
      </c>
      <c r="F295" s="54" t="s">
        <v>98</v>
      </c>
      <c r="G295" s="54" t="s">
        <v>99</v>
      </c>
      <c r="H295" s="54" t="s">
        <v>37</v>
      </c>
      <c r="I295" s="54" t="s">
        <v>58</v>
      </c>
      <c r="J295" s="56" t="n">
        <v>0</v>
      </c>
      <c r="K295" s="56" t="n">
        <v>9112</v>
      </c>
      <c r="L295" s="58" t="n">
        <v>43341.06</v>
      </c>
    </row>
    <row r="296" ht="14.5" customHeight="1">
      <c r="A296" s="54" t="s">
        <v>44</v>
      </c>
      <c r="B296" s="54" t="s">
        <v>71</v>
      </c>
      <c r="C296" s="54" t="s">
        <v>72</v>
      </c>
      <c r="D296" s="54" t="s">
        <v>73</v>
      </c>
      <c r="E296" s="54" t="s">
        <v>74</v>
      </c>
      <c r="F296" s="54" t="s">
        <v>102</v>
      </c>
      <c r="G296" s="54" t="s">
        <v>103</v>
      </c>
      <c r="H296" s="54" t="s">
        <v>40</v>
      </c>
      <c r="I296" s="54" t="s">
        <v>57</v>
      </c>
      <c r="J296" s="56" t="n">
        <v>71363</v>
      </c>
      <c r="K296" s="56" t="n">
        <v>606373</v>
      </c>
      <c r="L296" s="58" t="n">
        <v>882711.38</v>
      </c>
    </row>
    <row r="297" ht="14.5" customHeight="1">
      <c r="A297" s="54" t="s">
        <v>44</v>
      </c>
      <c r="B297" s="54" t="s">
        <v>71</v>
      </c>
      <c r="C297" s="54" t="s">
        <v>72</v>
      </c>
      <c r="D297" s="54" t="s">
        <v>73</v>
      </c>
      <c r="E297" s="54" t="s">
        <v>74</v>
      </c>
      <c r="F297" s="54" t="s">
        <v>102</v>
      </c>
      <c r="G297" s="54" t="s">
        <v>103</v>
      </c>
      <c r="H297" s="54" t="s">
        <v>40</v>
      </c>
      <c r="I297" s="54" t="s">
        <v>58</v>
      </c>
      <c r="J297" s="56" t="n">
        <v>0</v>
      </c>
      <c r="K297" s="56" t="n">
        <v>8521</v>
      </c>
      <c r="L297" s="58" t="n">
        <v>9635.11</v>
      </c>
    </row>
    <row r="298" ht="14.5" customHeight="1">
      <c r="A298" s="54" t="s">
        <v>44</v>
      </c>
      <c r="B298" s="54" t="s">
        <v>71</v>
      </c>
      <c r="C298" s="54" t="s">
        <v>72</v>
      </c>
      <c r="D298" s="54" t="s">
        <v>73</v>
      </c>
      <c r="E298" s="54" t="s">
        <v>74</v>
      </c>
      <c r="F298" s="54" t="s">
        <v>104</v>
      </c>
      <c r="G298" s="54" t="s">
        <v>105</v>
      </c>
      <c r="H298" s="54" t="s">
        <v>40</v>
      </c>
      <c r="I298" s="54" t="s">
        <v>57</v>
      </c>
      <c r="J298" s="56" t="n">
        <v>827263</v>
      </c>
      <c r="K298" s="56" t="n">
        <v>4979110</v>
      </c>
      <c r="L298" s="58" t="n">
        <v>4240443.03</v>
      </c>
    </row>
    <row r="299" ht="14.5" customHeight="1">
      <c r="A299" s="54" t="s">
        <v>44</v>
      </c>
      <c r="B299" s="54" t="s">
        <v>71</v>
      </c>
      <c r="C299" s="54" t="s">
        <v>72</v>
      </c>
      <c r="D299" s="54" t="s">
        <v>73</v>
      </c>
      <c r="E299" s="54" t="s">
        <v>74</v>
      </c>
      <c r="F299" s="54" t="s">
        <v>104</v>
      </c>
      <c r="G299" s="54" t="s">
        <v>105</v>
      </c>
      <c r="H299" s="54" t="s">
        <v>40</v>
      </c>
      <c r="I299" s="54" t="s">
        <v>58</v>
      </c>
      <c r="J299" s="56" t="n">
        <v>0</v>
      </c>
      <c r="K299" s="56" t="n">
        <v>89498</v>
      </c>
      <c r="L299" s="58" t="n">
        <v>59068.7</v>
      </c>
    </row>
    <row r="300" ht="14.5" customHeight="1">
      <c r="A300" s="54" t="s">
        <v>44</v>
      </c>
      <c r="B300" s="54" t="s">
        <v>71</v>
      </c>
      <c r="C300" s="54" t="s">
        <v>72</v>
      </c>
      <c r="D300" s="54" t="s">
        <v>75</v>
      </c>
      <c r="E300" s="54" t="s">
        <v>76</v>
      </c>
      <c r="F300" s="54" t="s">
        <v>106</v>
      </c>
      <c r="G300" s="54" t="s">
        <v>107</v>
      </c>
      <c r="H300" s="54" t="s">
        <v>37</v>
      </c>
      <c r="I300" s="54" t="s">
        <v>57</v>
      </c>
      <c r="J300" s="56"/>
      <c r="K300" s="56"/>
      <c r="L300" s="58"/>
    </row>
    <row r="301" ht="14.5" customHeight="1">
      <c r="A301" s="54" t="s">
        <v>44</v>
      </c>
      <c r="B301" s="54" t="s">
        <v>71</v>
      </c>
      <c r="C301" s="54" t="s">
        <v>72</v>
      </c>
      <c r="D301" s="54" t="s">
        <v>75</v>
      </c>
      <c r="E301" s="54" t="s">
        <v>76</v>
      </c>
      <c r="F301" s="54" t="s">
        <v>106</v>
      </c>
      <c r="G301" s="54" t="s">
        <v>107</v>
      </c>
      <c r="H301" s="54" t="s">
        <v>37</v>
      </c>
      <c r="I301" s="54" t="s">
        <v>58</v>
      </c>
      <c r="J301" s="56" t="n">
        <v>0</v>
      </c>
      <c r="K301" s="56" t="n">
        <v>11</v>
      </c>
      <c r="L301" s="58" t="n">
        <v>68.04</v>
      </c>
    </row>
    <row r="302" ht="14.5" customHeight="1">
      <c r="A302" s="54" t="s">
        <v>44</v>
      </c>
      <c r="B302" s="54" t="s">
        <v>71</v>
      </c>
      <c r="C302" s="54" t="s">
        <v>72</v>
      </c>
      <c r="D302" s="54" t="s">
        <v>75</v>
      </c>
      <c r="E302" s="54" t="s">
        <v>76</v>
      </c>
      <c r="F302" s="54" t="s">
        <v>108</v>
      </c>
      <c r="G302" s="54" t="s">
        <v>109</v>
      </c>
      <c r="H302" s="54" t="s">
        <v>37</v>
      </c>
      <c r="I302" s="54" t="s">
        <v>57</v>
      </c>
      <c r="J302" s="56" t="n">
        <v>5805</v>
      </c>
      <c r="K302" s="56" t="n">
        <v>33836</v>
      </c>
      <c r="L302" s="58" t="n">
        <v>256687.31</v>
      </c>
    </row>
    <row r="303" ht="14.5" customHeight="1">
      <c r="A303" s="54" t="s">
        <v>44</v>
      </c>
      <c r="B303" s="54" t="s">
        <v>71</v>
      </c>
      <c r="C303" s="54" t="s">
        <v>72</v>
      </c>
      <c r="D303" s="54" t="s">
        <v>75</v>
      </c>
      <c r="E303" s="54" t="s">
        <v>76</v>
      </c>
      <c r="F303" s="54" t="s">
        <v>108</v>
      </c>
      <c r="G303" s="54" t="s">
        <v>109</v>
      </c>
      <c r="H303" s="54" t="s">
        <v>37</v>
      </c>
      <c r="I303" s="54" t="s">
        <v>58</v>
      </c>
      <c r="J303" s="56" t="n">
        <v>0</v>
      </c>
      <c r="K303" s="56" t="n">
        <v>6307</v>
      </c>
      <c r="L303" s="58" t="n">
        <v>28497.94</v>
      </c>
    </row>
    <row r="304" ht="14.5" customHeight="1">
      <c r="A304" s="54" t="s">
        <v>44</v>
      </c>
      <c r="B304" s="54" t="s">
        <v>71</v>
      </c>
      <c r="C304" s="54" t="s">
        <v>72</v>
      </c>
      <c r="D304" s="54" t="s">
        <v>75</v>
      </c>
      <c r="E304" s="54" t="s">
        <v>76</v>
      </c>
      <c r="F304" s="54" t="s">
        <v>110</v>
      </c>
      <c r="G304" s="54" t="s">
        <v>111</v>
      </c>
      <c r="H304" s="54" t="s">
        <v>37</v>
      </c>
      <c r="I304" s="54" t="s">
        <v>57</v>
      </c>
      <c r="J304" s="56" t="n">
        <v>841831</v>
      </c>
      <c r="K304" s="56" t="n">
        <v>4508524</v>
      </c>
      <c r="L304" s="58" t="n">
        <v>10351489.12</v>
      </c>
    </row>
    <row r="305" ht="14.5" customHeight="1">
      <c r="A305" s="54" t="s">
        <v>44</v>
      </c>
      <c r="B305" s="54" t="s">
        <v>71</v>
      </c>
      <c r="C305" s="54" t="s">
        <v>72</v>
      </c>
      <c r="D305" s="54" t="s">
        <v>75</v>
      </c>
      <c r="E305" s="54" t="s">
        <v>76</v>
      </c>
      <c r="F305" s="54" t="s">
        <v>110</v>
      </c>
      <c r="G305" s="54" t="s">
        <v>111</v>
      </c>
      <c r="H305" s="54" t="s">
        <v>37</v>
      </c>
      <c r="I305" s="54" t="s">
        <v>58</v>
      </c>
      <c r="J305" s="56" t="n">
        <v>0</v>
      </c>
      <c r="K305" s="56" t="n">
        <v>140452</v>
      </c>
      <c r="L305" s="58" t="n">
        <v>415786.15</v>
      </c>
    </row>
    <row r="306" ht="14.5" customHeight="1">
      <c r="A306" s="54" t="s">
        <v>44</v>
      </c>
      <c r="B306" s="54" t="s">
        <v>71</v>
      </c>
      <c r="C306" s="54" t="s">
        <v>72</v>
      </c>
      <c r="D306" s="54" t="s">
        <v>75</v>
      </c>
      <c r="E306" s="54" t="s">
        <v>76</v>
      </c>
      <c r="F306" s="54" t="s">
        <v>112</v>
      </c>
      <c r="G306" s="54" t="s">
        <v>113</v>
      </c>
      <c r="H306" s="54" t="s">
        <v>37</v>
      </c>
      <c r="I306" s="54" t="s">
        <v>57</v>
      </c>
      <c r="J306" s="56" t="n">
        <v>185045</v>
      </c>
      <c r="K306" s="56" t="n">
        <v>1075273</v>
      </c>
      <c r="L306" s="58" t="n">
        <v>6112928.4</v>
      </c>
    </row>
    <row r="307" ht="14.5" customHeight="1">
      <c r="A307" s="54" t="s">
        <v>44</v>
      </c>
      <c r="B307" s="54" t="s">
        <v>71</v>
      </c>
      <c r="C307" s="54" t="s">
        <v>72</v>
      </c>
      <c r="D307" s="54" t="s">
        <v>75</v>
      </c>
      <c r="E307" s="54" t="s">
        <v>76</v>
      </c>
      <c r="F307" s="54" t="s">
        <v>112</v>
      </c>
      <c r="G307" s="54" t="s">
        <v>113</v>
      </c>
      <c r="H307" s="54" t="s">
        <v>37</v>
      </c>
      <c r="I307" s="54" t="s">
        <v>58</v>
      </c>
      <c r="J307" s="56" t="n">
        <v>0</v>
      </c>
      <c r="K307" s="56" t="n">
        <v>37449</v>
      </c>
      <c r="L307" s="58" t="n">
        <v>269774.88</v>
      </c>
    </row>
    <row r="308" ht="14.5" customHeight="1">
      <c r="A308" s="54" t="s">
        <v>44</v>
      </c>
      <c r="B308" s="54" t="s">
        <v>71</v>
      </c>
      <c r="C308" s="54" t="s">
        <v>72</v>
      </c>
      <c r="D308" s="54" t="s">
        <v>75</v>
      </c>
      <c r="E308" s="54" t="s">
        <v>76</v>
      </c>
      <c r="F308" s="54" t="s">
        <v>114</v>
      </c>
      <c r="G308" s="54" t="s">
        <v>115</v>
      </c>
      <c r="H308" s="54" t="s">
        <v>37</v>
      </c>
      <c r="I308" s="54" t="s">
        <v>57</v>
      </c>
      <c r="J308" s="56" t="n">
        <v>7052</v>
      </c>
      <c r="K308" s="56" t="n">
        <v>64074</v>
      </c>
      <c r="L308" s="58" t="n">
        <v>679702.51</v>
      </c>
    </row>
    <row r="309" ht="14.5" customHeight="1">
      <c r="A309" s="54" t="s">
        <v>44</v>
      </c>
      <c r="B309" s="54" t="s">
        <v>71</v>
      </c>
      <c r="C309" s="54" t="s">
        <v>72</v>
      </c>
      <c r="D309" s="54" t="s">
        <v>75</v>
      </c>
      <c r="E309" s="54" t="s">
        <v>76</v>
      </c>
      <c r="F309" s="54" t="s">
        <v>114</v>
      </c>
      <c r="G309" s="54" t="s">
        <v>115</v>
      </c>
      <c r="H309" s="54" t="s">
        <v>37</v>
      </c>
      <c r="I309" s="54" t="s">
        <v>58</v>
      </c>
      <c r="J309" s="56" t="n">
        <v>0</v>
      </c>
      <c r="K309" s="56" t="n">
        <v>749</v>
      </c>
      <c r="L309" s="58" t="n">
        <v>7653.08</v>
      </c>
    </row>
    <row r="310" ht="14.5" customHeight="1">
      <c r="A310" s="54" t="s">
        <v>44</v>
      </c>
      <c r="B310" s="54" t="s">
        <v>77</v>
      </c>
      <c r="C310" s="54" t="s">
        <v>78</v>
      </c>
      <c r="D310" s="54" t="s">
        <v>79</v>
      </c>
      <c r="E310" s="54" t="s">
        <v>80</v>
      </c>
      <c r="F310" s="54" t="s">
        <v>116</v>
      </c>
      <c r="G310" s="54" t="s">
        <v>117</v>
      </c>
      <c r="H310" s="54" t="s">
        <v>39</v>
      </c>
      <c r="I310" s="54" t="s">
        <v>57</v>
      </c>
      <c r="J310" s="56" t="n">
        <v>2963872</v>
      </c>
      <c r="K310" s="56" t="n">
        <v>14874626</v>
      </c>
      <c r="L310" s="58" t="n">
        <v>85453146.33</v>
      </c>
    </row>
    <row r="311" ht="14.5" customHeight="1">
      <c r="A311" s="54" t="s">
        <v>44</v>
      </c>
      <c r="B311" s="54" t="s">
        <v>77</v>
      </c>
      <c r="C311" s="54" t="s">
        <v>78</v>
      </c>
      <c r="D311" s="54" t="s">
        <v>79</v>
      </c>
      <c r="E311" s="54" t="s">
        <v>80</v>
      </c>
      <c r="F311" s="54" t="s">
        <v>116</v>
      </c>
      <c r="G311" s="54" t="s">
        <v>117</v>
      </c>
      <c r="H311" s="54" t="s">
        <v>39</v>
      </c>
      <c r="I311" s="54" t="s">
        <v>58</v>
      </c>
      <c r="J311" s="56" t="n">
        <v>0</v>
      </c>
      <c r="K311" s="56" t="n">
        <v>111169</v>
      </c>
      <c r="L311" s="58" t="n">
        <v>539236.19</v>
      </c>
    </row>
    <row r="312" ht="14.5" customHeight="1">
      <c r="A312" s="54" t="s">
        <v>44</v>
      </c>
      <c r="B312" s="54" t="s">
        <v>77</v>
      </c>
      <c r="C312" s="54" t="s">
        <v>78</v>
      </c>
      <c r="D312" s="54" t="s">
        <v>79</v>
      </c>
      <c r="E312" s="54" t="s">
        <v>80</v>
      </c>
      <c r="F312" s="54" t="s">
        <v>118</v>
      </c>
      <c r="G312" s="54" t="s">
        <v>119</v>
      </c>
      <c r="H312" s="54" t="s">
        <v>39</v>
      </c>
      <c r="I312" s="54" t="s">
        <v>57</v>
      </c>
      <c r="J312" s="56" t="n">
        <v>347562</v>
      </c>
      <c r="K312" s="56" t="n">
        <v>1578957</v>
      </c>
      <c r="L312" s="58" t="n">
        <v>11298957.85</v>
      </c>
    </row>
    <row r="313" ht="14.5" customHeight="1">
      <c r="A313" s="54" t="s">
        <v>44</v>
      </c>
      <c r="B313" s="54" t="s">
        <v>77</v>
      </c>
      <c r="C313" s="54" t="s">
        <v>78</v>
      </c>
      <c r="D313" s="54" t="s">
        <v>79</v>
      </c>
      <c r="E313" s="54" t="s">
        <v>80</v>
      </c>
      <c r="F313" s="54" t="s">
        <v>118</v>
      </c>
      <c r="G313" s="54" t="s">
        <v>119</v>
      </c>
      <c r="H313" s="54" t="s">
        <v>39</v>
      </c>
      <c r="I313" s="54" t="s">
        <v>58</v>
      </c>
      <c r="J313" s="56" t="n">
        <v>0</v>
      </c>
      <c r="K313" s="56" t="n">
        <v>9535</v>
      </c>
      <c r="L313" s="58" t="n">
        <v>58749.59</v>
      </c>
    </row>
    <row r="314" ht="14.5" customHeight="1">
      <c r="A314" s="54" t="s">
        <v>44</v>
      </c>
      <c r="B314" s="54" t="s">
        <v>77</v>
      </c>
      <c r="C314" s="54" t="s">
        <v>78</v>
      </c>
      <c r="D314" s="54" t="s">
        <v>81</v>
      </c>
      <c r="E314" s="54" t="s">
        <v>82</v>
      </c>
      <c r="F314" s="54" t="s">
        <v>120</v>
      </c>
      <c r="G314" s="54" t="s">
        <v>121</v>
      </c>
      <c r="H314" s="54" t="s">
        <v>39</v>
      </c>
      <c r="I314" s="54" t="s">
        <v>57</v>
      </c>
      <c r="J314" s="56" t="n">
        <v>54</v>
      </c>
      <c r="K314" s="56" t="n">
        <v>237</v>
      </c>
      <c r="L314" s="58" t="n">
        <v>7228.38</v>
      </c>
    </row>
    <row r="315" ht="14.5" customHeight="1">
      <c r="A315" s="54" t="s">
        <v>44</v>
      </c>
      <c r="B315" s="54" t="s">
        <v>77</v>
      </c>
      <c r="C315" s="54" t="s">
        <v>78</v>
      </c>
      <c r="D315" s="54" t="s">
        <v>81</v>
      </c>
      <c r="E315" s="54" t="s">
        <v>82</v>
      </c>
      <c r="F315" s="54" t="s">
        <v>120</v>
      </c>
      <c r="G315" s="54" t="s">
        <v>121</v>
      </c>
      <c r="H315" s="54" t="s">
        <v>39</v>
      </c>
      <c r="I315" s="54" t="s">
        <v>58</v>
      </c>
      <c r="J315" s="56" t="n">
        <v>0</v>
      </c>
      <c r="K315" s="56" t="n">
        <v>11</v>
      </c>
      <c r="L315" s="58" t="n">
        <v>157.86</v>
      </c>
    </row>
    <row r="316" ht="14.5" customHeight="1">
      <c r="A316" s="54" t="s">
        <v>44</v>
      </c>
      <c r="B316" s="54" t="s">
        <v>77</v>
      </c>
      <c r="C316" s="54" t="s">
        <v>78</v>
      </c>
      <c r="D316" s="54" t="s">
        <v>81</v>
      </c>
      <c r="E316" s="54" t="s">
        <v>82</v>
      </c>
      <c r="F316" s="54" t="s">
        <v>122</v>
      </c>
      <c r="G316" s="54" t="s">
        <v>123</v>
      </c>
      <c r="H316" s="54" t="s">
        <v>39</v>
      </c>
      <c r="I316" s="54" t="s">
        <v>57</v>
      </c>
      <c r="J316" s="56" t="n">
        <v>818774</v>
      </c>
      <c r="K316" s="56" t="n">
        <v>5818098</v>
      </c>
      <c r="L316" s="58" t="n">
        <v>25651208.61</v>
      </c>
    </row>
    <row r="317" ht="14.5" customHeight="1">
      <c r="A317" s="54" t="s">
        <v>44</v>
      </c>
      <c r="B317" s="54" t="s">
        <v>77</v>
      </c>
      <c r="C317" s="54" t="s">
        <v>78</v>
      </c>
      <c r="D317" s="54" t="s">
        <v>81</v>
      </c>
      <c r="E317" s="54" t="s">
        <v>82</v>
      </c>
      <c r="F317" s="54" t="s">
        <v>122</v>
      </c>
      <c r="G317" s="54" t="s">
        <v>123</v>
      </c>
      <c r="H317" s="54" t="s">
        <v>39</v>
      </c>
      <c r="I317" s="54" t="s">
        <v>58</v>
      </c>
      <c r="J317" s="56" t="n">
        <v>0</v>
      </c>
      <c r="K317" s="56" t="n">
        <v>49390</v>
      </c>
      <c r="L317" s="58" t="n">
        <v>353808.25</v>
      </c>
    </row>
    <row r="318" ht="14.5" customHeight="1">
      <c r="A318" s="54" t="s">
        <v>44</v>
      </c>
      <c r="B318" s="54" t="s">
        <v>77</v>
      </c>
      <c r="C318" s="54" t="s">
        <v>78</v>
      </c>
      <c r="D318" s="54" t="s">
        <v>81</v>
      </c>
      <c r="E318" s="54" t="s">
        <v>82</v>
      </c>
      <c r="F318" s="54" t="s">
        <v>124</v>
      </c>
      <c r="G318" s="54" t="s">
        <v>125</v>
      </c>
      <c r="H318" s="54" t="s">
        <v>39</v>
      </c>
      <c r="I318" s="54" t="s">
        <v>57</v>
      </c>
      <c r="J318" s="56" t="n">
        <v>573</v>
      </c>
      <c r="K318" s="56" t="n">
        <v>7353</v>
      </c>
      <c r="L318" s="58" t="n">
        <v>254102.14</v>
      </c>
    </row>
    <row r="319" ht="14.5" customHeight="1">
      <c r="A319" s="54" t="s">
        <v>44</v>
      </c>
      <c r="B319" s="54" t="s">
        <v>77</v>
      </c>
      <c r="C319" s="54" t="s">
        <v>78</v>
      </c>
      <c r="D319" s="54" t="s">
        <v>81</v>
      </c>
      <c r="E319" s="54" t="s">
        <v>82</v>
      </c>
      <c r="F319" s="54" t="s">
        <v>124</v>
      </c>
      <c r="G319" s="54" t="s">
        <v>125</v>
      </c>
      <c r="H319" s="54" t="s">
        <v>39</v>
      </c>
      <c r="I319" s="54" t="s">
        <v>58</v>
      </c>
      <c r="J319" s="56" t="n">
        <v>0</v>
      </c>
      <c r="K319" s="56" t="n">
        <v>71</v>
      </c>
      <c r="L319" s="58" t="n">
        <v>1619.01</v>
      </c>
    </row>
    <row r="320" ht="14.5" customHeight="1">
      <c r="A320" s="54" t="s">
        <v>44</v>
      </c>
      <c r="B320" s="54" t="s">
        <v>77</v>
      </c>
      <c r="C320" s="54" t="s">
        <v>78</v>
      </c>
      <c r="D320" s="54" t="s">
        <v>81</v>
      </c>
      <c r="E320" s="54" t="s">
        <v>82</v>
      </c>
      <c r="F320" s="54" t="s">
        <v>126</v>
      </c>
      <c r="G320" s="54" t="s">
        <v>127</v>
      </c>
      <c r="H320" s="54" t="s">
        <v>39</v>
      </c>
      <c r="I320" s="54" t="s">
        <v>57</v>
      </c>
      <c r="J320" s="56" t="n">
        <v>88911</v>
      </c>
      <c r="K320" s="56" t="n">
        <v>929489</v>
      </c>
      <c r="L320" s="58" t="n">
        <v>36456234.76</v>
      </c>
    </row>
    <row r="321" ht="14.5" customHeight="1">
      <c r="A321" s="54" t="s">
        <v>44</v>
      </c>
      <c r="B321" s="54" t="s">
        <v>77</v>
      </c>
      <c r="C321" s="54" t="s">
        <v>78</v>
      </c>
      <c r="D321" s="54" t="s">
        <v>81</v>
      </c>
      <c r="E321" s="54" t="s">
        <v>82</v>
      </c>
      <c r="F321" s="54" t="s">
        <v>126</v>
      </c>
      <c r="G321" s="54" t="s">
        <v>127</v>
      </c>
      <c r="H321" s="54" t="s">
        <v>39</v>
      </c>
      <c r="I321" s="54" t="s">
        <v>58</v>
      </c>
      <c r="J321" s="56" t="n">
        <v>0</v>
      </c>
      <c r="K321" s="56" t="n">
        <v>9013</v>
      </c>
      <c r="L321" s="58" t="n">
        <v>545887.83</v>
      </c>
    </row>
    <row r="322" ht="14.5" customHeight="1">
      <c r="A322" s="54" t="s">
        <v>44</v>
      </c>
      <c r="B322" s="54" t="s">
        <v>77</v>
      </c>
      <c r="C322" s="54" t="s">
        <v>78</v>
      </c>
      <c r="D322" s="54" t="s">
        <v>81</v>
      </c>
      <c r="E322" s="54" t="s">
        <v>82</v>
      </c>
      <c r="F322" s="54" t="s">
        <v>128</v>
      </c>
      <c r="G322" s="54" t="s">
        <v>129</v>
      </c>
      <c r="H322" s="54" t="s">
        <v>39</v>
      </c>
      <c r="I322" s="54" t="s">
        <v>57</v>
      </c>
      <c r="J322" s="56"/>
      <c r="K322" s="56"/>
      <c r="L322" s="58"/>
    </row>
    <row r="323" ht="14.5" customHeight="1">
      <c r="A323" s="54" t="s">
        <v>44</v>
      </c>
      <c r="B323" s="54" t="s">
        <v>77</v>
      </c>
      <c r="C323" s="54" t="s">
        <v>78</v>
      </c>
      <c r="D323" s="54" t="s">
        <v>81</v>
      </c>
      <c r="E323" s="54" t="s">
        <v>82</v>
      </c>
      <c r="F323" s="54" t="s">
        <v>130</v>
      </c>
      <c r="G323" s="54" t="s">
        <v>131</v>
      </c>
      <c r="H323" s="54" t="s">
        <v>39</v>
      </c>
      <c r="I323" s="54" t="s">
        <v>57</v>
      </c>
      <c r="J323" s="56" t="n">
        <v>148166</v>
      </c>
      <c r="K323" s="56" t="n">
        <v>1782293</v>
      </c>
      <c r="L323" s="58" t="n">
        <v>39394155.43</v>
      </c>
    </row>
    <row r="324" ht="14.5" customHeight="1">
      <c r="A324" s="54" t="s">
        <v>44</v>
      </c>
      <c r="B324" s="54" t="s">
        <v>77</v>
      </c>
      <c r="C324" s="54" t="s">
        <v>78</v>
      </c>
      <c r="D324" s="54" t="s">
        <v>81</v>
      </c>
      <c r="E324" s="54" t="s">
        <v>82</v>
      </c>
      <c r="F324" s="54" t="s">
        <v>130</v>
      </c>
      <c r="G324" s="54" t="s">
        <v>131</v>
      </c>
      <c r="H324" s="54" t="s">
        <v>39</v>
      </c>
      <c r="I324" s="54" t="s">
        <v>58</v>
      </c>
      <c r="J324" s="56" t="n">
        <v>0</v>
      </c>
      <c r="K324" s="56" t="n">
        <v>30576</v>
      </c>
      <c r="L324" s="58" t="n">
        <v>771827.78</v>
      </c>
    </row>
    <row r="325" ht="14.5" customHeight="1">
      <c r="A325" s="54" t="s">
        <v>44</v>
      </c>
      <c r="B325" s="54" t="s">
        <v>77</v>
      </c>
      <c r="C325" s="54" t="s">
        <v>78</v>
      </c>
      <c r="D325" s="54" t="s">
        <v>81</v>
      </c>
      <c r="E325" s="54" t="s">
        <v>82</v>
      </c>
      <c r="F325" s="54" t="s">
        <v>132</v>
      </c>
      <c r="G325" s="54" t="s">
        <v>133</v>
      </c>
      <c r="H325" s="54" t="s">
        <v>39</v>
      </c>
      <c r="I325" s="54" t="s">
        <v>57</v>
      </c>
      <c r="J325" s="56" t="n">
        <v>2894</v>
      </c>
      <c r="K325" s="56" t="n">
        <v>35604</v>
      </c>
      <c r="L325" s="58" t="n">
        <v>2401037.76</v>
      </c>
    </row>
    <row r="326" ht="14.5" customHeight="1">
      <c r="A326" s="54" t="s">
        <v>44</v>
      </c>
      <c r="B326" s="54" t="s">
        <v>77</v>
      </c>
      <c r="C326" s="54" t="s">
        <v>78</v>
      </c>
      <c r="D326" s="54" t="s">
        <v>81</v>
      </c>
      <c r="E326" s="54" t="s">
        <v>82</v>
      </c>
      <c r="F326" s="54" t="s">
        <v>132</v>
      </c>
      <c r="G326" s="54" t="s">
        <v>133</v>
      </c>
      <c r="H326" s="54" t="s">
        <v>39</v>
      </c>
      <c r="I326" s="54" t="s">
        <v>58</v>
      </c>
      <c r="J326" s="56" t="n">
        <v>0</v>
      </c>
      <c r="K326" s="56" t="n">
        <v>262</v>
      </c>
      <c r="L326" s="58" t="n">
        <v>16903.46</v>
      </c>
    </row>
    <row r="327" ht="14.5" customHeight="1">
      <c r="A327" s="54" t="s">
        <v>44</v>
      </c>
      <c r="B327" s="54" t="s">
        <v>77</v>
      </c>
      <c r="C327" s="54" t="s">
        <v>78</v>
      </c>
      <c r="D327" s="54" t="s">
        <v>81</v>
      </c>
      <c r="E327" s="54" t="s">
        <v>82</v>
      </c>
      <c r="F327" s="54" t="s">
        <v>134</v>
      </c>
      <c r="G327" s="54" t="s">
        <v>135</v>
      </c>
      <c r="H327" s="54" t="s">
        <v>39</v>
      </c>
      <c r="I327" s="54" t="s">
        <v>57</v>
      </c>
      <c r="J327" s="56" t="n">
        <v>14874</v>
      </c>
      <c r="K327" s="56" t="n">
        <v>164525</v>
      </c>
      <c r="L327" s="58" t="n">
        <v>7712924.57</v>
      </c>
    </row>
    <row r="328" ht="14.5" customHeight="1">
      <c r="A328" s="54" t="s">
        <v>44</v>
      </c>
      <c r="B328" s="54" t="s">
        <v>77</v>
      </c>
      <c r="C328" s="54" t="s">
        <v>78</v>
      </c>
      <c r="D328" s="54" t="s">
        <v>81</v>
      </c>
      <c r="E328" s="54" t="s">
        <v>82</v>
      </c>
      <c r="F328" s="54" t="s">
        <v>134</v>
      </c>
      <c r="G328" s="54" t="s">
        <v>135</v>
      </c>
      <c r="H328" s="54" t="s">
        <v>39</v>
      </c>
      <c r="I328" s="54" t="s">
        <v>58</v>
      </c>
      <c r="J328" s="56" t="n">
        <v>0</v>
      </c>
      <c r="K328" s="56" t="n">
        <v>1056</v>
      </c>
      <c r="L328" s="58" t="n">
        <v>48017.17</v>
      </c>
    </row>
    <row r="329" ht="14.5" customHeight="1">
      <c r="A329" s="54" t="s">
        <v>44</v>
      </c>
      <c r="B329" s="54" t="s">
        <v>77</v>
      </c>
      <c r="C329" s="54" t="s">
        <v>78</v>
      </c>
      <c r="D329" s="54" t="s">
        <v>81</v>
      </c>
      <c r="E329" s="54" t="s">
        <v>82</v>
      </c>
      <c r="F329" s="54" t="s">
        <v>136</v>
      </c>
      <c r="G329" s="54" t="s">
        <v>137</v>
      </c>
      <c r="H329" s="54" t="s">
        <v>39</v>
      </c>
      <c r="I329" s="54" t="s">
        <v>57</v>
      </c>
      <c r="J329" s="56" t="n">
        <v>294277</v>
      </c>
      <c r="K329" s="56" t="n">
        <v>2363833</v>
      </c>
      <c r="L329" s="58" t="n">
        <v>44766101.02</v>
      </c>
    </row>
    <row r="330" ht="14.5" customHeight="1">
      <c r="A330" s="54" t="s">
        <v>44</v>
      </c>
      <c r="B330" s="54" t="s">
        <v>77</v>
      </c>
      <c r="C330" s="54" t="s">
        <v>78</v>
      </c>
      <c r="D330" s="54" t="s">
        <v>81</v>
      </c>
      <c r="E330" s="54" t="s">
        <v>82</v>
      </c>
      <c r="F330" s="54" t="s">
        <v>136</v>
      </c>
      <c r="G330" s="54" t="s">
        <v>137</v>
      </c>
      <c r="H330" s="54" t="s">
        <v>39</v>
      </c>
      <c r="I330" s="54" t="s">
        <v>58</v>
      </c>
      <c r="J330" s="56" t="n">
        <v>0</v>
      </c>
      <c r="K330" s="56" t="n">
        <v>52312</v>
      </c>
      <c r="L330" s="58" t="n">
        <v>747185.73</v>
      </c>
    </row>
    <row r="331" ht="14.5" customHeight="1">
      <c r="A331" s="54" t="s">
        <v>44</v>
      </c>
      <c r="B331" s="54" t="s">
        <v>77</v>
      </c>
      <c r="C331" s="54" t="s">
        <v>78</v>
      </c>
      <c r="D331" s="54" t="s">
        <v>81</v>
      </c>
      <c r="E331" s="54" t="s">
        <v>82</v>
      </c>
      <c r="F331" s="54" t="s">
        <v>138</v>
      </c>
      <c r="G331" s="54" t="s">
        <v>139</v>
      </c>
      <c r="H331" s="54" t="s">
        <v>39</v>
      </c>
      <c r="I331" s="54" t="s">
        <v>57</v>
      </c>
      <c r="J331" s="56" t="n">
        <v>1224596</v>
      </c>
      <c r="K331" s="56" t="n">
        <v>4962708</v>
      </c>
      <c r="L331" s="58" t="n">
        <v>18459570.45</v>
      </c>
    </row>
    <row r="332" ht="14.5" customHeight="1">
      <c r="A332" s="54" t="s">
        <v>44</v>
      </c>
      <c r="B332" s="54" t="s">
        <v>77</v>
      </c>
      <c r="C332" s="54" t="s">
        <v>78</v>
      </c>
      <c r="D332" s="54" t="s">
        <v>81</v>
      </c>
      <c r="E332" s="54" t="s">
        <v>82</v>
      </c>
      <c r="F332" s="54" t="s">
        <v>138</v>
      </c>
      <c r="G332" s="54" t="s">
        <v>139</v>
      </c>
      <c r="H332" s="54" t="s">
        <v>39</v>
      </c>
      <c r="I332" s="54" t="s">
        <v>58</v>
      </c>
      <c r="J332" s="56" t="n">
        <v>0</v>
      </c>
      <c r="K332" s="56" t="n">
        <v>47819</v>
      </c>
      <c r="L332" s="58" t="n">
        <v>138843.55</v>
      </c>
    </row>
    <row r="333" ht="14.5" customHeight="1">
      <c r="A333" s="54" t="s">
        <v>44</v>
      </c>
      <c r="B333" s="54" t="s">
        <v>77</v>
      </c>
      <c r="C333" s="54" t="s">
        <v>78</v>
      </c>
      <c r="D333" s="54" t="s">
        <v>81</v>
      </c>
      <c r="E333" s="54" t="s">
        <v>82</v>
      </c>
      <c r="F333" s="54" t="s">
        <v>142</v>
      </c>
      <c r="G333" s="54" t="s">
        <v>143</v>
      </c>
      <c r="H333" s="54" t="s">
        <v>39</v>
      </c>
      <c r="I333" s="54" t="s">
        <v>57</v>
      </c>
      <c r="J333" s="56" t="n">
        <v>179925</v>
      </c>
      <c r="K333" s="56" t="n">
        <v>1472258</v>
      </c>
      <c r="L333" s="58" t="n">
        <v>7055367.09</v>
      </c>
    </row>
    <row r="334" ht="14.5" customHeight="1">
      <c r="A334" s="54" t="s">
        <v>44</v>
      </c>
      <c r="B334" s="54" t="s">
        <v>77</v>
      </c>
      <c r="C334" s="54" t="s">
        <v>78</v>
      </c>
      <c r="D334" s="54" t="s">
        <v>81</v>
      </c>
      <c r="E334" s="54" t="s">
        <v>82</v>
      </c>
      <c r="F334" s="54" t="s">
        <v>142</v>
      </c>
      <c r="G334" s="54" t="s">
        <v>143</v>
      </c>
      <c r="H334" s="54" t="s">
        <v>39</v>
      </c>
      <c r="I334" s="54" t="s">
        <v>58</v>
      </c>
      <c r="J334" s="56" t="n">
        <v>0</v>
      </c>
      <c r="K334" s="56" t="n">
        <v>51177</v>
      </c>
      <c r="L334" s="58" t="n">
        <v>89527.88</v>
      </c>
    </row>
    <row r="335" ht="14.5" customHeight="1">
      <c r="A335" s="54" t="s">
        <v>44</v>
      </c>
      <c r="B335" s="54" t="s">
        <v>77</v>
      </c>
      <c r="C335" s="54" t="s">
        <v>78</v>
      </c>
      <c r="D335" s="54" t="s">
        <v>81</v>
      </c>
      <c r="E335" s="54" t="s">
        <v>82</v>
      </c>
      <c r="F335" s="54" t="s">
        <v>144</v>
      </c>
      <c r="G335" s="54" t="s">
        <v>145</v>
      </c>
      <c r="H335" s="54" t="s">
        <v>39</v>
      </c>
      <c r="I335" s="54" t="s">
        <v>57</v>
      </c>
      <c r="J335" s="56" t="n">
        <v>123</v>
      </c>
      <c r="K335" s="56" t="n">
        <v>1668</v>
      </c>
      <c r="L335" s="58" t="n">
        <v>1127341.9</v>
      </c>
    </row>
    <row r="336" ht="14.5" customHeight="1">
      <c r="A336" s="54" t="s">
        <v>44</v>
      </c>
      <c r="B336" s="54" t="s">
        <v>77</v>
      </c>
      <c r="C336" s="54" t="s">
        <v>78</v>
      </c>
      <c r="D336" s="54" t="s">
        <v>81</v>
      </c>
      <c r="E336" s="54" t="s">
        <v>82</v>
      </c>
      <c r="F336" s="54" t="s">
        <v>144</v>
      </c>
      <c r="G336" s="54" t="s">
        <v>145</v>
      </c>
      <c r="H336" s="54" t="s">
        <v>39</v>
      </c>
      <c r="I336" s="54" t="s">
        <v>58</v>
      </c>
      <c r="J336" s="56" t="n">
        <v>0</v>
      </c>
      <c r="K336" s="56" t="n">
        <v>29</v>
      </c>
      <c r="L336" s="58" t="n">
        <v>22490.82</v>
      </c>
    </row>
    <row r="337" ht="14.5" customHeight="1">
      <c r="A337" s="54" t="s">
        <v>44</v>
      </c>
      <c r="B337" s="54" t="s">
        <v>77</v>
      </c>
      <c r="C337" s="54" t="s">
        <v>78</v>
      </c>
      <c r="D337" s="54" t="s">
        <v>81</v>
      </c>
      <c r="E337" s="54" t="s">
        <v>82</v>
      </c>
      <c r="F337" s="54" t="s">
        <v>146</v>
      </c>
      <c r="G337" s="54" t="s">
        <v>147</v>
      </c>
      <c r="H337" s="54" t="s">
        <v>39</v>
      </c>
      <c r="I337" s="54" t="s">
        <v>57</v>
      </c>
      <c r="J337" s="56" t="n">
        <v>21752</v>
      </c>
      <c r="K337" s="56" t="n">
        <v>34610</v>
      </c>
      <c r="L337" s="58" t="n">
        <v>1253899.03</v>
      </c>
    </row>
    <row r="338" ht="14.5" customHeight="1">
      <c r="A338" s="54" t="s">
        <v>44</v>
      </c>
      <c r="B338" s="54" t="s">
        <v>77</v>
      </c>
      <c r="C338" s="54" t="s">
        <v>78</v>
      </c>
      <c r="D338" s="54" t="s">
        <v>81</v>
      </c>
      <c r="E338" s="54" t="s">
        <v>82</v>
      </c>
      <c r="F338" s="54" t="s">
        <v>146</v>
      </c>
      <c r="G338" s="54" t="s">
        <v>147</v>
      </c>
      <c r="H338" s="54" t="s">
        <v>39</v>
      </c>
      <c r="I338" s="54" t="s">
        <v>58</v>
      </c>
      <c r="J338" s="56" t="n">
        <v>0</v>
      </c>
      <c r="K338" s="56" t="n">
        <v>6510</v>
      </c>
      <c r="L338" s="58" t="n">
        <v>595465.63</v>
      </c>
    </row>
    <row r="339" ht="14.5" customHeight="1">
      <c r="A339" s="54" t="s">
        <v>44</v>
      </c>
      <c r="B339" s="54" t="s">
        <v>77</v>
      </c>
      <c r="C339" s="54" t="s">
        <v>78</v>
      </c>
      <c r="D339" s="54" t="s">
        <v>81</v>
      </c>
      <c r="E339" s="54" t="s">
        <v>82</v>
      </c>
      <c r="F339" s="54" t="s">
        <v>148</v>
      </c>
      <c r="G339" s="54" t="s">
        <v>149</v>
      </c>
      <c r="H339" s="54" t="s">
        <v>39</v>
      </c>
      <c r="I339" s="54" t="s">
        <v>57</v>
      </c>
      <c r="J339" s="56" t="n">
        <v>13527</v>
      </c>
      <c r="K339" s="56" t="n">
        <v>66474</v>
      </c>
      <c r="L339" s="58" t="n">
        <v>1034962.49</v>
      </c>
    </row>
    <row r="340" ht="14.5" customHeight="1">
      <c r="A340" s="54" t="s">
        <v>44</v>
      </c>
      <c r="B340" s="54" t="s">
        <v>77</v>
      </c>
      <c r="C340" s="54" t="s">
        <v>78</v>
      </c>
      <c r="D340" s="54" t="s">
        <v>81</v>
      </c>
      <c r="E340" s="54" t="s">
        <v>82</v>
      </c>
      <c r="F340" s="54" t="s">
        <v>148</v>
      </c>
      <c r="G340" s="54" t="s">
        <v>149</v>
      </c>
      <c r="H340" s="54" t="s">
        <v>39</v>
      </c>
      <c r="I340" s="54" t="s">
        <v>58</v>
      </c>
      <c r="J340" s="56" t="n">
        <v>0</v>
      </c>
      <c r="K340" s="56" t="n">
        <v>773</v>
      </c>
      <c r="L340" s="58" t="n">
        <v>10381.94</v>
      </c>
    </row>
    <row r="341" ht="14.5" customHeight="1">
      <c r="A341" s="54" t="s">
        <v>44</v>
      </c>
      <c r="B341" s="54" t="s">
        <v>77</v>
      </c>
      <c r="C341" s="54" t="s">
        <v>78</v>
      </c>
      <c r="D341" s="54" t="s">
        <v>81</v>
      </c>
      <c r="E341" s="54" t="s">
        <v>82</v>
      </c>
      <c r="F341" s="54" t="s">
        <v>150</v>
      </c>
      <c r="G341" s="54" t="s">
        <v>151</v>
      </c>
      <c r="H341" s="54" t="s">
        <v>39</v>
      </c>
      <c r="I341" s="54" t="s">
        <v>57</v>
      </c>
      <c r="J341" s="56" t="n">
        <v>1693</v>
      </c>
      <c r="K341" s="56" t="n">
        <v>21370</v>
      </c>
      <c r="L341" s="58" t="n">
        <v>200587.79</v>
      </c>
    </row>
    <row r="342" ht="14.5" customHeight="1">
      <c r="A342" s="54" t="s">
        <v>44</v>
      </c>
      <c r="B342" s="54" t="s">
        <v>77</v>
      </c>
      <c r="C342" s="54" t="s">
        <v>78</v>
      </c>
      <c r="D342" s="54" t="s">
        <v>81</v>
      </c>
      <c r="E342" s="54" t="s">
        <v>82</v>
      </c>
      <c r="F342" s="54" t="s">
        <v>150</v>
      </c>
      <c r="G342" s="54" t="s">
        <v>151</v>
      </c>
      <c r="H342" s="54" t="s">
        <v>39</v>
      </c>
      <c r="I342" s="54" t="s">
        <v>58</v>
      </c>
      <c r="J342" s="56" t="n">
        <v>0</v>
      </c>
      <c r="K342" s="56" t="n">
        <v>7706</v>
      </c>
      <c r="L342" s="58" t="n">
        <v>122793.26</v>
      </c>
    </row>
    <row r="343" ht="14.5" customHeight="1">
      <c r="A343" s="54" t="s">
        <v>44</v>
      </c>
      <c r="B343" s="54" t="s">
        <v>77</v>
      </c>
      <c r="C343" s="54" t="s">
        <v>78</v>
      </c>
      <c r="D343" s="54" t="s">
        <v>81</v>
      </c>
      <c r="E343" s="54" t="s">
        <v>82</v>
      </c>
      <c r="F343" s="54" t="s">
        <v>152</v>
      </c>
      <c r="G343" s="54" t="s">
        <v>153</v>
      </c>
      <c r="H343" s="54" t="s">
        <v>39</v>
      </c>
      <c r="I343" s="54" t="s">
        <v>57</v>
      </c>
      <c r="J343" s="56"/>
      <c r="K343" s="56"/>
      <c r="L343" s="58"/>
    </row>
    <row r="344" ht="14.5" customHeight="1">
      <c r="A344" s="54" t="s">
        <v>44</v>
      </c>
      <c r="B344" s="54" t="s">
        <v>77</v>
      </c>
      <c r="C344" s="54" t="s">
        <v>78</v>
      </c>
      <c r="D344" s="54" t="s">
        <v>81</v>
      </c>
      <c r="E344" s="54" t="s">
        <v>82</v>
      </c>
      <c r="F344" s="54" t="s">
        <v>152</v>
      </c>
      <c r="G344" s="54" t="s">
        <v>153</v>
      </c>
      <c r="H344" s="54" t="s">
        <v>39</v>
      </c>
      <c r="I344" s="54" t="s">
        <v>58</v>
      </c>
      <c r="J344" s="56" t="n">
        <v>0</v>
      </c>
      <c r="K344" s="56" t="n">
        <v>2</v>
      </c>
      <c r="L344" s="58" t="n">
        <v>62.97</v>
      </c>
    </row>
    <row r="345" ht="14.5" customHeight="1">
      <c r="A345" s="54" t="s">
        <v>44</v>
      </c>
      <c r="B345" s="54" t="s">
        <v>77</v>
      </c>
      <c r="C345" s="54" t="s">
        <v>78</v>
      </c>
      <c r="D345" s="54" t="s">
        <v>81</v>
      </c>
      <c r="E345" s="54" t="s">
        <v>82</v>
      </c>
      <c r="F345" s="54" t="s">
        <v>154</v>
      </c>
      <c r="G345" s="54" t="s">
        <v>155</v>
      </c>
      <c r="H345" s="54" t="s">
        <v>39</v>
      </c>
      <c r="I345" s="54" t="s">
        <v>57</v>
      </c>
      <c r="J345" s="56" t="n">
        <v>637163</v>
      </c>
      <c r="K345" s="56" t="n">
        <v>5107483</v>
      </c>
      <c r="L345" s="58" t="n">
        <v>33822599.41</v>
      </c>
    </row>
    <row r="346" ht="14.5" customHeight="1">
      <c r="A346" s="54" t="s">
        <v>44</v>
      </c>
      <c r="B346" s="54" t="s">
        <v>77</v>
      </c>
      <c r="C346" s="54" t="s">
        <v>78</v>
      </c>
      <c r="D346" s="54" t="s">
        <v>81</v>
      </c>
      <c r="E346" s="54" t="s">
        <v>82</v>
      </c>
      <c r="F346" s="54" t="s">
        <v>154</v>
      </c>
      <c r="G346" s="54" t="s">
        <v>155</v>
      </c>
      <c r="H346" s="54" t="s">
        <v>39</v>
      </c>
      <c r="I346" s="54" t="s">
        <v>58</v>
      </c>
      <c r="J346" s="56" t="n">
        <v>0</v>
      </c>
      <c r="K346" s="56" t="n">
        <v>75607</v>
      </c>
      <c r="L346" s="58" t="n">
        <v>632096.48</v>
      </c>
    </row>
    <row r="347" ht="14.5" customHeight="1">
      <c r="A347" s="54" t="s">
        <v>44</v>
      </c>
      <c r="B347" s="54" t="s">
        <v>77</v>
      </c>
      <c r="C347" s="54" t="s">
        <v>78</v>
      </c>
      <c r="D347" s="54" t="s">
        <v>81</v>
      </c>
      <c r="E347" s="54" t="s">
        <v>82</v>
      </c>
      <c r="F347" s="54" t="s">
        <v>156</v>
      </c>
      <c r="G347" s="54" t="s">
        <v>157</v>
      </c>
      <c r="H347" s="54" t="s">
        <v>39</v>
      </c>
      <c r="I347" s="54" t="s">
        <v>57</v>
      </c>
      <c r="J347" s="56" t="n">
        <v>130</v>
      </c>
      <c r="K347" s="56" t="n">
        <v>1354</v>
      </c>
      <c r="L347" s="58" t="n">
        <v>146360.59</v>
      </c>
    </row>
    <row r="348" ht="14.5" customHeight="1">
      <c r="A348" s="54" t="s">
        <v>44</v>
      </c>
      <c r="B348" s="54" t="s">
        <v>77</v>
      </c>
      <c r="C348" s="54" t="s">
        <v>78</v>
      </c>
      <c r="D348" s="54" t="s">
        <v>81</v>
      </c>
      <c r="E348" s="54" t="s">
        <v>82</v>
      </c>
      <c r="F348" s="54" t="s">
        <v>156</v>
      </c>
      <c r="G348" s="54" t="s">
        <v>157</v>
      </c>
      <c r="H348" s="54" t="s">
        <v>39</v>
      </c>
      <c r="I348" s="54" t="s">
        <v>58</v>
      </c>
      <c r="J348" s="56" t="n">
        <v>0</v>
      </c>
      <c r="K348" s="56" t="n">
        <v>3</v>
      </c>
      <c r="L348" s="58" t="n">
        <v>413.66</v>
      </c>
    </row>
    <row r="349" ht="14.5" customHeight="1">
      <c r="A349" s="54" t="s">
        <v>44</v>
      </c>
      <c r="B349" s="54" t="s">
        <v>77</v>
      </c>
      <c r="C349" s="54" t="s">
        <v>78</v>
      </c>
      <c r="D349" s="54" t="s">
        <v>81</v>
      </c>
      <c r="E349" s="54" t="s">
        <v>82</v>
      </c>
      <c r="F349" s="54" t="s">
        <v>160</v>
      </c>
      <c r="G349" s="54" t="s">
        <v>161</v>
      </c>
      <c r="H349" s="54" t="s">
        <v>39</v>
      </c>
      <c r="I349" s="54" t="s">
        <v>57</v>
      </c>
      <c r="J349" s="56" t="n">
        <v>1114</v>
      </c>
      <c r="K349" s="56" t="n">
        <v>9790</v>
      </c>
      <c r="L349" s="58" t="n">
        <v>606636.84</v>
      </c>
    </row>
    <row r="350" ht="14.5" customHeight="1">
      <c r="A350" s="54" t="s">
        <v>44</v>
      </c>
      <c r="B350" s="54" t="s">
        <v>77</v>
      </c>
      <c r="C350" s="54" t="s">
        <v>78</v>
      </c>
      <c r="D350" s="54" t="s">
        <v>81</v>
      </c>
      <c r="E350" s="54" t="s">
        <v>82</v>
      </c>
      <c r="F350" s="54" t="s">
        <v>160</v>
      </c>
      <c r="G350" s="54" t="s">
        <v>161</v>
      </c>
      <c r="H350" s="54" t="s">
        <v>39</v>
      </c>
      <c r="I350" s="54" t="s">
        <v>58</v>
      </c>
      <c r="J350" s="56" t="n">
        <v>0</v>
      </c>
      <c r="K350" s="56" t="n">
        <v>142</v>
      </c>
      <c r="L350" s="58" t="n">
        <v>16425.89</v>
      </c>
    </row>
    <row r="351" ht="14.5" customHeight="1">
      <c r="A351" s="54" t="s">
        <v>44</v>
      </c>
      <c r="B351" s="54" t="s">
        <v>83</v>
      </c>
      <c r="C351" s="54" t="s">
        <v>84</v>
      </c>
      <c r="D351" s="54" t="s">
        <v>85</v>
      </c>
      <c r="E351" s="54" t="s">
        <v>86</v>
      </c>
      <c r="F351" s="54" t="s">
        <v>162</v>
      </c>
      <c r="G351" s="54" t="s">
        <v>163</v>
      </c>
      <c r="H351" s="54" t="s">
        <v>38</v>
      </c>
      <c r="I351" s="54" t="s">
        <v>57</v>
      </c>
      <c r="J351" s="56" t="n">
        <v>704848</v>
      </c>
      <c r="K351" s="56" t="n">
        <v>7839712</v>
      </c>
      <c r="L351" s="58" t="n">
        <v>29008171.11</v>
      </c>
    </row>
    <row r="352" ht="14.5" customHeight="1">
      <c r="A352" s="54" t="s">
        <v>44</v>
      </c>
      <c r="B352" s="54" t="s">
        <v>83</v>
      </c>
      <c r="C352" s="54" t="s">
        <v>84</v>
      </c>
      <c r="D352" s="54" t="s">
        <v>85</v>
      </c>
      <c r="E352" s="54" t="s">
        <v>86</v>
      </c>
      <c r="F352" s="54" t="s">
        <v>162</v>
      </c>
      <c r="G352" s="54" t="s">
        <v>163</v>
      </c>
      <c r="H352" s="54" t="s">
        <v>38</v>
      </c>
      <c r="I352" s="54" t="s">
        <v>58</v>
      </c>
      <c r="J352" s="56" t="n">
        <v>0</v>
      </c>
      <c r="K352" s="56" t="n">
        <v>67739</v>
      </c>
      <c r="L352" s="58" t="n">
        <v>324566.5</v>
      </c>
    </row>
    <row r="353" ht="14.5" customHeight="1">
      <c r="A353" s="54" t="s">
        <v>44</v>
      </c>
      <c r="B353" s="54" t="s">
        <v>83</v>
      </c>
      <c r="C353" s="54" t="s">
        <v>84</v>
      </c>
      <c r="D353" s="54" t="s">
        <v>85</v>
      </c>
      <c r="E353" s="54" t="s">
        <v>86</v>
      </c>
      <c r="F353" s="54" t="s">
        <v>164</v>
      </c>
      <c r="G353" s="54" t="s">
        <v>165</v>
      </c>
      <c r="H353" s="54" t="s">
        <v>38</v>
      </c>
      <c r="I353" s="54" t="s">
        <v>57</v>
      </c>
      <c r="J353" s="56" t="n">
        <v>821585</v>
      </c>
      <c r="K353" s="56" t="n">
        <v>7319852</v>
      </c>
      <c r="L353" s="58" t="n">
        <v>38466215.69</v>
      </c>
    </row>
    <row r="354" ht="14.5" customHeight="1">
      <c r="A354" s="54" t="s">
        <v>44</v>
      </c>
      <c r="B354" s="54" t="s">
        <v>83</v>
      </c>
      <c r="C354" s="54" t="s">
        <v>84</v>
      </c>
      <c r="D354" s="54" t="s">
        <v>85</v>
      </c>
      <c r="E354" s="54" t="s">
        <v>86</v>
      </c>
      <c r="F354" s="54" t="s">
        <v>164</v>
      </c>
      <c r="G354" s="54" t="s">
        <v>165</v>
      </c>
      <c r="H354" s="54" t="s">
        <v>38</v>
      </c>
      <c r="I354" s="54" t="s">
        <v>58</v>
      </c>
      <c r="J354" s="56" t="n">
        <v>0</v>
      </c>
      <c r="K354" s="56" t="n">
        <v>43341</v>
      </c>
      <c r="L354" s="58" t="n">
        <v>420825.44</v>
      </c>
    </row>
    <row r="355" ht="14.5" customHeight="1">
      <c r="A355" s="54" t="s">
        <v>45</v>
      </c>
      <c r="B355" s="54" t="s">
        <v>71</v>
      </c>
      <c r="C355" s="54" t="s">
        <v>72</v>
      </c>
      <c r="D355" s="54" t="s">
        <v>73</v>
      </c>
      <c r="E355" s="54" t="s">
        <v>74</v>
      </c>
      <c r="F355" s="54" t="s">
        <v>90</v>
      </c>
      <c r="G355" s="54" t="s">
        <v>91</v>
      </c>
      <c r="H355" s="54" t="s">
        <v>37</v>
      </c>
      <c r="I355" s="54" t="s">
        <v>57</v>
      </c>
      <c r="J355" s="56"/>
      <c r="K355" s="56"/>
      <c r="L355" s="58"/>
    </row>
    <row r="356" ht="14.5" customHeight="1">
      <c r="A356" s="54" t="s">
        <v>45</v>
      </c>
      <c r="B356" s="54" t="s">
        <v>71</v>
      </c>
      <c r="C356" s="54" t="s">
        <v>72</v>
      </c>
      <c r="D356" s="54" t="s">
        <v>73</v>
      </c>
      <c r="E356" s="54" t="s">
        <v>74</v>
      </c>
      <c r="F356" s="54" t="s">
        <v>90</v>
      </c>
      <c r="G356" s="54" t="s">
        <v>91</v>
      </c>
      <c r="H356" s="54" t="s">
        <v>37</v>
      </c>
      <c r="I356" s="54" t="s">
        <v>58</v>
      </c>
      <c r="J356" s="56" t="n">
        <v>0</v>
      </c>
      <c r="K356" s="56" t="n">
        <v>3</v>
      </c>
      <c r="L356" s="58" t="n">
        <v>18.5</v>
      </c>
    </row>
    <row r="357" ht="14.5" customHeight="1">
      <c r="A357" s="54" t="s">
        <v>45</v>
      </c>
      <c r="B357" s="54" t="s">
        <v>71</v>
      </c>
      <c r="C357" s="54" t="s">
        <v>72</v>
      </c>
      <c r="D357" s="54" t="s">
        <v>73</v>
      </c>
      <c r="E357" s="54" t="s">
        <v>74</v>
      </c>
      <c r="F357" s="54" t="s">
        <v>92</v>
      </c>
      <c r="G357" s="54" t="s">
        <v>93</v>
      </c>
      <c r="H357" s="54" t="s">
        <v>37</v>
      </c>
      <c r="I357" s="54" t="s">
        <v>57</v>
      </c>
      <c r="J357" s="56" t="n">
        <v>1418</v>
      </c>
      <c r="K357" s="56" t="n">
        <v>13435</v>
      </c>
      <c r="L357" s="58" t="n">
        <v>343723.8</v>
      </c>
    </row>
    <row r="358" ht="14.5" customHeight="1">
      <c r="A358" s="54" t="s">
        <v>45</v>
      </c>
      <c r="B358" s="54" t="s">
        <v>71</v>
      </c>
      <c r="C358" s="54" t="s">
        <v>72</v>
      </c>
      <c r="D358" s="54" t="s">
        <v>73</v>
      </c>
      <c r="E358" s="54" t="s">
        <v>74</v>
      </c>
      <c r="F358" s="54" t="s">
        <v>92</v>
      </c>
      <c r="G358" s="54" t="s">
        <v>93</v>
      </c>
      <c r="H358" s="54" t="s">
        <v>37</v>
      </c>
      <c r="I358" s="54" t="s">
        <v>58</v>
      </c>
      <c r="J358" s="56" t="n">
        <v>0</v>
      </c>
      <c r="K358" s="56" t="n">
        <v>106</v>
      </c>
      <c r="L358" s="58" t="n">
        <v>2402.27</v>
      </c>
    </row>
    <row r="359" ht="14.5" customHeight="1">
      <c r="A359" s="54" t="s">
        <v>45</v>
      </c>
      <c r="B359" s="54" t="s">
        <v>71</v>
      </c>
      <c r="C359" s="54" t="s">
        <v>72</v>
      </c>
      <c r="D359" s="54" t="s">
        <v>73</v>
      </c>
      <c r="E359" s="54" t="s">
        <v>74</v>
      </c>
      <c r="F359" s="54" t="s">
        <v>94</v>
      </c>
      <c r="G359" s="54" t="s">
        <v>95</v>
      </c>
      <c r="H359" s="54" t="s">
        <v>37</v>
      </c>
      <c r="I359" s="54" t="s">
        <v>57</v>
      </c>
      <c r="J359" s="56" t="n">
        <v>1243</v>
      </c>
      <c r="K359" s="56" t="n">
        <v>12283</v>
      </c>
      <c r="L359" s="58" t="n">
        <v>249302.92</v>
      </c>
    </row>
    <row r="360" ht="14.5" customHeight="1">
      <c r="A360" s="54" t="s">
        <v>45</v>
      </c>
      <c r="B360" s="54" t="s">
        <v>71</v>
      </c>
      <c r="C360" s="54" t="s">
        <v>72</v>
      </c>
      <c r="D360" s="54" t="s">
        <v>73</v>
      </c>
      <c r="E360" s="54" t="s">
        <v>74</v>
      </c>
      <c r="F360" s="54" t="s">
        <v>94</v>
      </c>
      <c r="G360" s="54" t="s">
        <v>95</v>
      </c>
      <c r="H360" s="54" t="s">
        <v>37</v>
      </c>
      <c r="I360" s="54" t="s">
        <v>58</v>
      </c>
      <c r="J360" s="56" t="n">
        <v>0</v>
      </c>
      <c r="K360" s="56" t="n">
        <v>123</v>
      </c>
      <c r="L360" s="58" t="n">
        <v>2283.37</v>
      </c>
    </row>
    <row r="361" ht="14.5" customHeight="1">
      <c r="A361" s="54" t="s">
        <v>45</v>
      </c>
      <c r="B361" s="54" t="s">
        <v>71</v>
      </c>
      <c r="C361" s="54" t="s">
        <v>72</v>
      </c>
      <c r="D361" s="54" t="s">
        <v>73</v>
      </c>
      <c r="E361" s="54" t="s">
        <v>74</v>
      </c>
      <c r="F361" s="54" t="s">
        <v>96</v>
      </c>
      <c r="G361" s="54" t="s">
        <v>97</v>
      </c>
      <c r="H361" s="54" t="s">
        <v>37</v>
      </c>
      <c r="I361" s="54" t="s">
        <v>57</v>
      </c>
      <c r="J361" s="56" t="n">
        <v>22842</v>
      </c>
      <c r="K361" s="56" t="n">
        <v>323098</v>
      </c>
      <c r="L361" s="58" t="n">
        <v>2849044.23</v>
      </c>
    </row>
    <row r="362" ht="14.5" customHeight="1">
      <c r="A362" s="54" t="s">
        <v>45</v>
      </c>
      <c r="B362" s="54" t="s">
        <v>71</v>
      </c>
      <c r="C362" s="54" t="s">
        <v>72</v>
      </c>
      <c r="D362" s="54" t="s">
        <v>73</v>
      </c>
      <c r="E362" s="54" t="s">
        <v>74</v>
      </c>
      <c r="F362" s="54" t="s">
        <v>96</v>
      </c>
      <c r="G362" s="54" t="s">
        <v>97</v>
      </c>
      <c r="H362" s="54" t="s">
        <v>37</v>
      </c>
      <c r="I362" s="54" t="s">
        <v>58</v>
      </c>
      <c r="J362" s="56" t="n">
        <v>0</v>
      </c>
      <c r="K362" s="56" t="n">
        <v>3856</v>
      </c>
      <c r="L362" s="58" t="n">
        <v>21409.33</v>
      </c>
    </row>
    <row r="363" ht="14.5" customHeight="1">
      <c r="A363" s="54" t="s">
        <v>45</v>
      </c>
      <c r="B363" s="54" t="s">
        <v>71</v>
      </c>
      <c r="C363" s="54" t="s">
        <v>72</v>
      </c>
      <c r="D363" s="54" t="s">
        <v>73</v>
      </c>
      <c r="E363" s="54" t="s">
        <v>74</v>
      </c>
      <c r="F363" s="54" t="s">
        <v>98</v>
      </c>
      <c r="G363" s="54" t="s">
        <v>99</v>
      </c>
      <c r="H363" s="54" t="s">
        <v>37</v>
      </c>
      <c r="I363" s="54" t="s">
        <v>57</v>
      </c>
      <c r="J363" s="56" t="n">
        <v>66386</v>
      </c>
      <c r="K363" s="56" t="n">
        <v>696871</v>
      </c>
      <c r="L363" s="58" t="n">
        <v>1705395.78</v>
      </c>
    </row>
    <row r="364" ht="14.5" customHeight="1">
      <c r="A364" s="54" t="s">
        <v>45</v>
      </c>
      <c r="B364" s="54" t="s">
        <v>71</v>
      </c>
      <c r="C364" s="54" t="s">
        <v>72</v>
      </c>
      <c r="D364" s="54" t="s">
        <v>73</v>
      </c>
      <c r="E364" s="54" t="s">
        <v>74</v>
      </c>
      <c r="F364" s="54" t="s">
        <v>98</v>
      </c>
      <c r="G364" s="54" t="s">
        <v>99</v>
      </c>
      <c r="H364" s="54" t="s">
        <v>37</v>
      </c>
      <c r="I364" s="54" t="s">
        <v>58</v>
      </c>
      <c r="J364" s="56" t="n">
        <v>0</v>
      </c>
      <c r="K364" s="56" t="n">
        <v>8319</v>
      </c>
      <c r="L364" s="58" t="n">
        <v>33355.59</v>
      </c>
    </row>
    <row r="365" ht="14.5" customHeight="1">
      <c r="A365" s="54" t="s">
        <v>45</v>
      </c>
      <c r="B365" s="54" t="s">
        <v>71</v>
      </c>
      <c r="C365" s="54" t="s">
        <v>72</v>
      </c>
      <c r="D365" s="54" t="s">
        <v>73</v>
      </c>
      <c r="E365" s="54" t="s">
        <v>74</v>
      </c>
      <c r="F365" s="54" t="s">
        <v>102</v>
      </c>
      <c r="G365" s="54" t="s">
        <v>103</v>
      </c>
      <c r="H365" s="54" t="s">
        <v>40</v>
      </c>
      <c r="I365" s="54" t="s">
        <v>57</v>
      </c>
      <c r="J365" s="56" t="n">
        <v>66517</v>
      </c>
      <c r="K365" s="56" t="n">
        <v>593548</v>
      </c>
      <c r="L365" s="58" t="n">
        <v>676661.35</v>
      </c>
    </row>
    <row r="366" ht="14.5" customHeight="1">
      <c r="A366" s="54" t="s">
        <v>45</v>
      </c>
      <c r="B366" s="54" t="s">
        <v>71</v>
      </c>
      <c r="C366" s="54" t="s">
        <v>72</v>
      </c>
      <c r="D366" s="54" t="s">
        <v>73</v>
      </c>
      <c r="E366" s="54" t="s">
        <v>74</v>
      </c>
      <c r="F366" s="54" t="s">
        <v>102</v>
      </c>
      <c r="G366" s="54" t="s">
        <v>103</v>
      </c>
      <c r="H366" s="54" t="s">
        <v>40</v>
      </c>
      <c r="I366" s="54" t="s">
        <v>58</v>
      </c>
      <c r="J366" s="56" t="n">
        <v>0</v>
      </c>
      <c r="K366" s="56" t="n">
        <v>8207</v>
      </c>
      <c r="L366" s="58" t="n">
        <v>7109.98</v>
      </c>
    </row>
    <row r="367" ht="14.5" customHeight="1">
      <c r="A367" s="54" t="s">
        <v>45</v>
      </c>
      <c r="B367" s="54" t="s">
        <v>71</v>
      </c>
      <c r="C367" s="54" t="s">
        <v>72</v>
      </c>
      <c r="D367" s="54" t="s">
        <v>73</v>
      </c>
      <c r="E367" s="54" t="s">
        <v>74</v>
      </c>
      <c r="F367" s="54" t="s">
        <v>104</v>
      </c>
      <c r="G367" s="54" t="s">
        <v>105</v>
      </c>
      <c r="H367" s="54" t="s">
        <v>40</v>
      </c>
      <c r="I367" s="54" t="s">
        <v>57</v>
      </c>
      <c r="J367" s="56" t="n">
        <v>777358</v>
      </c>
      <c r="K367" s="56" t="n">
        <v>4788918</v>
      </c>
      <c r="L367" s="58" t="n">
        <v>3781381.89</v>
      </c>
    </row>
    <row r="368" ht="14.5" customHeight="1">
      <c r="A368" s="54" t="s">
        <v>45</v>
      </c>
      <c r="B368" s="54" t="s">
        <v>71</v>
      </c>
      <c r="C368" s="54" t="s">
        <v>72</v>
      </c>
      <c r="D368" s="54" t="s">
        <v>73</v>
      </c>
      <c r="E368" s="54" t="s">
        <v>74</v>
      </c>
      <c r="F368" s="54" t="s">
        <v>104</v>
      </c>
      <c r="G368" s="54" t="s">
        <v>105</v>
      </c>
      <c r="H368" s="54" t="s">
        <v>40</v>
      </c>
      <c r="I368" s="54" t="s">
        <v>58</v>
      </c>
      <c r="J368" s="56" t="n">
        <v>0</v>
      </c>
      <c r="K368" s="56" t="n">
        <v>83687</v>
      </c>
      <c r="L368" s="58" t="n">
        <v>51431.81</v>
      </c>
    </row>
    <row r="369" ht="14.5" customHeight="1">
      <c r="A369" s="54" t="s">
        <v>45</v>
      </c>
      <c r="B369" s="54" t="s">
        <v>71</v>
      </c>
      <c r="C369" s="54" t="s">
        <v>72</v>
      </c>
      <c r="D369" s="54" t="s">
        <v>75</v>
      </c>
      <c r="E369" s="54" t="s">
        <v>76</v>
      </c>
      <c r="F369" s="54" t="s">
        <v>106</v>
      </c>
      <c r="G369" s="54" t="s">
        <v>107</v>
      </c>
      <c r="H369" s="54" t="s">
        <v>37</v>
      </c>
      <c r="I369" s="54" t="s">
        <v>57</v>
      </c>
      <c r="J369" s="56" t="n">
        <v>5</v>
      </c>
      <c r="K369" s="56" t="n">
        <v>5</v>
      </c>
      <c r="L369" s="58" t="n">
        <v>20.2</v>
      </c>
    </row>
    <row r="370" ht="14.5" customHeight="1">
      <c r="A370" s="54" t="s">
        <v>45</v>
      </c>
      <c r="B370" s="54" t="s">
        <v>71</v>
      </c>
      <c r="C370" s="54" t="s">
        <v>72</v>
      </c>
      <c r="D370" s="54" t="s">
        <v>75</v>
      </c>
      <c r="E370" s="54" t="s">
        <v>76</v>
      </c>
      <c r="F370" s="54" t="s">
        <v>106</v>
      </c>
      <c r="G370" s="54" t="s">
        <v>107</v>
      </c>
      <c r="H370" s="54" t="s">
        <v>37</v>
      </c>
      <c r="I370" s="54" t="s">
        <v>58</v>
      </c>
      <c r="J370" s="56" t="n">
        <v>0</v>
      </c>
      <c r="K370" s="56" t="n">
        <v>10</v>
      </c>
      <c r="L370" s="58" t="n">
        <v>39.07</v>
      </c>
    </row>
    <row r="371" ht="14.5" customHeight="1">
      <c r="A371" s="54" t="s">
        <v>45</v>
      </c>
      <c r="B371" s="54" t="s">
        <v>71</v>
      </c>
      <c r="C371" s="54" t="s">
        <v>72</v>
      </c>
      <c r="D371" s="54" t="s">
        <v>75</v>
      </c>
      <c r="E371" s="54" t="s">
        <v>76</v>
      </c>
      <c r="F371" s="54" t="s">
        <v>108</v>
      </c>
      <c r="G371" s="54" t="s">
        <v>109</v>
      </c>
      <c r="H371" s="54" t="s">
        <v>37</v>
      </c>
      <c r="I371" s="54" t="s">
        <v>57</v>
      </c>
      <c r="J371" s="56" t="n">
        <v>5328</v>
      </c>
      <c r="K371" s="56" t="n">
        <v>29314</v>
      </c>
      <c r="L371" s="58" t="n">
        <v>223069.39</v>
      </c>
    </row>
    <row r="372" ht="14.5" customHeight="1">
      <c r="A372" s="54" t="s">
        <v>45</v>
      </c>
      <c r="B372" s="54" t="s">
        <v>71</v>
      </c>
      <c r="C372" s="54" t="s">
        <v>72</v>
      </c>
      <c r="D372" s="54" t="s">
        <v>75</v>
      </c>
      <c r="E372" s="54" t="s">
        <v>76</v>
      </c>
      <c r="F372" s="54" t="s">
        <v>108</v>
      </c>
      <c r="G372" s="54" t="s">
        <v>109</v>
      </c>
      <c r="H372" s="54" t="s">
        <v>37</v>
      </c>
      <c r="I372" s="54" t="s">
        <v>58</v>
      </c>
      <c r="J372" s="56" t="n">
        <v>0</v>
      </c>
      <c r="K372" s="56" t="n">
        <v>6546</v>
      </c>
      <c r="L372" s="58" t="n">
        <v>27345.37</v>
      </c>
    </row>
    <row r="373" ht="14.5" customHeight="1">
      <c r="A373" s="54" t="s">
        <v>45</v>
      </c>
      <c r="B373" s="54" t="s">
        <v>71</v>
      </c>
      <c r="C373" s="54" t="s">
        <v>72</v>
      </c>
      <c r="D373" s="54" t="s">
        <v>75</v>
      </c>
      <c r="E373" s="54" t="s">
        <v>76</v>
      </c>
      <c r="F373" s="54" t="s">
        <v>110</v>
      </c>
      <c r="G373" s="54" t="s">
        <v>111</v>
      </c>
      <c r="H373" s="54" t="s">
        <v>37</v>
      </c>
      <c r="I373" s="54" t="s">
        <v>57</v>
      </c>
      <c r="J373" s="56" t="n">
        <v>846358</v>
      </c>
      <c r="K373" s="56" t="n">
        <v>4390286</v>
      </c>
      <c r="L373" s="58" t="n">
        <v>10567465.6</v>
      </c>
    </row>
    <row r="374" ht="14.5" customHeight="1">
      <c r="A374" s="54" t="s">
        <v>45</v>
      </c>
      <c r="B374" s="54" t="s">
        <v>71</v>
      </c>
      <c r="C374" s="54" t="s">
        <v>72</v>
      </c>
      <c r="D374" s="54" t="s">
        <v>75</v>
      </c>
      <c r="E374" s="54" t="s">
        <v>76</v>
      </c>
      <c r="F374" s="54" t="s">
        <v>110</v>
      </c>
      <c r="G374" s="54" t="s">
        <v>111</v>
      </c>
      <c r="H374" s="54" t="s">
        <v>37</v>
      </c>
      <c r="I374" s="54" t="s">
        <v>58</v>
      </c>
      <c r="J374" s="56" t="n">
        <v>0</v>
      </c>
      <c r="K374" s="56" t="n">
        <v>137627</v>
      </c>
      <c r="L374" s="58" t="n">
        <v>396231.57</v>
      </c>
    </row>
    <row r="375" ht="14.5" customHeight="1">
      <c r="A375" s="54" t="s">
        <v>45</v>
      </c>
      <c r="B375" s="54" t="s">
        <v>71</v>
      </c>
      <c r="C375" s="54" t="s">
        <v>72</v>
      </c>
      <c r="D375" s="54" t="s">
        <v>75</v>
      </c>
      <c r="E375" s="54" t="s">
        <v>76</v>
      </c>
      <c r="F375" s="54" t="s">
        <v>112</v>
      </c>
      <c r="G375" s="54" t="s">
        <v>113</v>
      </c>
      <c r="H375" s="54" t="s">
        <v>37</v>
      </c>
      <c r="I375" s="54" t="s">
        <v>57</v>
      </c>
      <c r="J375" s="56" t="n">
        <v>177594</v>
      </c>
      <c r="K375" s="56" t="n">
        <v>1053145</v>
      </c>
      <c r="L375" s="58" t="n">
        <v>7935508</v>
      </c>
    </row>
    <row r="376" ht="14.5" customHeight="1">
      <c r="A376" s="54" t="s">
        <v>45</v>
      </c>
      <c r="B376" s="54" t="s">
        <v>71</v>
      </c>
      <c r="C376" s="54" t="s">
        <v>72</v>
      </c>
      <c r="D376" s="54" t="s">
        <v>75</v>
      </c>
      <c r="E376" s="54" t="s">
        <v>76</v>
      </c>
      <c r="F376" s="54" t="s">
        <v>112</v>
      </c>
      <c r="G376" s="54" t="s">
        <v>113</v>
      </c>
      <c r="H376" s="54" t="s">
        <v>37</v>
      </c>
      <c r="I376" s="54" t="s">
        <v>58</v>
      </c>
      <c r="J376" s="56" t="n">
        <v>0</v>
      </c>
      <c r="K376" s="56" t="n">
        <v>34811</v>
      </c>
      <c r="L376" s="58" t="n">
        <v>391864.73</v>
      </c>
    </row>
    <row r="377" ht="14.5" customHeight="1">
      <c r="A377" s="54" t="s">
        <v>45</v>
      </c>
      <c r="B377" s="54" t="s">
        <v>71</v>
      </c>
      <c r="C377" s="54" t="s">
        <v>72</v>
      </c>
      <c r="D377" s="54" t="s">
        <v>75</v>
      </c>
      <c r="E377" s="54" t="s">
        <v>76</v>
      </c>
      <c r="F377" s="54" t="s">
        <v>114</v>
      </c>
      <c r="G377" s="54" t="s">
        <v>115</v>
      </c>
      <c r="H377" s="54" t="s">
        <v>37</v>
      </c>
      <c r="I377" s="54" t="s">
        <v>57</v>
      </c>
      <c r="J377" s="56" t="n">
        <v>6394</v>
      </c>
      <c r="K377" s="56" t="n">
        <v>57074</v>
      </c>
      <c r="L377" s="58" t="n">
        <v>422372.33</v>
      </c>
    </row>
    <row r="378" ht="14.5" customHeight="1">
      <c r="A378" s="54" t="s">
        <v>45</v>
      </c>
      <c r="B378" s="54" t="s">
        <v>71</v>
      </c>
      <c r="C378" s="54" t="s">
        <v>72</v>
      </c>
      <c r="D378" s="54" t="s">
        <v>75</v>
      </c>
      <c r="E378" s="54" t="s">
        <v>76</v>
      </c>
      <c r="F378" s="54" t="s">
        <v>114</v>
      </c>
      <c r="G378" s="54" t="s">
        <v>115</v>
      </c>
      <c r="H378" s="54" t="s">
        <v>37</v>
      </c>
      <c r="I378" s="54" t="s">
        <v>58</v>
      </c>
      <c r="J378" s="56" t="n">
        <v>0</v>
      </c>
      <c r="K378" s="56" t="n">
        <v>615</v>
      </c>
      <c r="L378" s="58" t="n">
        <v>3834.23</v>
      </c>
    </row>
    <row r="379" ht="14.5" customHeight="1">
      <c r="A379" s="54" t="s">
        <v>45</v>
      </c>
      <c r="B379" s="54" t="s">
        <v>77</v>
      </c>
      <c r="C379" s="54" t="s">
        <v>78</v>
      </c>
      <c r="D379" s="54" t="s">
        <v>79</v>
      </c>
      <c r="E379" s="54" t="s">
        <v>80</v>
      </c>
      <c r="F379" s="54" t="s">
        <v>116</v>
      </c>
      <c r="G379" s="54" t="s">
        <v>117</v>
      </c>
      <c r="H379" s="54" t="s">
        <v>39</v>
      </c>
      <c r="I379" s="54" t="s">
        <v>57</v>
      </c>
      <c r="J379" s="56" t="n">
        <v>2991905</v>
      </c>
      <c r="K379" s="56" t="n">
        <v>14999186</v>
      </c>
      <c r="L379" s="58" t="n">
        <v>80999524.29</v>
      </c>
    </row>
    <row r="380" ht="14.5" customHeight="1">
      <c r="A380" s="54" t="s">
        <v>45</v>
      </c>
      <c r="B380" s="54" t="s">
        <v>77</v>
      </c>
      <c r="C380" s="54" t="s">
        <v>78</v>
      </c>
      <c r="D380" s="54" t="s">
        <v>79</v>
      </c>
      <c r="E380" s="54" t="s">
        <v>80</v>
      </c>
      <c r="F380" s="54" t="s">
        <v>116</v>
      </c>
      <c r="G380" s="54" t="s">
        <v>117</v>
      </c>
      <c r="H380" s="54" t="s">
        <v>39</v>
      </c>
      <c r="I380" s="54" t="s">
        <v>58</v>
      </c>
      <c r="J380" s="56" t="n">
        <v>0</v>
      </c>
      <c r="K380" s="56" t="n">
        <v>112273</v>
      </c>
      <c r="L380" s="58" t="n">
        <v>504410.01</v>
      </c>
    </row>
    <row r="381" ht="14.5" customHeight="1">
      <c r="A381" s="54" t="s">
        <v>45</v>
      </c>
      <c r="B381" s="54" t="s">
        <v>77</v>
      </c>
      <c r="C381" s="54" t="s">
        <v>78</v>
      </c>
      <c r="D381" s="54" t="s">
        <v>79</v>
      </c>
      <c r="E381" s="54" t="s">
        <v>80</v>
      </c>
      <c r="F381" s="54" t="s">
        <v>118</v>
      </c>
      <c r="G381" s="54" t="s">
        <v>119</v>
      </c>
      <c r="H381" s="54" t="s">
        <v>39</v>
      </c>
      <c r="I381" s="54" t="s">
        <v>57</v>
      </c>
      <c r="J381" s="56" t="n">
        <v>333221</v>
      </c>
      <c r="K381" s="56" t="n">
        <v>1499523</v>
      </c>
      <c r="L381" s="58" t="n">
        <v>11514281.81</v>
      </c>
    </row>
    <row r="382" ht="14.5" customHeight="1">
      <c r="A382" s="54" t="s">
        <v>45</v>
      </c>
      <c r="B382" s="54" t="s">
        <v>77</v>
      </c>
      <c r="C382" s="54" t="s">
        <v>78</v>
      </c>
      <c r="D382" s="54" t="s">
        <v>79</v>
      </c>
      <c r="E382" s="54" t="s">
        <v>80</v>
      </c>
      <c r="F382" s="54" t="s">
        <v>118</v>
      </c>
      <c r="G382" s="54" t="s">
        <v>119</v>
      </c>
      <c r="H382" s="54" t="s">
        <v>39</v>
      </c>
      <c r="I382" s="54" t="s">
        <v>58</v>
      </c>
      <c r="J382" s="56" t="n">
        <v>0</v>
      </c>
      <c r="K382" s="56" t="n">
        <v>9047</v>
      </c>
      <c r="L382" s="58" t="n">
        <v>54240.16</v>
      </c>
    </row>
    <row r="383" ht="14.5" customHeight="1">
      <c r="A383" s="54" t="s">
        <v>45</v>
      </c>
      <c r="B383" s="54" t="s">
        <v>77</v>
      </c>
      <c r="C383" s="54" t="s">
        <v>78</v>
      </c>
      <c r="D383" s="54" t="s">
        <v>81</v>
      </c>
      <c r="E383" s="54" t="s">
        <v>82</v>
      </c>
      <c r="F383" s="54" t="s">
        <v>120</v>
      </c>
      <c r="G383" s="54" t="s">
        <v>121</v>
      </c>
      <c r="H383" s="54" t="s">
        <v>39</v>
      </c>
      <c r="I383" s="54" t="s">
        <v>57</v>
      </c>
      <c r="J383" s="56" t="n">
        <v>15</v>
      </c>
      <c r="K383" s="56" t="n">
        <v>15</v>
      </c>
      <c r="L383" s="58" t="n">
        <v>197.07</v>
      </c>
    </row>
    <row r="384" ht="14.5" customHeight="1">
      <c r="A384" s="54" t="s">
        <v>45</v>
      </c>
      <c r="B384" s="54" t="s">
        <v>77</v>
      </c>
      <c r="C384" s="54" t="s">
        <v>78</v>
      </c>
      <c r="D384" s="54" t="s">
        <v>81</v>
      </c>
      <c r="E384" s="54" t="s">
        <v>82</v>
      </c>
      <c r="F384" s="54" t="s">
        <v>120</v>
      </c>
      <c r="G384" s="54" t="s">
        <v>121</v>
      </c>
      <c r="H384" s="54" t="s">
        <v>39</v>
      </c>
      <c r="I384" s="54" t="s">
        <v>58</v>
      </c>
      <c r="J384" s="56" t="n">
        <v>0</v>
      </c>
      <c r="K384" s="56" t="n">
        <v>4</v>
      </c>
      <c r="L384" s="58" t="n">
        <v>36.83</v>
      </c>
    </row>
    <row r="385" ht="14.5" customHeight="1">
      <c r="A385" s="54" t="s">
        <v>45</v>
      </c>
      <c r="B385" s="54" t="s">
        <v>77</v>
      </c>
      <c r="C385" s="54" t="s">
        <v>78</v>
      </c>
      <c r="D385" s="54" t="s">
        <v>81</v>
      </c>
      <c r="E385" s="54" t="s">
        <v>82</v>
      </c>
      <c r="F385" s="54" t="s">
        <v>122</v>
      </c>
      <c r="G385" s="54" t="s">
        <v>123</v>
      </c>
      <c r="H385" s="54" t="s">
        <v>39</v>
      </c>
      <c r="I385" s="54" t="s">
        <v>57</v>
      </c>
      <c r="J385" s="56" t="n">
        <v>805588</v>
      </c>
      <c r="K385" s="56" t="n">
        <v>5736308</v>
      </c>
      <c r="L385" s="58" t="n">
        <v>24862821.31</v>
      </c>
    </row>
    <row r="386" ht="14.5" customHeight="1">
      <c r="A386" s="54" t="s">
        <v>45</v>
      </c>
      <c r="B386" s="54" t="s">
        <v>77</v>
      </c>
      <c r="C386" s="54" t="s">
        <v>78</v>
      </c>
      <c r="D386" s="54" t="s">
        <v>81</v>
      </c>
      <c r="E386" s="54" t="s">
        <v>82</v>
      </c>
      <c r="F386" s="54" t="s">
        <v>122</v>
      </c>
      <c r="G386" s="54" t="s">
        <v>123</v>
      </c>
      <c r="H386" s="54" t="s">
        <v>39</v>
      </c>
      <c r="I386" s="54" t="s">
        <v>58</v>
      </c>
      <c r="J386" s="56" t="n">
        <v>0</v>
      </c>
      <c r="K386" s="56" t="n">
        <v>41975</v>
      </c>
      <c r="L386" s="58" t="n">
        <v>281794.59</v>
      </c>
    </row>
    <row r="387" ht="14.5" customHeight="1">
      <c r="A387" s="54" t="s">
        <v>45</v>
      </c>
      <c r="B387" s="54" t="s">
        <v>77</v>
      </c>
      <c r="C387" s="54" t="s">
        <v>78</v>
      </c>
      <c r="D387" s="54" t="s">
        <v>81</v>
      </c>
      <c r="E387" s="54" t="s">
        <v>82</v>
      </c>
      <c r="F387" s="54" t="s">
        <v>124</v>
      </c>
      <c r="G387" s="54" t="s">
        <v>125</v>
      </c>
      <c r="H387" s="54" t="s">
        <v>39</v>
      </c>
      <c r="I387" s="54" t="s">
        <v>57</v>
      </c>
      <c r="J387" s="56" t="n">
        <v>552</v>
      </c>
      <c r="K387" s="56" t="n">
        <v>6661</v>
      </c>
      <c r="L387" s="58" t="n">
        <v>213132.09</v>
      </c>
    </row>
    <row r="388" ht="14.5" customHeight="1">
      <c r="A388" s="54" t="s">
        <v>45</v>
      </c>
      <c r="B388" s="54" t="s">
        <v>77</v>
      </c>
      <c r="C388" s="54" t="s">
        <v>78</v>
      </c>
      <c r="D388" s="54" t="s">
        <v>81</v>
      </c>
      <c r="E388" s="54" t="s">
        <v>82</v>
      </c>
      <c r="F388" s="54" t="s">
        <v>124</v>
      </c>
      <c r="G388" s="54" t="s">
        <v>125</v>
      </c>
      <c r="H388" s="54" t="s">
        <v>39</v>
      </c>
      <c r="I388" s="54" t="s">
        <v>58</v>
      </c>
      <c r="J388" s="56" t="n">
        <v>0</v>
      </c>
      <c r="K388" s="56" t="n">
        <v>75</v>
      </c>
      <c r="L388" s="58" t="n">
        <v>3354.91</v>
      </c>
    </row>
    <row r="389" ht="14.5" customHeight="1">
      <c r="A389" s="54" t="s">
        <v>45</v>
      </c>
      <c r="B389" s="54" t="s">
        <v>77</v>
      </c>
      <c r="C389" s="54" t="s">
        <v>78</v>
      </c>
      <c r="D389" s="54" t="s">
        <v>81</v>
      </c>
      <c r="E389" s="54" t="s">
        <v>82</v>
      </c>
      <c r="F389" s="54" t="s">
        <v>126</v>
      </c>
      <c r="G389" s="54" t="s">
        <v>127</v>
      </c>
      <c r="H389" s="54" t="s">
        <v>39</v>
      </c>
      <c r="I389" s="54" t="s">
        <v>57</v>
      </c>
      <c r="J389" s="56" t="n">
        <v>80062</v>
      </c>
      <c r="K389" s="56" t="n">
        <v>857912</v>
      </c>
      <c r="L389" s="58" t="n">
        <v>33402733.54</v>
      </c>
    </row>
    <row r="390" ht="14.5" customHeight="1">
      <c r="A390" s="54" t="s">
        <v>45</v>
      </c>
      <c r="B390" s="54" t="s">
        <v>77</v>
      </c>
      <c r="C390" s="54" t="s">
        <v>78</v>
      </c>
      <c r="D390" s="54" t="s">
        <v>81</v>
      </c>
      <c r="E390" s="54" t="s">
        <v>82</v>
      </c>
      <c r="F390" s="54" t="s">
        <v>126</v>
      </c>
      <c r="G390" s="54" t="s">
        <v>127</v>
      </c>
      <c r="H390" s="54" t="s">
        <v>39</v>
      </c>
      <c r="I390" s="54" t="s">
        <v>58</v>
      </c>
      <c r="J390" s="56" t="n">
        <v>0</v>
      </c>
      <c r="K390" s="56" t="n">
        <v>7610</v>
      </c>
      <c r="L390" s="58" t="n">
        <v>509494.76</v>
      </c>
    </row>
    <row r="391" ht="14.5" customHeight="1">
      <c r="A391" s="54" t="s">
        <v>45</v>
      </c>
      <c r="B391" s="54" t="s">
        <v>77</v>
      </c>
      <c r="C391" s="54" t="s">
        <v>78</v>
      </c>
      <c r="D391" s="54" t="s">
        <v>81</v>
      </c>
      <c r="E391" s="54" t="s">
        <v>82</v>
      </c>
      <c r="F391" s="54" t="s">
        <v>130</v>
      </c>
      <c r="G391" s="54" t="s">
        <v>131</v>
      </c>
      <c r="H391" s="54" t="s">
        <v>39</v>
      </c>
      <c r="I391" s="54" t="s">
        <v>57</v>
      </c>
      <c r="J391" s="56" t="n">
        <v>154132</v>
      </c>
      <c r="K391" s="56" t="n">
        <v>1808070</v>
      </c>
      <c r="L391" s="58" t="n">
        <v>37346337.33</v>
      </c>
    </row>
    <row r="392" ht="14.5" customHeight="1">
      <c r="A392" s="54" t="s">
        <v>45</v>
      </c>
      <c r="B392" s="54" t="s">
        <v>77</v>
      </c>
      <c r="C392" s="54" t="s">
        <v>78</v>
      </c>
      <c r="D392" s="54" t="s">
        <v>81</v>
      </c>
      <c r="E392" s="54" t="s">
        <v>82</v>
      </c>
      <c r="F392" s="54" t="s">
        <v>130</v>
      </c>
      <c r="G392" s="54" t="s">
        <v>131</v>
      </c>
      <c r="H392" s="54" t="s">
        <v>39</v>
      </c>
      <c r="I392" s="54" t="s">
        <v>58</v>
      </c>
      <c r="J392" s="56" t="n">
        <v>0</v>
      </c>
      <c r="K392" s="56" t="n">
        <v>28019</v>
      </c>
      <c r="L392" s="58" t="n">
        <v>700537.69</v>
      </c>
    </row>
    <row r="393" ht="14.5" customHeight="1">
      <c r="A393" s="54" t="s">
        <v>45</v>
      </c>
      <c r="B393" s="54" t="s">
        <v>77</v>
      </c>
      <c r="C393" s="54" t="s">
        <v>78</v>
      </c>
      <c r="D393" s="54" t="s">
        <v>81</v>
      </c>
      <c r="E393" s="54" t="s">
        <v>82</v>
      </c>
      <c r="F393" s="54" t="s">
        <v>132</v>
      </c>
      <c r="G393" s="54" t="s">
        <v>133</v>
      </c>
      <c r="H393" s="54" t="s">
        <v>39</v>
      </c>
      <c r="I393" s="54" t="s">
        <v>57</v>
      </c>
      <c r="J393" s="56" t="n">
        <v>2597</v>
      </c>
      <c r="K393" s="56" t="n">
        <v>31752</v>
      </c>
      <c r="L393" s="58" t="n">
        <v>2103764.85</v>
      </c>
    </row>
    <row r="394" ht="14.5" customHeight="1">
      <c r="A394" s="54" t="s">
        <v>45</v>
      </c>
      <c r="B394" s="54" t="s">
        <v>77</v>
      </c>
      <c r="C394" s="54" t="s">
        <v>78</v>
      </c>
      <c r="D394" s="54" t="s">
        <v>81</v>
      </c>
      <c r="E394" s="54" t="s">
        <v>82</v>
      </c>
      <c r="F394" s="54" t="s">
        <v>132</v>
      </c>
      <c r="G394" s="54" t="s">
        <v>133</v>
      </c>
      <c r="H394" s="54" t="s">
        <v>39</v>
      </c>
      <c r="I394" s="54" t="s">
        <v>58</v>
      </c>
      <c r="J394" s="56" t="n">
        <v>0</v>
      </c>
      <c r="K394" s="56" t="n">
        <v>182</v>
      </c>
      <c r="L394" s="58" t="n">
        <v>11410.74</v>
      </c>
    </row>
    <row r="395" ht="14.5" customHeight="1">
      <c r="A395" s="54" t="s">
        <v>45</v>
      </c>
      <c r="B395" s="54" t="s">
        <v>77</v>
      </c>
      <c r="C395" s="54" t="s">
        <v>78</v>
      </c>
      <c r="D395" s="54" t="s">
        <v>81</v>
      </c>
      <c r="E395" s="54" t="s">
        <v>82</v>
      </c>
      <c r="F395" s="54" t="s">
        <v>134</v>
      </c>
      <c r="G395" s="54" t="s">
        <v>135</v>
      </c>
      <c r="H395" s="54" t="s">
        <v>39</v>
      </c>
      <c r="I395" s="54" t="s">
        <v>57</v>
      </c>
      <c r="J395" s="56" t="n">
        <v>14509</v>
      </c>
      <c r="K395" s="56" t="n">
        <v>162703</v>
      </c>
      <c r="L395" s="58" t="n">
        <v>7554820.24</v>
      </c>
    </row>
    <row r="396" ht="14.5" customHeight="1">
      <c r="A396" s="54" t="s">
        <v>45</v>
      </c>
      <c r="B396" s="54" t="s">
        <v>77</v>
      </c>
      <c r="C396" s="54" t="s">
        <v>78</v>
      </c>
      <c r="D396" s="54" t="s">
        <v>81</v>
      </c>
      <c r="E396" s="54" t="s">
        <v>82</v>
      </c>
      <c r="F396" s="54" t="s">
        <v>134</v>
      </c>
      <c r="G396" s="54" t="s">
        <v>135</v>
      </c>
      <c r="H396" s="54" t="s">
        <v>39</v>
      </c>
      <c r="I396" s="54" t="s">
        <v>58</v>
      </c>
      <c r="J396" s="56" t="n">
        <v>0</v>
      </c>
      <c r="K396" s="56" t="n">
        <v>963</v>
      </c>
      <c r="L396" s="58" t="n">
        <v>42863.56</v>
      </c>
    </row>
    <row r="397" ht="14.5" customHeight="1">
      <c r="A397" s="54" t="s">
        <v>45</v>
      </c>
      <c r="B397" s="54" t="s">
        <v>77</v>
      </c>
      <c r="C397" s="54" t="s">
        <v>78</v>
      </c>
      <c r="D397" s="54" t="s">
        <v>81</v>
      </c>
      <c r="E397" s="54" t="s">
        <v>82</v>
      </c>
      <c r="F397" s="54" t="s">
        <v>136</v>
      </c>
      <c r="G397" s="54" t="s">
        <v>137</v>
      </c>
      <c r="H397" s="54" t="s">
        <v>39</v>
      </c>
      <c r="I397" s="54" t="s">
        <v>57</v>
      </c>
      <c r="J397" s="56" t="n">
        <v>301615</v>
      </c>
      <c r="K397" s="56" t="n">
        <v>2418251</v>
      </c>
      <c r="L397" s="58" t="n">
        <v>44867114.07</v>
      </c>
    </row>
    <row r="398" ht="14.5" customHeight="1">
      <c r="A398" s="54" t="s">
        <v>45</v>
      </c>
      <c r="B398" s="54" t="s">
        <v>77</v>
      </c>
      <c r="C398" s="54" t="s">
        <v>78</v>
      </c>
      <c r="D398" s="54" t="s">
        <v>81</v>
      </c>
      <c r="E398" s="54" t="s">
        <v>82</v>
      </c>
      <c r="F398" s="54" t="s">
        <v>136</v>
      </c>
      <c r="G398" s="54" t="s">
        <v>137</v>
      </c>
      <c r="H398" s="54" t="s">
        <v>39</v>
      </c>
      <c r="I398" s="54" t="s">
        <v>58</v>
      </c>
      <c r="J398" s="56" t="n">
        <v>0</v>
      </c>
      <c r="K398" s="56" t="n">
        <v>46954</v>
      </c>
      <c r="L398" s="58" t="n">
        <v>614488.42</v>
      </c>
    </row>
    <row r="399" ht="14.5" customHeight="1">
      <c r="A399" s="54" t="s">
        <v>45</v>
      </c>
      <c r="B399" s="54" t="s">
        <v>77</v>
      </c>
      <c r="C399" s="54" t="s">
        <v>78</v>
      </c>
      <c r="D399" s="54" t="s">
        <v>81</v>
      </c>
      <c r="E399" s="54" t="s">
        <v>82</v>
      </c>
      <c r="F399" s="54" t="s">
        <v>138</v>
      </c>
      <c r="G399" s="54" t="s">
        <v>139</v>
      </c>
      <c r="H399" s="54" t="s">
        <v>39</v>
      </c>
      <c r="I399" s="54" t="s">
        <v>57</v>
      </c>
      <c r="J399" s="56" t="n">
        <v>1277808</v>
      </c>
      <c r="K399" s="56" t="n">
        <v>5081521</v>
      </c>
      <c r="L399" s="58" t="n">
        <v>16891107.7</v>
      </c>
    </row>
    <row r="400" ht="14.5" customHeight="1">
      <c r="A400" s="54" t="s">
        <v>45</v>
      </c>
      <c r="B400" s="54" t="s">
        <v>77</v>
      </c>
      <c r="C400" s="54" t="s">
        <v>78</v>
      </c>
      <c r="D400" s="54" t="s">
        <v>81</v>
      </c>
      <c r="E400" s="54" t="s">
        <v>82</v>
      </c>
      <c r="F400" s="54" t="s">
        <v>138</v>
      </c>
      <c r="G400" s="54" t="s">
        <v>139</v>
      </c>
      <c r="H400" s="54" t="s">
        <v>39</v>
      </c>
      <c r="I400" s="54" t="s">
        <v>58</v>
      </c>
      <c r="J400" s="56" t="n">
        <v>0</v>
      </c>
      <c r="K400" s="56" t="n">
        <v>49117</v>
      </c>
      <c r="L400" s="58" t="n">
        <v>123481</v>
      </c>
    </row>
    <row r="401" ht="14.5" customHeight="1">
      <c r="A401" s="54" t="s">
        <v>45</v>
      </c>
      <c r="B401" s="54" t="s">
        <v>77</v>
      </c>
      <c r="C401" s="54" t="s">
        <v>78</v>
      </c>
      <c r="D401" s="54" t="s">
        <v>81</v>
      </c>
      <c r="E401" s="54" t="s">
        <v>82</v>
      </c>
      <c r="F401" s="54" t="s">
        <v>142</v>
      </c>
      <c r="G401" s="54" t="s">
        <v>143</v>
      </c>
      <c r="H401" s="54" t="s">
        <v>39</v>
      </c>
      <c r="I401" s="54" t="s">
        <v>57</v>
      </c>
      <c r="J401" s="56" t="n">
        <v>184405</v>
      </c>
      <c r="K401" s="56" t="n">
        <v>1452293</v>
      </c>
      <c r="L401" s="58" t="n">
        <v>7486472.81</v>
      </c>
    </row>
    <row r="402" ht="14.5" customHeight="1">
      <c r="A402" s="54" t="s">
        <v>45</v>
      </c>
      <c r="B402" s="54" t="s">
        <v>77</v>
      </c>
      <c r="C402" s="54" t="s">
        <v>78</v>
      </c>
      <c r="D402" s="54" t="s">
        <v>81</v>
      </c>
      <c r="E402" s="54" t="s">
        <v>82</v>
      </c>
      <c r="F402" s="54" t="s">
        <v>142</v>
      </c>
      <c r="G402" s="54" t="s">
        <v>143</v>
      </c>
      <c r="H402" s="54" t="s">
        <v>39</v>
      </c>
      <c r="I402" s="54" t="s">
        <v>58</v>
      </c>
      <c r="J402" s="56" t="n">
        <v>0</v>
      </c>
      <c r="K402" s="56" t="n">
        <v>40560</v>
      </c>
      <c r="L402" s="58" t="n">
        <v>109814.26</v>
      </c>
    </row>
    <row r="403" ht="14.5" customHeight="1">
      <c r="A403" s="54" t="s">
        <v>45</v>
      </c>
      <c r="B403" s="54" t="s">
        <v>77</v>
      </c>
      <c r="C403" s="54" t="s">
        <v>78</v>
      </c>
      <c r="D403" s="54" t="s">
        <v>81</v>
      </c>
      <c r="E403" s="54" t="s">
        <v>82</v>
      </c>
      <c r="F403" s="54" t="s">
        <v>144</v>
      </c>
      <c r="G403" s="54" t="s">
        <v>145</v>
      </c>
      <c r="H403" s="54" t="s">
        <v>39</v>
      </c>
      <c r="I403" s="54" t="s">
        <v>57</v>
      </c>
      <c r="J403" s="56" t="n">
        <v>112</v>
      </c>
      <c r="K403" s="56" t="n">
        <v>1624</v>
      </c>
      <c r="L403" s="58" t="n">
        <v>1057322.74</v>
      </c>
    </row>
    <row r="404" ht="14.5" customHeight="1">
      <c r="A404" s="54" t="s">
        <v>45</v>
      </c>
      <c r="B404" s="54" t="s">
        <v>77</v>
      </c>
      <c r="C404" s="54" t="s">
        <v>78</v>
      </c>
      <c r="D404" s="54" t="s">
        <v>81</v>
      </c>
      <c r="E404" s="54" t="s">
        <v>82</v>
      </c>
      <c r="F404" s="54" t="s">
        <v>144</v>
      </c>
      <c r="G404" s="54" t="s">
        <v>145</v>
      </c>
      <c r="H404" s="54" t="s">
        <v>39</v>
      </c>
      <c r="I404" s="54" t="s">
        <v>58</v>
      </c>
      <c r="J404" s="56" t="n">
        <v>0</v>
      </c>
      <c r="K404" s="56" t="n">
        <v>26</v>
      </c>
      <c r="L404" s="58" t="n">
        <v>19388.65</v>
      </c>
    </row>
    <row r="405" ht="14.5" customHeight="1">
      <c r="A405" s="54" t="s">
        <v>45</v>
      </c>
      <c r="B405" s="54" t="s">
        <v>77</v>
      </c>
      <c r="C405" s="54" t="s">
        <v>78</v>
      </c>
      <c r="D405" s="54" t="s">
        <v>81</v>
      </c>
      <c r="E405" s="54" t="s">
        <v>82</v>
      </c>
      <c r="F405" s="54" t="s">
        <v>146</v>
      </c>
      <c r="G405" s="54" t="s">
        <v>147</v>
      </c>
      <c r="H405" s="54" t="s">
        <v>39</v>
      </c>
      <c r="I405" s="54" t="s">
        <v>57</v>
      </c>
      <c r="J405" s="56" t="n">
        <v>8885</v>
      </c>
      <c r="K405" s="56" t="n">
        <v>13815</v>
      </c>
      <c r="L405" s="58" t="n">
        <v>694406.82</v>
      </c>
    </row>
    <row r="406" ht="14.5" customHeight="1">
      <c r="A406" s="54" t="s">
        <v>45</v>
      </c>
      <c r="B406" s="54" t="s">
        <v>77</v>
      </c>
      <c r="C406" s="54" t="s">
        <v>78</v>
      </c>
      <c r="D406" s="54" t="s">
        <v>81</v>
      </c>
      <c r="E406" s="54" t="s">
        <v>82</v>
      </c>
      <c r="F406" s="54" t="s">
        <v>146</v>
      </c>
      <c r="G406" s="54" t="s">
        <v>147</v>
      </c>
      <c r="H406" s="54" t="s">
        <v>39</v>
      </c>
      <c r="I406" s="54" t="s">
        <v>58</v>
      </c>
      <c r="J406" s="56" t="n">
        <v>0</v>
      </c>
      <c r="K406" s="56" t="n">
        <v>5503</v>
      </c>
      <c r="L406" s="58" t="n">
        <v>490526.85</v>
      </c>
    </row>
    <row r="407" ht="14.5" customHeight="1">
      <c r="A407" s="54" t="s">
        <v>45</v>
      </c>
      <c r="B407" s="54" t="s">
        <v>77</v>
      </c>
      <c r="C407" s="54" t="s">
        <v>78</v>
      </c>
      <c r="D407" s="54" t="s">
        <v>81</v>
      </c>
      <c r="E407" s="54" t="s">
        <v>82</v>
      </c>
      <c r="F407" s="54" t="s">
        <v>148</v>
      </c>
      <c r="G407" s="54" t="s">
        <v>149</v>
      </c>
      <c r="H407" s="54" t="s">
        <v>39</v>
      </c>
      <c r="I407" s="54" t="s">
        <v>57</v>
      </c>
      <c r="J407" s="56" t="n">
        <v>13991</v>
      </c>
      <c r="K407" s="56" t="n">
        <v>65368</v>
      </c>
      <c r="L407" s="58" t="n">
        <v>1027297.72</v>
      </c>
    </row>
    <row r="408" ht="14.5" customHeight="1">
      <c r="A408" s="54" t="s">
        <v>45</v>
      </c>
      <c r="B408" s="54" t="s">
        <v>77</v>
      </c>
      <c r="C408" s="54" t="s">
        <v>78</v>
      </c>
      <c r="D408" s="54" t="s">
        <v>81</v>
      </c>
      <c r="E408" s="54" t="s">
        <v>82</v>
      </c>
      <c r="F408" s="54" t="s">
        <v>148</v>
      </c>
      <c r="G408" s="54" t="s">
        <v>149</v>
      </c>
      <c r="H408" s="54" t="s">
        <v>39</v>
      </c>
      <c r="I408" s="54" t="s">
        <v>58</v>
      </c>
      <c r="J408" s="56" t="n">
        <v>0</v>
      </c>
      <c r="K408" s="56" t="n">
        <v>876</v>
      </c>
      <c r="L408" s="58" t="n">
        <v>11145.02</v>
      </c>
    </row>
    <row r="409" ht="14.5" customHeight="1">
      <c r="A409" s="54" t="s">
        <v>45</v>
      </c>
      <c r="B409" s="54" t="s">
        <v>77</v>
      </c>
      <c r="C409" s="54" t="s">
        <v>78</v>
      </c>
      <c r="D409" s="54" t="s">
        <v>81</v>
      </c>
      <c r="E409" s="54" t="s">
        <v>82</v>
      </c>
      <c r="F409" s="54" t="s">
        <v>150</v>
      </c>
      <c r="G409" s="54" t="s">
        <v>151</v>
      </c>
      <c r="H409" s="54" t="s">
        <v>39</v>
      </c>
      <c r="I409" s="54" t="s">
        <v>57</v>
      </c>
      <c r="J409" s="56" t="n">
        <v>1814</v>
      </c>
      <c r="K409" s="56" t="n">
        <v>19520</v>
      </c>
      <c r="L409" s="58" t="n">
        <v>356310.16</v>
      </c>
    </row>
    <row r="410" ht="14.5" customHeight="1">
      <c r="A410" s="54" t="s">
        <v>45</v>
      </c>
      <c r="B410" s="54" t="s">
        <v>77</v>
      </c>
      <c r="C410" s="54" t="s">
        <v>78</v>
      </c>
      <c r="D410" s="54" t="s">
        <v>81</v>
      </c>
      <c r="E410" s="54" t="s">
        <v>82</v>
      </c>
      <c r="F410" s="54" t="s">
        <v>150</v>
      </c>
      <c r="G410" s="54" t="s">
        <v>151</v>
      </c>
      <c r="H410" s="54" t="s">
        <v>39</v>
      </c>
      <c r="I410" s="54" t="s">
        <v>58</v>
      </c>
      <c r="J410" s="56" t="n">
        <v>0</v>
      </c>
      <c r="K410" s="56" t="n">
        <v>7366</v>
      </c>
      <c r="L410" s="58" t="n">
        <v>173062.03</v>
      </c>
    </row>
    <row r="411" ht="14.5" customHeight="1">
      <c r="A411" s="54" t="s">
        <v>45</v>
      </c>
      <c r="B411" s="54" t="s">
        <v>77</v>
      </c>
      <c r="C411" s="54" t="s">
        <v>78</v>
      </c>
      <c r="D411" s="54" t="s">
        <v>81</v>
      </c>
      <c r="E411" s="54" t="s">
        <v>82</v>
      </c>
      <c r="F411" s="54" t="s">
        <v>152</v>
      </c>
      <c r="G411" s="54" t="s">
        <v>153</v>
      </c>
      <c r="H411" s="54" t="s">
        <v>39</v>
      </c>
      <c r="I411" s="54" t="s">
        <v>57</v>
      </c>
      <c r="J411" s="56"/>
      <c r="K411" s="56"/>
      <c r="L411" s="58"/>
    </row>
    <row r="412" ht="14.5" customHeight="1">
      <c r="A412" s="54" t="s">
        <v>45</v>
      </c>
      <c r="B412" s="54" t="s">
        <v>77</v>
      </c>
      <c r="C412" s="54" t="s">
        <v>78</v>
      </c>
      <c r="D412" s="54" t="s">
        <v>81</v>
      </c>
      <c r="E412" s="54" t="s">
        <v>82</v>
      </c>
      <c r="F412" s="54" t="s">
        <v>152</v>
      </c>
      <c r="G412" s="54" t="s">
        <v>153</v>
      </c>
      <c r="H412" s="54" t="s">
        <v>39</v>
      </c>
      <c r="I412" s="54" t="s">
        <v>58</v>
      </c>
      <c r="J412" s="56" t="n">
        <v>0</v>
      </c>
      <c r="K412" s="56" t="n">
        <v>5</v>
      </c>
      <c r="L412" s="58" t="n">
        <v>11023</v>
      </c>
    </row>
    <row r="413" ht="14.5" customHeight="1">
      <c r="A413" s="54" t="s">
        <v>45</v>
      </c>
      <c r="B413" s="54" t="s">
        <v>77</v>
      </c>
      <c r="C413" s="54" t="s">
        <v>78</v>
      </c>
      <c r="D413" s="54" t="s">
        <v>81</v>
      </c>
      <c r="E413" s="54" t="s">
        <v>82</v>
      </c>
      <c r="F413" s="54" t="s">
        <v>154</v>
      </c>
      <c r="G413" s="54" t="s">
        <v>155</v>
      </c>
      <c r="H413" s="54" t="s">
        <v>39</v>
      </c>
      <c r="I413" s="54" t="s">
        <v>57</v>
      </c>
      <c r="J413" s="56" t="n">
        <v>630289</v>
      </c>
      <c r="K413" s="56" t="n">
        <v>5058438</v>
      </c>
      <c r="L413" s="58" t="n">
        <v>31412091.4</v>
      </c>
    </row>
    <row r="414" ht="14.5" customHeight="1">
      <c r="A414" s="54" t="s">
        <v>45</v>
      </c>
      <c r="B414" s="54" t="s">
        <v>77</v>
      </c>
      <c r="C414" s="54" t="s">
        <v>78</v>
      </c>
      <c r="D414" s="54" t="s">
        <v>81</v>
      </c>
      <c r="E414" s="54" t="s">
        <v>82</v>
      </c>
      <c r="F414" s="54" t="s">
        <v>154</v>
      </c>
      <c r="G414" s="54" t="s">
        <v>155</v>
      </c>
      <c r="H414" s="54" t="s">
        <v>39</v>
      </c>
      <c r="I414" s="54" t="s">
        <v>58</v>
      </c>
      <c r="J414" s="56" t="n">
        <v>0</v>
      </c>
      <c r="K414" s="56" t="n">
        <v>69517</v>
      </c>
      <c r="L414" s="58" t="n">
        <v>566723.68</v>
      </c>
    </row>
    <row r="415" ht="14.5" customHeight="1">
      <c r="A415" s="54" t="s">
        <v>45</v>
      </c>
      <c r="B415" s="54" t="s">
        <v>77</v>
      </c>
      <c r="C415" s="54" t="s">
        <v>78</v>
      </c>
      <c r="D415" s="54" t="s">
        <v>81</v>
      </c>
      <c r="E415" s="54" t="s">
        <v>82</v>
      </c>
      <c r="F415" s="54" t="s">
        <v>156</v>
      </c>
      <c r="G415" s="54" t="s">
        <v>157</v>
      </c>
      <c r="H415" s="54" t="s">
        <v>39</v>
      </c>
      <c r="I415" s="54" t="s">
        <v>57</v>
      </c>
      <c r="J415" s="56" t="n">
        <v>114</v>
      </c>
      <c r="K415" s="56" t="n">
        <v>1265</v>
      </c>
      <c r="L415" s="58" t="n">
        <v>137934.38</v>
      </c>
    </row>
    <row r="416" ht="14.5" customHeight="1">
      <c r="A416" s="54" t="s">
        <v>45</v>
      </c>
      <c r="B416" s="54" t="s">
        <v>77</v>
      </c>
      <c r="C416" s="54" t="s">
        <v>78</v>
      </c>
      <c r="D416" s="54" t="s">
        <v>81</v>
      </c>
      <c r="E416" s="54" t="s">
        <v>82</v>
      </c>
      <c r="F416" s="54" t="s">
        <v>156</v>
      </c>
      <c r="G416" s="54" t="s">
        <v>157</v>
      </c>
      <c r="H416" s="54" t="s">
        <v>39</v>
      </c>
      <c r="I416" s="54" t="s">
        <v>58</v>
      </c>
      <c r="J416" s="56" t="n">
        <v>0</v>
      </c>
      <c r="K416" s="56" t="n">
        <v>9</v>
      </c>
      <c r="L416" s="58" t="n">
        <v>1642.31</v>
      </c>
    </row>
    <row r="417" ht="14.5" customHeight="1">
      <c r="A417" s="54" t="s">
        <v>45</v>
      </c>
      <c r="B417" s="54" t="s">
        <v>77</v>
      </c>
      <c r="C417" s="54" t="s">
        <v>78</v>
      </c>
      <c r="D417" s="54" t="s">
        <v>81</v>
      </c>
      <c r="E417" s="54" t="s">
        <v>82</v>
      </c>
      <c r="F417" s="54" t="s">
        <v>160</v>
      </c>
      <c r="G417" s="54" t="s">
        <v>161</v>
      </c>
      <c r="H417" s="54" t="s">
        <v>39</v>
      </c>
      <c r="I417" s="54" t="s">
        <v>57</v>
      </c>
      <c r="J417" s="56" t="n">
        <v>903</v>
      </c>
      <c r="K417" s="56" t="n">
        <v>8212</v>
      </c>
      <c r="L417" s="58" t="n">
        <v>592459.74</v>
      </c>
    </row>
    <row r="418" ht="14.5" customHeight="1">
      <c r="A418" s="54" t="s">
        <v>45</v>
      </c>
      <c r="B418" s="54" t="s">
        <v>77</v>
      </c>
      <c r="C418" s="54" t="s">
        <v>78</v>
      </c>
      <c r="D418" s="54" t="s">
        <v>81</v>
      </c>
      <c r="E418" s="54" t="s">
        <v>82</v>
      </c>
      <c r="F418" s="54" t="s">
        <v>160</v>
      </c>
      <c r="G418" s="54" t="s">
        <v>161</v>
      </c>
      <c r="H418" s="54" t="s">
        <v>39</v>
      </c>
      <c r="I418" s="54" t="s">
        <v>58</v>
      </c>
      <c r="J418" s="56" t="n">
        <v>0</v>
      </c>
      <c r="K418" s="56" t="n">
        <v>76</v>
      </c>
      <c r="L418" s="58" t="n">
        <v>6194.44</v>
      </c>
    </row>
    <row r="419" ht="14.5" customHeight="1">
      <c r="A419" s="54" t="s">
        <v>45</v>
      </c>
      <c r="B419" s="54" t="s">
        <v>83</v>
      </c>
      <c r="C419" s="54" t="s">
        <v>84</v>
      </c>
      <c r="D419" s="54" t="s">
        <v>85</v>
      </c>
      <c r="E419" s="54" t="s">
        <v>86</v>
      </c>
      <c r="F419" s="54" t="s">
        <v>162</v>
      </c>
      <c r="G419" s="54" t="s">
        <v>163</v>
      </c>
      <c r="H419" s="54" t="s">
        <v>38</v>
      </c>
      <c r="I419" s="54" t="s">
        <v>57</v>
      </c>
      <c r="J419" s="56" t="n">
        <v>749719</v>
      </c>
      <c r="K419" s="56" t="n">
        <v>8316599</v>
      </c>
      <c r="L419" s="58" t="n">
        <v>34408871.15</v>
      </c>
    </row>
    <row r="420" ht="14.5" customHeight="1">
      <c r="A420" s="54" t="s">
        <v>45</v>
      </c>
      <c r="B420" s="54" t="s">
        <v>83</v>
      </c>
      <c r="C420" s="54" t="s">
        <v>84</v>
      </c>
      <c r="D420" s="54" t="s">
        <v>85</v>
      </c>
      <c r="E420" s="54" t="s">
        <v>86</v>
      </c>
      <c r="F420" s="54" t="s">
        <v>162</v>
      </c>
      <c r="G420" s="54" t="s">
        <v>163</v>
      </c>
      <c r="H420" s="54" t="s">
        <v>38</v>
      </c>
      <c r="I420" s="54" t="s">
        <v>58</v>
      </c>
      <c r="J420" s="56" t="n">
        <v>0</v>
      </c>
      <c r="K420" s="56" t="n">
        <v>64559</v>
      </c>
      <c r="L420" s="58" t="n">
        <v>302348.72</v>
      </c>
    </row>
    <row r="421" ht="14.5" customHeight="1">
      <c r="A421" s="54" t="s">
        <v>45</v>
      </c>
      <c r="B421" s="54" t="s">
        <v>83</v>
      </c>
      <c r="C421" s="54" t="s">
        <v>84</v>
      </c>
      <c r="D421" s="54" t="s">
        <v>85</v>
      </c>
      <c r="E421" s="54" t="s">
        <v>86</v>
      </c>
      <c r="F421" s="54" t="s">
        <v>164</v>
      </c>
      <c r="G421" s="54" t="s">
        <v>165</v>
      </c>
      <c r="H421" s="54" t="s">
        <v>38</v>
      </c>
      <c r="I421" s="54" t="s">
        <v>57</v>
      </c>
      <c r="J421" s="56" t="n">
        <v>819307</v>
      </c>
      <c r="K421" s="56" t="n">
        <v>7357191</v>
      </c>
      <c r="L421" s="58" t="n">
        <v>33489691.24</v>
      </c>
    </row>
    <row r="422" ht="14.5" customHeight="1">
      <c r="A422" s="54" t="s">
        <v>45</v>
      </c>
      <c r="B422" s="54" t="s">
        <v>83</v>
      </c>
      <c r="C422" s="54" t="s">
        <v>84</v>
      </c>
      <c r="D422" s="54" t="s">
        <v>85</v>
      </c>
      <c r="E422" s="54" t="s">
        <v>86</v>
      </c>
      <c r="F422" s="54" t="s">
        <v>164</v>
      </c>
      <c r="G422" s="54" t="s">
        <v>165</v>
      </c>
      <c r="H422" s="54" t="s">
        <v>38</v>
      </c>
      <c r="I422" s="54" t="s">
        <v>58</v>
      </c>
      <c r="J422" s="56" t="n">
        <v>0</v>
      </c>
      <c r="K422" s="56" t="n">
        <v>38692</v>
      </c>
      <c r="L422" s="58" t="n">
        <v>329870.9</v>
      </c>
    </row>
    <row r="423" ht="14.5" customHeight="1">
      <c r="A423" s="54" t="s">
        <v>46</v>
      </c>
      <c r="B423" s="54" t="s">
        <v>71</v>
      </c>
      <c r="C423" s="54" t="s">
        <v>72</v>
      </c>
      <c r="D423" s="54" t="s">
        <v>73</v>
      </c>
      <c r="E423" s="54" t="s">
        <v>74</v>
      </c>
      <c r="F423" s="54" t="s">
        <v>90</v>
      </c>
      <c r="G423" s="54" t="s">
        <v>91</v>
      </c>
      <c r="H423" s="54" t="s">
        <v>37</v>
      </c>
      <c r="I423" s="54" t="s">
        <v>57</v>
      </c>
      <c r="J423" s="56"/>
      <c r="K423" s="56"/>
      <c r="L423" s="58"/>
    </row>
    <row r="424" ht="14.5" customHeight="1">
      <c r="A424" s="54" t="s">
        <v>46</v>
      </c>
      <c r="B424" s="54" t="s">
        <v>71</v>
      </c>
      <c r="C424" s="54" t="s">
        <v>72</v>
      </c>
      <c r="D424" s="54" t="s">
        <v>73</v>
      </c>
      <c r="E424" s="54" t="s">
        <v>74</v>
      </c>
      <c r="F424" s="54" t="s">
        <v>90</v>
      </c>
      <c r="G424" s="54" t="s">
        <v>91</v>
      </c>
      <c r="H424" s="54" t="s">
        <v>37</v>
      </c>
      <c r="I424" s="54" t="s">
        <v>58</v>
      </c>
      <c r="J424" s="56" t="n">
        <v>0</v>
      </c>
      <c r="K424" s="56" t="n">
        <v>1</v>
      </c>
      <c r="L424" s="58" t="n">
        <v>3.14</v>
      </c>
    </row>
    <row r="425" ht="14.5" customHeight="1">
      <c r="A425" s="54" t="s">
        <v>46</v>
      </c>
      <c r="B425" s="54" t="s">
        <v>71</v>
      </c>
      <c r="C425" s="54" t="s">
        <v>72</v>
      </c>
      <c r="D425" s="54" t="s">
        <v>73</v>
      </c>
      <c r="E425" s="54" t="s">
        <v>74</v>
      </c>
      <c r="F425" s="54" t="s">
        <v>92</v>
      </c>
      <c r="G425" s="54" t="s">
        <v>93</v>
      </c>
      <c r="H425" s="54" t="s">
        <v>37</v>
      </c>
      <c r="I425" s="54" t="s">
        <v>57</v>
      </c>
      <c r="J425" s="56" t="n">
        <v>1523</v>
      </c>
      <c r="K425" s="56" t="n">
        <v>13525</v>
      </c>
      <c r="L425" s="58" t="n">
        <v>355947.67</v>
      </c>
    </row>
    <row r="426" ht="14.5" customHeight="1">
      <c r="A426" s="54" t="s">
        <v>46</v>
      </c>
      <c r="B426" s="54" t="s">
        <v>71</v>
      </c>
      <c r="C426" s="54" t="s">
        <v>72</v>
      </c>
      <c r="D426" s="54" t="s">
        <v>73</v>
      </c>
      <c r="E426" s="54" t="s">
        <v>74</v>
      </c>
      <c r="F426" s="54" t="s">
        <v>92</v>
      </c>
      <c r="G426" s="54" t="s">
        <v>93</v>
      </c>
      <c r="H426" s="54" t="s">
        <v>37</v>
      </c>
      <c r="I426" s="54" t="s">
        <v>58</v>
      </c>
      <c r="J426" s="56" t="n">
        <v>0</v>
      </c>
      <c r="K426" s="56" t="n">
        <v>107</v>
      </c>
      <c r="L426" s="58" t="n">
        <v>2949.92</v>
      </c>
    </row>
    <row r="427" ht="14.5" customHeight="1">
      <c r="A427" s="54" t="s">
        <v>46</v>
      </c>
      <c r="B427" s="54" t="s">
        <v>71</v>
      </c>
      <c r="C427" s="54" t="s">
        <v>72</v>
      </c>
      <c r="D427" s="54" t="s">
        <v>73</v>
      </c>
      <c r="E427" s="54" t="s">
        <v>74</v>
      </c>
      <c r="F427" s="54" t="s">
        <v>94</v>
      </c>
      <c r="G427" s="54" t="s">
        <v>95</v>
      </c>
      <c r="H427" s="54" t="s">
        <v>37</v>
      </c>
      <c r="I427" s="54" t="s">
        <v>57</v>
      </c>
      <c r="J427" s="56" t="n">
        <v>1367</v>
      </c>
      <c r="K427" s="56" t="n">
        <v>12195</v>
      </c>
      <c r="L427" s="58" t="n">
        <v>242925.37</v>
      </c>
    </row>
    <row r="428" ht="14.5" customHeight="1">
      <c r="A428" s="54" t="s">
        <v>46</v>
      </c>
      <c r="B428" s="54" t="s">
        <v>71</v>
      </c>
      <c r="C428" s="54" t="s">
        <v>72</v>
      </c>
      <c r="D428" s="54" t="s">
        <v>73</v>
      </c>
      <c r="E428" s="54" t="s">
        <v>74</v>
      </c>
      <c r="F428" s="54" t="s">
        <v>94</v>
      </c>
      <c r="G428" s="54" t="s">
        <v>95</v>
      </c>
      <c r="H428" s="54" t="s">
        <v>37</v>
      </c>
      <c r="I428" s="54" t="s">
        <v>58</v>
      </c>
      <c r="J428" s="56" t="n">
        <v>0</v>
      </c>
      <c r="K428" s="56" t="n">
        <v>90</v>
      </c>
      <c r="L428" s="58" t="n">
        <v>1554.26</v>
      </c>
    </row>
    <row r="429" ht="14.5" customHeight="1">
      <c r="A429" s="54" t="s">
        <v>46</v>
      </c>
      <c r="B429" s="54" t="s">
        <v>71</v>
      </c>
      <c r="C429" s="54" t="s">
        <v>72</v>
      </c>
      <c r="D429" s="54" t="s">
        <v>73</v>
      </c>
      <c r="E429" s="54" t="s">
        <v>74</v>
      </c>
      <c r="F429" s="54" t="s">
        <v>96</v>
      </c>
      <c r="G429" s="54" t="s">
        <v>97</v>
      </c>
      <c r="H429" s="54" t="s">
        <v>37</v>
      </c>
      <c r="I429" s="54" t="s">
        <v>57</v>
      </c>
      <c r="J429" s="56" t="n">
        <v>25690</v>
      </c>
      <c r="K429" s="56" t="n">
        <v>315652</v>
      </c>
      <c r="L429" s="58" t="n">
        <v>2164773.89</v>
      </c>
    </row>
    <row r="430" ht="14.5" customHeight="1">
      <c r="A430" s="54" t="s">
        <v>46</v>
      </c>
      <c r="B430" s="54" t="s">
        <v>71</v>
      </c>
      <c r="C430" s="54" t="s">
        <v>72</v>
      </c>
      <c r="D430" s="54" t="s">
        <v>73</v>
      </c>
      <c r="E430" s="54" t="s">
        <v>74</v>
      </c>
      <c r="F430" s="54" t="s">
        <v>96</v>
      </c>
      <c r="G430" s="54" t="s">
        <v>97</v>
      </c>
      <c r="H430" s="54" t="s">
        <v>37</v>
      </c>
      <c r="I430" s="54" t="s">
        <v>58</v>
      </c>
      <c r="J430" s="56" t="n">
        <v>0</v>
      </c>
      <c r="K430" s="56" t="n">
        <v>3723</v>
      </c>
      <c r="L430" s="58" t="n">
        <v>22202.65</v>
      </c>
    </row>
    <row r="431" ht="14.5" customHeight="1">
      <c r="A431" s="54" t="s">
        <v>46</v>
      </c>
      <c r="B431" s="54" t="s">
        <v>71</v>
      </c>
      <c r="C431" s="54" t="s">
        <v>72</v>
      </c>
      <c r="D431" s="54" t="s">
        <v>73</v>
      </c>
      <c r="E431" s="54" t="s">
        <v>74</v>
      </c>
      <c r="F431" s="54" t="s">
        <v>98</v>
      </c>
      <c r="G431" s="54" t="s">
        <v>99</v>
      </c>
      <c r="H431" s="54" t="s">
        <v>37</v>
      </c>
      <c r="I431" s="54" t="s">
        <v>57</v>
      </c>
      <c r="J431" s="56" t="n">
        <v>55763</v>
      </c>
      <c r="K431" s="56" t="n">
        <v>464809</v>
      </c>
      <c r="L431" s="58" t="n">
        <v>7384352.69</v>
      </c>
    </row>
    <row r="432" ht="14.5" customHeight="1">
      <c r="A432" s="54" t="s">
        <v>46</v>
      </c>
      <c r="B432" s="54" t="s">
        <v>71</v>
      </c>
      <c r="C432" s="54" t="s">
        <v>72</v>
      </c>
      <c r="D432" s="54" t="s">
        <v>73</v>
      </c>
      <c r="E432" s="54" t="s">
        <v>74</v>
      </c>
      <c r="F432" s="54" t="s">
        <v>98</v>
      </c>
      <c r="G432" s="54" t="s">
        <v>99</v>
      </c>
      <c r="H432" s="54" t="s">
        <v>37</v>
      </c>
      <c r="I432" s="54" t="s">
        <v>58</v>
      </c>
      <c r="J432" s="56" t="n">
        <v>0</v>
      </c>
      <c r="K432" s="56" t="n">
        <v>5903</v>
      </c>
      <c r="L432" s="58" t="n">
        <v>76661.17</v>
      </c>
    </row>
    <row r="433" ht="14.5" customHeight="1">
      <c r="A433" s="54" t="s">
        <v>46</v>
      </c>
      <c r="B433" s="54" t="s">
        <v>71</v>
      </c>
      <c r="C433" s="54" t="s">
        <v>72</v>
      </c>
      <c r="D433" s="54" t="s">
        <v>73</v>
      </c>
      <c r="E433" s="54" t="s">
        <v>74</v>
      </c>
      <c r="F433" s="54" t="s">
        <v>102</v>
      </c>
      <c r="G433" s="54" t="s">
        <v>103</v>
      </c>
      <c r="H433" s="54" t="s">
        <v>40</v>
      </c>
      <c r="I433" s="54" t="s">
        <v>57</v>
      </c>
      <c r="J433" s="56" t="n">
        <v>76851</v>
      </c>
      <c r="K433" s="56" t="n">
        <v>606214</v>
      </c>
      <c r="L433" s="58" t="n">
        <v>627625.04</v>
      </c>
    </row>
    <row r="434" ht="14.5" customHeight="1">
      <c r="A434" s="54" t="s">
        <v>46</v>
      </c>
      <c r="B434" s="54" t="s">
        <v>71</v>
      </c>
      <c r="C434" s="54" t="s">
        <v>72</v>
      </c>
      <c r="D434" s="54" t="s">
        <v>73</v>
      </c>
      <c r="E434" s="54" t="s">
        <v>74</v>
      </c>
      <c r="F434" s="54" t="s">
        <v>102</v>
      </c>
      <c r="G434" s="54" t="s">
        <v>103</v>
      </c>
      <c r="H434" s="54" t="s">
        <v>40</v>
      </c>
      <c r="I434" s="54" t="s">
        <v>58</v>
      </c>
      <c r="J434" s="56" t="n">
        <v>0</v>
      </c>
      <c r="K434" s="56" t="n">
        <v>8785</v>
      </c>
      <c r="L434" s="58" t="n">
        <v>7277.01</v>
      </c>
    </row>
    <row r="435" ht="14.5" customHeight="1">
      <c r="A435" s="54" t="s">
        <v>46</v>
      </c>
      <c r="B435" s="54" t="s">
        <v>71</v>
      </c>
      <c r="C435" s="54" t="s">
        <v>72</v>
      </c>
      <c r="D435" s="54" t="s">
        <v>73</v>
      </c>
      <c r="E435" s="54" t="s">
        <v>74</v>
      </c>
      <c r="F435" s="54" t="s">
        <v>104</v>
      </c>
      <c r="G435" s="54" t="s">
        <v>105</v>
      </c>
      <c r="H435" s="54" t="s">
        <v>40</v>
      </c>
      <c r="I435" s="54" t="s">
        <v>57</v>
      </c>
      <c r="J435" s="56" t="n">
        <v>738947</v>
      </c>
      <c r="K435" s="56" t="n">
        <v>4619459</v>
      </c>
      <c r="L435" s="58" t="n">
        <v>3464349.4</v>
      </c>
    </row>
    <row r="436" ht="14.5" customHeight="1">
      <c r="A436" s="54" t="s">
        <v>46</v>
      </c>
      <c r="B436" s="54" t="s">
        <v>71</v>
      </c>
      <c r="C436" s="54" t="s">
        <v>72</v>
      </c>
      <c r="D436" s="54" t="s">
        <v>73</v>
      </c>
      <c r="E436" s="54" t="s">
        <v>74</v>
      </c>
      <c r="F436" s="54" t="s">
        <v>104</v>
      </c>
      <c r="G436" s="54" t="s">
        <v>105</v>
      </c>
      <c r="H436" s="54" t="s">
        <v>40</v>
      </c>
      <c r="I436" s="54" t="s">
        <v>58</v>
      </c>
      <c r="J436" s="56" t="n">
        <v>0</v>
      </c>
      <c r="K436" s="56" t="n">
        <v>82169</v>
      </c>
      <c r="L436" s="58" t="n">
        <v>50447.68</v>
      </c>
    </row>
    <row r="437" ht="14.5" customHeight="1">
      <c r="A437" s="54" t="s">
        <v>46</v>
      </c>
      <c r="B437" s="54" t="s">
        <v>71</v>
      </c>
      <c r="C437" s="54" t="s">
        <v>72</v>
      </c>
      <c r="D437" s="54" t="s">
        <v>75</v>
      </c>
      <c r="E437" s="54" t="s">
        <v>76</v>
      </c>
      <c r="F437" s="54" t="s">
        <v>106</v>
      </c>
      <c r="G437" s="54" t="s">
        <v>107</v>
      </c>
      <c r="H437" s="54" t="s">
        <v>37</v>
      </c>
      <c r="I437" s="54" t="s">
        <v>57</v>
      </c>
      <c r="J437" s="56" t="n">
        <v>5</v>
      </c>
      <c r="K437" s="56" t="n">
        <v>5</v>
      </c>
      <c r="L437" s="58" t="n">
        <v>21.48</v>
      </c>
    </row>
    <row r="438" ht="14.5" customHeight="1">
      <c r="A438" s="54" t="s">
        <v>46</v>
      </c>
      <c r="B438" s="54" t="s">
        <v>71</v>
      </c>
      <c r="C438" s="54" t="s">
        <v>72</v>
      </c>
      <c r="D438" s="54" t="s">
        <v>75</v>
      </c>
      <c r="E438" s="54" t="s">
        <v>76</v>
      </c>
      <c r="F438" s="54" t="s">
        <v>106</v>
      </c>
      <c r="G438" s="54" t="s">
        <v>107</v>
      </c>
      <c r="H438" s="54" t="s">
        <v>37</v>
      </c>
      <c r="I438" s="54" t="s">
        <v>58</v>
      </c>
      <c r="J438" s="56" t="n">
        <v>0</v>
      </c>
      <c r="K438" s="56" t="n">
        <v>12</v>
      </c>
      <c r="L438" s="58" t="n">
        <v>25.86</v>
      </c>
    </row>
    <row r="439" ht="14.5" customHeight="1">
      <c r="A439" s="54" t="s">
        <v>46</v>
      </c>
      <c r="B439" s="54" t="s">
        <v>71</v>
      </c>
      <c r="C439" s="54" t="s">
        <v>72</v>
      </c>
      <c r="D439" s="54" t="s">
        <v>75</v>
      </c>
      <c r="E439" s="54" t="s">
        <v>76</v>
      </c>
      <c r="F439" s="54" t="s">
        <v>108</v>
      </c>
      <c r="G439" s="54" t="s">
        <v>109</v>
      </c>
      <c r="H439" s="54" t="s">
        <v>37</v>
      </c>
      <c r="I439" s="54" t="s">
        <v>57</v>
      </c>
      <c r="J439" s="56" t="n">
        <v>4317</v>
      </c>
      <c r="K439" s="56" t="n">
        <v>23884</v>
      </c>
      <c r="L439" s="58" t="n">
        <v>246121.77</v>
      </c>
    </row>
    <row r="440" ht="14.5" customHeight="1">
      <c r="A440" s="54" t="s">
        <v>46</v>
      </c>
      <c r="B440" s="54" t="s">
        <v>71</v>
      </c>
      <c r="C440" s="54" t="s">
        <v>72</v>
      </c>
      <c r="D440" s="54" t="s">
        <v>75</v>
      </c>
      <c r="E440" s="54" t="s">
        <v>76</v>
      </c>
      <c r="F440" s="54" t="s">
        <v>108</v>
      </c>
      <c r="G440" s="54" t="s">
        <v>109</v>
      </c>
      <c r="H440" s="54" t="s">
        <v>37</v>
      </c>
      <c r="I440" s="54" t="s">
        <v>58</v>
      </c>
      <c r="J440" s="56" t="n">
        <v>0</v>
      </c>
      <c r="K440" s="56" t="n">
        <v>5815</v>
      </c>
      <c r="L440" s="58" t="n">
        <v>26917.83</v>
      </c>
    </row>
    <row r="441" ht="14.5" customHeight="1">
      <c r="A441" s="54" t="s">
        <v>46</v>
      </c>
      <c r="B441" s="54" t="s">
        <v>71</v>
      </c>
      <c r="C441" s="54" t="s">
        <v>72</v>
      </c>
      <c r="D441" s="54" t="s">
        <v>75</v>
      </c>
      <c r="E441" s="54" t="s">
        <v>76</v>
      </c>
      <c r="F441" s="54" t="s">
        <v>110</v>
      </c>
      <c r="G441" s="54" t="s">
        <v>111</v>
      </c>
      <c r="H441" s="54" t="s">
        <v>37</v>
      </c>
      <c r="I441" s="54" t="s">
        <v>57</v>
      </c>
      <c r="J441" s="56" t="n">
        <v>833389</v>
      </c>
      <c r="K441" s="56" t="n">
        <v>4294111</v>
      </c>
      <c r="L441" s="58" t="n">
        <v>10643651.67</v>
      </c>
    </row>
    <row r="442" ht="14.5" customHeight="1">
      <c r="A442" s="54" t="s">
        <v>46</v>
      </c>
      <c r="B442" s="54" t="s">
        <v>71</v>
      </c>
      <c r="C442" s="54" t="s">
        <v>72</v>
      </c>
      <c r="D442" s="54" t="s">
        <v>75</v>
      </c>
      <c r="E442" s="54" t="s">
        <v>76</v>
      </c>
      <c r="F442" s="54" t="s">
        <v>110</v>
      </c>
      <c r="G442" s="54" t="s">
        <v>111</v>
      </c>
      <c r="H442" s="54" t="s">
        <v>37</v>
      </c>
      <c r="I442" s="54" t="s">
        <v>58</v>
      </c>
      <c r="J442" s="56" t="n">
        <v>0</v>
      </c>
      <c r="K442" s="56" t="n">
        <v>134052</v>
      </c>
      <c r="L442" s="58" t="n">
        <v>291615.27</v>
      </c>
    </row>
    <row r="443" ht="14.5" customHeight="1">
      <c r="A443" s="54" t="s">
        <v>46</v>
      </c>
      <c r="B443" s="54" t="s">
        <v>71</v>
      </c>
      <c r="C443" s="54" t="s">
        <v>72</v>
      </c>
      <c r="D443" s="54" t="s">
        <v>75</v>
      </c>
      <c r="E443" s="54" t="s">
        <v>76</v>
      </c>
      <c r="F443" s="54" t="s">
        <v>112</v>
      </c>
      <c r="G443" s="54" t="s">
        <v>113</v>
      </c>
      <c r="H443" s="54" t="s">
        <v>37</v>
      </c>
      <c r="I443" s="54" t="s">
        <v>57</v>
      </c>
      <c r="J443" s="56" t="n">
        <v>180129</v>
      </c>
      <c r="K443" s="56" t="n">
        <v>1050291</v>
      </c>
      <c r="L443" s="58" t="n">
        <v>9115281.49</v>
      </c>
    </row>
    <row r="444" ht="14.5" customHeight="1">
      <c r="A444" s="54" t="s">
        <v>46</v>
      </c>
      <c r="B444" s="54" t="s">
        <v>71</v>
      </c>
      <c r="C444" s="54" t="s">
        <v>72</v>
      </c>
      <c r="D444" s="54" t="s">
        <v>75</v>
      </c>
      <c r="E444" s="54" t="s">
        <v>76</v>
      </c>
      <c r="F444" s="54" t="s">
        <v>112</v>
      </c>
      <c r="G444" s="54" t="s">
        <v>113</v>
      </c>
      <c r="H444" s="54" t="s">
        <v>37</v>
      </c>
      <c r="I444" s="54" t="s">
        <v>58</v>
      </c>
      <c r="J444" s="56" t="n">
        <v>0</v>
      </c>
      <c r="K444" s="56" t="n">
        <v>35345</v>
      </c>
      <c r="L444" s="58" t="n">
        <v>530679.62</v>
      </c>
    </row>
    <row r="445" ht="14.5" customHeight="1">
      <c r="A445" s="54" t="s">
        <v>46</v>
      </c>
      <c r="B445" s="54" t="s">
        <v>71</v>
      </c>
      <c r="C445" s="54" t="s">
        <v>72</v>
      </c>
      <c r="D445" s="54" t="s">
        <v>75</v>
      </c>
      <c r="E445" s="54" t="s">
        <v>76</v>
      </c>
      <c r="F445" s="54" t="s">
        <v>114</v>
      </c>
      <c r="G445" s="54" t="s">
        <v>115</v>
      </c>
      <c r="H445" s="54" t="s">
        <v>37</v>
      </c>
      <c r="I445" s="54" t="s">
        <v>57</v>
      </c>
      <c r="J445" s="56" t="n">
        <v>6011</v>
      </c>
      <c r="K445" s="56" t="n">
        <v>51336</v>
      </c>
      <c r="L445" s="58" t="n">
        <v>318192</v>
      </c>
    </row>
    <row r="446" ht="14.5" customHeight="1">
      <c r="A446" s="54" t="s">
        <v>46</v>
      </c>
      <c r="B446" s="54" t="s">
        <v>71</v>
      </c>
      <c r="C446" s="54" t="s">
        <v>72</v>
      </c>
      <c r="D446" s="54" t="s">
        <v>75</v>
      </c>
      <c r="E446" s="54" t="s">
        <v>76</v>
      </c>
      <c r="F446" s="54" t="s">
        <v>114</v>
      </c>
      <c r="G446" s="54" t="s">
        <v>115</v>
      </c>
      <c r="H446" s="54" t="s">
        <v>37</v>
      </c>
      <c r="I446" s="54" t="s">
        <v>58</v>
      </c>
      <c r="J446" s="56" t="n">
        <v>0</v>
      </c>
      <c r="K446" s="56" t="n">
        <v>778</v>
      </c>
      <c r="L446" s="58" t="n">
        <v>3013.66</v>
      </c>
    </row>
    <row r="447" ht="14.5" customHeight="1">
      <c r="A447" s="54" t="s">
        <v>46</v>
      </c>
      <c r="B447" s="54" t="s">
        <v>77</v>
      </c>
      <c r="C447" s="54" t="s">
        <v>78</v>
      </c>
      <c r="D447" s="54" t="s">
        <v>79</v>
      </c>
      <c r="E447" s="54" t="s">
        <v>80</v>
      </c>
      <c r="F447" s="54" t="s">
        <v>116</v>
      </c>
      <c r="G447" s="54" t="s">
        <v>117</v>
      </c>
      <c r="H447" s="54" t="s">
        <v>39</v>
      </c>
      <c r="I447" s="54" t="s">
        <v>57</v>
      </c>
      <c r="J447" s="56" t="n">
        <v>2949343</v>
      </c>
      <c r="K447" s="56" t="n">
        <v>15012935</v>
      </c>
      <c r="L447" s="58" t="n">
        <v>65905485.44</v>
      </c>
    </row>
    <row r="448" ht="14.5" customHeight="1">
      <c r="A448" s="54" t="s">
        <v>46</v>
      </c>
      <c r="B448" s="54" t="s">
        <v>77</v>
      </c>
      <c r="C448" s="54" t="s">
        <v>78</v>
      </c>
      <c r="D448" s="54" t="s">
        <v>79</v>
      </c>
      <c r="E448" s="54" t="s">
        <v>80</v>
      </c>
      <c r="F448" s="54" t="s">
        <v>116</v>
      </c>
      <c r="G448" s="54" t="s">
        <v>117</v>
      </c>
      <c r="H448" s="54" t="s">
        <v>39</v>
      </c>
      <c r="I448" s="54" t="s">
        <v>58</v>
      </c>
      <c r="J448" s="56" t="n">
        <v>0</v>
      </c>
      <c r="K448" s="56" t="n">
        <v>122167</v>
      </c>
      <c r="L448" s="58" t="n">
        <v>426840.16</v>
      </c>
    </row>
    <row r="449" ht="14.5" customHeight="1">
      <c r="A449" s="54" t="s">
        <v>46</v>
      </c>
      <c r="B449" s="54" t="s">
        <v>77</v>
      </c>
      <c r="C449" s="54" t="s">
        <v>78</v>
      </c>
      <c r="D449" s="54" t="s">
        <v>79</v>
      </c>
      <c r="E449" s="54" t="s">
        <v>80</v>
      </c>
      <c r="F449" s="54" t="s">
        <v>118</v>
      </c>
      <c r="G449" s="54" t="s">
        <v>119</v>
      </c>
      <c r="H449" s="54" t="s">
        <v>39</v>
      </c>
      <c r="I449" s="54" t="s">
        <v>57</v>
      </c>
      <c r="J449" s="56" t="n">
        <v>303981</v>
      </c>
      <c r="K449" s="56" t="n">
        <v>1396351</v>
      </c>
      <c r="L449" s="58" t="n">
        <v>13992646.92</v>
      </c>
    </row>
    <row r="450" ht="14.5" customHeight="1">
      <c r="A450" s="54" t="s">
        <v>46</v>
      </c>
      <c r="B450" s="54" t="s">
        <v>77</v>
      </c>
      <c r="C450" s="54" t="s">
        <v>78</v>
      </c>
      <c r="D450" s="54" t="s">
        <v>79</v>
      </c>
      <c r="E450" s="54" t="s">
        <v>80</v>
      </c>
      <c r="F450" s="54" t="s">
        <v>118</v>
      </c>
      <c r="G450" s="54" t="s">
        <v>119</v>
      </c>
      <c r="H450" s="54" t="s">
        <v>39</v>
      </c>
      <c r="I450" s="54" t="s">
        <v>58</v>
      </c>
      <c r="J450" s="56" t="n">
        <v>0</v>
      </c>
      <c r="K450" s="56" t="n">
        <v>10867</v>
      </c>
      <c r="L450" s="58" t="n">
        <v>81346.79</v>
      </c>
    </row>
    <row r="451" ht="14.5" customHeight="1">
      <c r="A451" s="54" t="s">
        <v>46</v>
      </c>
      <c r="B451" s="54" t="s">
        <v>77</v>
      </c>
      <c r="C451" s="54" t="s">
        <v>78</v>
      </c>
      <c r="D451" s="54" t="s">
        <v>81</v>
      </c>
      <c r="E451" s="54" t="s">
        <v>82</v>
      </c>
      <c r="F451" s="54" t="s">
        <v>120</v>
      </c>
      <c r="G451" s="54" t="s">
        <v>121</v>
      </c>
      <c r="H451" s="54" t="s">
        <v>39</v>
      </c>
      <c r="I451" s="54" t="s">
        <v>57</v>
      </c>
      <c r="J451" s="56" t="n">
        <v>5</v>
      </c>
      <c r="K451" s="56" t="n">
        <v>7</v>
      </c>
      <c r="L451" s="58" t="n">
        <v>70.16</v>
      </c>
    </row>
    <row r="452" ht="14.5" customHeight="1">
      <c r="A452" s="54" t="s">
        <v>46</v>
      </c>
      <c r="B452" s="54" t="s">
        <v>77</v>
      </c>
      <c r="C452" s="54" t="s">
        <v>78</v>
      </c>
      <c r="D452" s="54" t="s">
        <v>81</v>
      </c>
      <c r="E452" s="54" t="s">
        <v>82</v>
      </c>
      <c r="F452" s="54" t="s">
        <v>120</v>
      </c>
      <c r="G452" s="54" t="s">
        <v>121</v>
      </c>
      <c r="H452" s="54" t="s">
        <v>39</v>
      </c>
      <c r="I452" s="54" t="s">
        <v>58</v>
      </c>
      <c r="J452" s="56" t="n">
        <v>0</v>
      </c>
      <c r="K452" s="56" t="n">
        <v>2</v>
      </c>
      <c r="L452" s="58" t="n">
        <v>27.01</v>
      </c>
    </row>
    <row r="453" ht="14.5" customHeight="1">
      <c r="A453" s="54" t="s">
        <v>46</v>
      </c>
      <c r="B453" s="54" t="s">
        <v>77</v>
      </c>
      <c r="C453" s="54" t="s">
        <v>78</v>
      </c>
      <c r="D453" s="54" t="s">
        <v>81</v>
      </c>
      <c r="E453" s="54" t="s">
        <v>82</v>
      </c>
      <c r="F453" s="54" t="s">
        <v>122</v>
      </c>
      <c r="G453" s="54" t="s">
        <v>123</v>
      </c>
      <c r="H453" s="54" t="s">
        <v>39</v>
      </c>
      <c r="I453" s="54" t="s">
        <v>57</v>
      </c>
      <c r="J453" s="56" t="n">
        <v>769415</v>
      </c>
      <c r="K453" s="56" t="n">
        <v>5582167</v>
      </c>
      <c r="L453" s="58" t="n">
        <v>21540633.28</v>
      </c>
    </row>
    <row r="454" ht="14.5" customHeight="1">
      <c r="A454" s="54" t="s">
        <v>46</v>
      </c>
      <c r="B454" s="54" t="s">
        <v>77</v>
      </c>
      <c r="C454" s="54" t="s">
        <v>78</v>
      </c>
      <c r="D454" s="54" t="s">
        <v>81</v>
      </c>
      <c r="E454" s="54" t="s">
        <v>82</v>
      </c>
      <c r="F454" s="54" t="s">
        <v>122</v>
      </c>
      <c r="G454" s="54" t="s">
        <v>123</v>
      </c>
      <c r="H454" s="54" t="s">
        <v>39</v>
      </c>
      <c r="I454" s="54" t="s">
        <v>58</v>
      </c>
      <c r="J454" s="56" t="n">
        <v>0</v>
      </c>
      <c r="K454" s="56" t="n">
        <v>38601</v>
      </c>
      <c r="L454" s="58" t="n">
        <v>214902.45</v>
      </c>
    </row>
    <row r="455" ht="14.5" customHeight="1">
      <c r="A455" s="54" t="s">
        <v>46</v>
      </c>
      <c r="B455" s="54" t="s">
        <v>77</v>
      </c>
      <c r="C455" s="54" t="s">
        <v>78</v>
      </c>
      <c r="D455" s="54" t="s">
        <v>81</v>
      </c>
      <c r="E455" s="54" t="s">
        <v>82</v>
      </c>
      <c r="F455" s="54" t="s">
        <v>124</v>
      </c>
      <c r="G455" s="54" t="s">
        <v>125</v>
      </c>
      <c r="H455" s="54" t="s">
        <v>39</v>
      </c>
      <c r="I455" s="54" t="s">
        <v>57</v>
      </c>
      <c r="J455" s="56" t="n">
        <v>464</v>
      </c>
      <c r="K455" s="56" t="n">
        <v>6113</v>
      </c>
      <c r="L455" s="58" t="n">
        <v>182483.69</v>
      </c>
    </row>
    <row r="456" ht="14.5" customHeight="1">
      <c r="A456" s="54" t="s">
        <v>46</v>
      </c>
      <c r="B456" s="54" t="s">
        <v>77</v>
      </c>
      <c r="C456" s="54" t="s">
        <v>78</v>
      </c>
      <c r="D456" s="54" t="s">
        <v>81</v>
      </c>
      <c r="E456" s="54" t="s">
        <v>82</v>
      </c>
      <c r="F456" s="54" t="s">
        <v>124</v>
      </c>
      <c r="G456" s="54" t="s">
        <v>125</v>
      </c>
      <c r="H456" s="54" t="s">
        <v>39</v>
      </c>
      <c r="I456" s="54" t="s">
        <v>58</v>
      </c>
      <c r="J456" s="56" t="n">
        <v>0</v>
      </c>
      <c r="K456" s="56" t="n">
        <v>47</v>
      </c>
      <c r="L456" s="58" t="n">
        <v>1090.54</v>
      </c>
    </row>
    <row r="457" ht="14.5" customHeight="1">
      <c r="A457" s="54" t="s">
        <v>46</v>
      </c>
      <c r="B457" s="54" t="s">
        <v>77</v>
      </c>
      <c r="C457" s="54" t="s">
        <v>78</v>
      </c>
      <c r="D457" s="54" t="s">
        <v>81</v>
      </c>
      <c r="E457" s="54" t="s">
        <v>82</v>
      </c>
      <c r="F457" s="54" t="s">
        <v>126</v>
      </c>
      <c r="G457" s="54" t="s">
        <v>127</v>
      </c>
      <c r="H457" s="54" t="s">
        <v>39</v>
      </c>
      <c r="I457" s="54" t="s">
        <v>57</v>
      </c>
      <c r="J457" s="56" t="n">
        <v>73948</v>
      </c>
      <c r="K457" s="56" t="n">
        <v>789391</v>
      </c>
      <c r="L457" s="58" t="n">
        <v>30758050.51</v>
      </c>
    </row>
    <row r="458" ht="14.5" customHeight="1">
      <c r="A458" s="54" t="s">
        <v>46</v>
      </c>
      <c r="B458" s="54" t="s">
        <v>77</v>
      </c>
      <c r="C458" s="54" t="s">
        <v>78</v>
      </c>
      <c r="D458" s="54" t="s">
        <v>81</v>
      </c>
      <c r="E458" s="54" t="s">
        <v>82</v>
      </c>
      <c r="F458" s="54" t="s">
        <v>126</v>
      </c>
      <c r="G458" s="54" t="s">
        <v>127</v>
      </c>
      <c r="H458" s="54" t="s">
        <v>39</v>
      </c>
      <c r="I458" s="54" t="s">
        <v>58</v>
      </c>
      <c r="J458" s="56" t="n">
        <v>0</v>
      </c>
      <c r="K458" s="56" t="n">
        <v>6774</v>
      </c>
      <c r="L458" s="58" t="n">
        <v>394284</v>
      </c>
    </row>
    <row r="459" ht="14.5" customHeight="1">
      <c r="A459" s="54" t="s">
        <v>46</v>
      </c>
      <c r="B459" s="54" t="s">
        <v>77</v>
      </c>
      <c r="C459" s="54" t="s">
        <v>78</v>
      </c>
      <c r="D459" s="54" t="s">
        <v>81</v>
      </c>
      <c r="E459" s="54" t="s">
        <v>82</v>
      </c>
      <c r="F459" s="54" t="s">
        <v>130</v>
      </c>
      <c r="G459" s="54" t="s">
        <v>131</v>
      </c>
      <c r="H459" s="54" t="s">
        <v>39</v>
      </c>
      <c r="I459" s="54" t="s">
        <v>57</v>
      </c>
      <c r="J459" s="56" t="n">
        <v>157816</v>
      </c>
      <c r="K459" s="56" t="n">
        <v>1807107</v>
      </c>
      <c r="L459" s="58" t="n">
        <v>35401485.6</v>
      </c>
    </row>
    <row r="460" ht="14.5" customHeight="1">
      <c r="A460" s="54" t="s">
        <v>46</v>
      </c>
      <c r="B460" s="54" t="s">
        <v>77</v>
      </c>
      <c r="C460" s="54" t="s">
        <v>78</v>
      </c>
      <c r="D460" s="54" t="s">
        <v>81</v>
      </c>
      <c r="E460" s="54" t="s">
        <v>82</v>
      </c>
      <c r="F460" s="54" t="s">
        <v>130</v>
      </c>
      <c r="G460" s="54" t="s">
        <v>131</v>
      </c>
      <c r="H460" s="54" t="s">
        <v>39</v>
      </c>
      <c r="I460" s="54" t="s">
        <v>58</v>
      </c>
      <c r="J460" s="56" t="n">
        <v>0</v>
      </c>
      <c r="K460" s="56" t="n">
        <v>27459</v>
      </c>
      <c r="L460" s="58" t="n">
        <v>640594.63</v>
      </c>
    </row>
    <row r="461" ht="14.5" customHeight="1">
      <c r="A461" s="54" t="s">
        <v>46</v>
      </c>
      <c r="B461" s="54" t="s">
        <v>77</v>
      </c>
      <c r="C461" s="54" t="s">
        <v>78</v>
      </c>
      <c r="D461" s="54" t="s">
        <v>81</v>
      </c>
      <c r="E461" s="54" t="s">
        <v>82</v>
      </c>
      <c r="F461" s="54" t="s">
        <v>132</v>
      </c>
      <c r="G461" s="54" t="s">
        <v>133</v>
      </c>
      <c r="H461" s="54" t="s">
        <v>39</v>
      </c>
      <c r="I461" s="54" t="s">
        <v>57</v>
      </c>
      <c r="J461" s="56" t="n">
        <v>2328</v>
      </c>
      <c r="K461" s="56" t="n">
        <v>28653</v>
      </c>
      <c r="L461" s="58" t="n">
        <v>1882046.55</v>
      </c>
    </row>
    <row r="462" ht="14.5" customHeight="1">
      <c r="A462" s="54" t="s">
        <v>46</v>
      </c>
      <c r="B462" s="54" t="s">
        <v>77</v>
      </c>
      <c r="C462" s="54" t="s">
        <v>78</v>
      </c>
      <c r="D462" s="54" t="s">
        <v>81</v>
      </c>
      <c r="E462" s="54" t="s">
        <v>82</v>
      </c>
      <c r="F462" s="54" t="s">
        <v>132</v>
      </c>
      <c r="G462" s="54" t="s">
        <v>133</v>
      </c>
      <c r="H462" s="54" t="s">
        <v>39</v>
      </c>
      <c r="I462" s="54" t="s">
        <v>58</v>
      </c>
      <c r="J462" s="56" t="n">
        <v>0</v>
      </c>
      <c r="K462" s="56" t="n">
        <v>215</v>
      </c>
      <c r="L462" s="58" t="n">
        <v>12907.16</v>
      </c>
    </row>
    <row r="463" ht="14.5" customHeight="1">
      <c r="A463" s="54" t="s">
        <v>46</v>
      </c>
      <c r="B463" s="54" t="s">
        <v>77</v>
      </c>
      <c r="C463" s="54" t="s">
        <v>78</v>
      </c>
      <c r="D463" s="54" t="s">
        <v>81</v>
      </c>
      <c r="E463" s="54" t="s">
        <v>82</v>
      </c>
      <c r="F463" s="54" t="s">
        <v>134</v>
      </c>
      <c r="G463" s="54" t="s">
        <v>135</v>
      </c>
      <c r="H463" s="54" t="s">
        <v>39</v>
      </c>
      <c r="I463" s="54" t="s">
        <v>57</v>
      </c>
      <c r="J463" s="56" t="n">
        <v>14242</v>
      </c>
      <c r="K463" s="56" t="n">
        <v>162910</v>
      </c>
      <c r="L463" s="58" t="n">
        <v>7464393.64</v>
      </c>
    </row>
    <row r="464" ht="14.5" customHeight="1">
      <c r="A464" s="54" t="s">
        <v>46</v>
      </c>
      <c r="B464" s="54" t="s">
        <v>77</v>
      </c>
      <c r="C464" s="54" t="s">
        <v>78</v>
      </c>
      <c r="D464" s="54" t="s">
        <v>81</v>
      </c>
      <c r="E464" s="54" t="s">
        <v>82</v>
      </c>
      <c r="F464" s="54" t="s">
        <v>134</v>
      </c>
      <c r="G464" s="54" t="s">
        <v>135</v>
      </c>
      <c r="H464" s="54" t="s">
        <v>39</v>
      </c>
      <c r="I464" s="54" t="s">
        <v>58</v>
      </c>
      <c r="J464" s="56" t="n">
        <v>0</v>
      </c>
      <c r="K464" s="56" t="n">
        <v>1118</v>
      </c>
      <c r="L464" s="58" t="n">
        <v>48456.65</v>
      </c>
    </row>
    <row r="465" ht="14.5" customHeight="1">
      <c r="A465" s="54" t="s">
        <v>46</v>
      </c>
      <c r="B465" s="54" t="s">
        <v>77</v>
      </c>
      <c r="C465" s="54" t="s">
        <v>78</v>
      </c>
      <c r="D465" s="54" t="s">
        <v>81</v>
      </c>
      <c r="E465" s="54" t="s">
        <v>82</v>
      </c>
      <c r="F465" s="54" t="s">
        <v>136</v>
      </c>
      <c r="G465" s="54" t="s">
        <v>137</v>
      </c>
      <c r="H465" s="54" t="s">
        <v>39</v>
      </c>
      <c r="I465" s="54" t="s">
        <v>57</v>
      </c>
      <c r="J465" s="56" t="n">
        <v>310597</v>
      </c>
      <c r="K465" s="56" t="n">
        <v>2484331</v>
      </c>
      <c r="L465" s="58" t="n">
        <v>45384042</v>
      </c>
    </row>
    <row r="466" ht="14.5" customHeight="1">
      <c r="A466" s="54" t="s">
        <v>46</v>
      </c>
      <c r="B466" s="54" t="s">
        <v>77</v>
      </c>
      <c r="C466" s="54" t="s">
        <v>78</v>
      </c>
      <c r="D466" s="54" t="s">
        <v>81</v>
      </c>
      <c r="E466" s="54" t="s">
        <v>82</v>
      </c>
      <c r="F466" s="54" t="s">
        <v>136</v>
      </c>
      <c r="G466" s="54" t="s">
        <v>137</v>
      </c>
      <c r="H466" s="54" t="s">
        <v>39</v>
      </c>
      <c r="I466" s="54" t="s">
        <v>58</v>
      </c>
      <c r="J466" s="56" t="n">
        <v>0</v>
      </c>
      <c r="K466" s="56" t="n">
        <v>41266</v>
      </c>
      <c r="L466" s="58" t="n">
        <v>513458.98</v>
      </c>
    </row>
    <row r="467" ht="14.5" customHeight="1">
      <c r="A467" s="54" t="s">
        <v>46</v>
      </c>
      <c r="B467" s="54" t="s">
        <v>77</v>
      </c>
      <c r="C467" s="54" t="s">
        <v>78</v>
      </c>
      <c r="D467" s="54" t="s">
        <v>81</v>
      </c>
      <c r="E467" s="54" t="s">
        <v>82</v>
      </c>
      <c r="F467" s="54" t="s">
        <v>138</v>
      </c>
      <c r="G467" s="54" t="s">
        <v>139</v>
      </c>
      <c r="H467" s="54" t="s">
        <v>39</v>
      </c>
      <c r="I467" s="54" t="s">
        <v>57</v>
      </c>
      <c r="J467" s="56" t="n">
        <v>1288786</v>
      </c>
      <c r="K467" s="56" t="n">
        <v>5164914</v>
      </c>
      <c r="L467" s="58" t="n">
        <v>14239222.11</v>
      </c>
    </row>
    <row r="468" ht="14.5" customHeight="1">
      <c r="A468" s="54" t="s">
        <v>46</v>
      </c>
      <c r="B468" s="54" t="s">
        <v>77</v>
      </c>
      <c r="C468" s="54" t="s">
        <v>78</v>
      </c>
      <c r="D468" s="54" t="s">
        <v>81</v>
      </c>
      <c r="E468" s="54" t="s">
        <v>82</v>
      </c>
      <c r="F468" s="54" t="s">
        <v>138</v>
      </c>
      <c r="G468" s="54" t="s">
        <v>139</v>
      </c>
      <c r="H468" s="54" t="s">
        <v>39</v>
      </c>
      <c r="I468" s="54" t="s">
        <v>58</v>
      </c>
      <c r="J468" s="56" t="n">
        <v>0</v>
      </c>
      <c r="K468" s="56" t="n">
        <v>56533</v>
      </c>
      <c r="L468" s="58" t="n">
        <v>113184.77</v>
      </c>
    </row>
    <row r="469" ht="14.5" customHeight="1">
      <c r="A469" s="54" t="s">
        <v>46</v>
      </c>
      <c r="B469" s="54" t="s">
        <v>77</v>
      </c>
      <c r="C469" s="54" t="s">
        <v>78</v>
      </c>
      <c r="D469" s="54" t="s">
        <v>81</v>
      </c>
      <c r="E469" s="54" t="s">
        <v>82</v>
      </c>
      <c r="F469" s="54" t="s">
        <v>142</v>
      </c>
      <c r="G469" s="54" t="s">
        <v>143</v>
      </c>
      <c r="H469" s="54" t="s">
        <v>39</v>
      </c>
      <c r="I469" s="54" t="s">
        <v>57</v>
      </c>
      <c r="J469" s="56" t="n">
        <v>181825</v>
      </c>
      <c r="K469" s="56" t="n">
        <v>1417304</v>
      </c>
      <c r="L469" s="58" t="n">
        <v>8163739.75</v>
      </c>
    </row>
    <row r="470" ht="14.5" customHeight="1">
      <c r="A470" s="54" t="s">
        <v>46</v>
      </c>
      <c r="B470" s="54" t="s">
        <v>77</v>
      </c>
      <c r="C470" s="54" t="s">
        <v>78</v>
      </c>
      <c r="D470" s="54" t="s">
        <v>81</v>
      </c>
      <c r="E470" s="54" t="s">
        <v>82</v>
      </c>
      <c r="F470" s="54" t="s">
        <v>142</v>
      </c>
      <c r="G470" s="54" t="s">
        <v>143</v>
      </c>
      <c r="H470" s="54" t="s">
        <v>39</v>
      </c>
      <c r="I470" s="54" t="s">
        <v>58</v>
      </c>
      <c r="J470" s="56" t="n">
        <v>0</v>
      </c>
      <c r="K470" s="56" t="n">
        <v>36434</v>
      </c>
      <c r="L470" s="58" t="n">
        <v>117502.46</v>
      </c>
    </row>
    <row r="471" ht="14.5" customHeight="1">
      <c r="A471" s="54" t="s">
        <v>46</v>
      </c>
      <c r="B471" s="54" t="s">
        <v>77</v>
      </c>
      <c r="C471" s="54" t="s">
        <v>78</v>
      </c>
      <c r="D471" s="54" t="s">
        <v>81</v>
      </c>
      <c r="E471" s="54" t="s">
        <v>82</v>
      </c>
      <c r="F471" s="54" t="s">
        <v>144</v>
      </c>
      <c r="G471" s="54" t="s">
        <v>145</v>
      </c>
      <c r="H471" s="54" t="s">
        <v>39</v>
      </c>
      <c r="I471" s="54" t="s">
        <v>57</v>
      </c>
      <c r="J471" s="56" t="n">
        <v>106</v>
      </c>
      <c r="K471" s="56" t="n">
        <v>1427</v>
      </c>
      <c r="L471" s="58" t="n">
        <v>934019.96</v>
      </c>
    </row>
    <row r="472" ht="14.5" customHeight="1">
      <c r="A472" s="54" t="s">
        <v>46</v>
      </c>
      <c r="B472" s="54" t="s">
        <v>77</v>
      </c>
      <c r="C472" s="54" t="s">
        <v>78</v>
      </c>
      <c r="D472" s="54" t="s">
        <v>81</v>
      </c>
      <c r="E472" s="54" t="s">
        <v>82</v>
      </c>
      <c r="F472" s="54" t="s">
        <v>144</v>
      </c>
      <c r="G472" s="54" t="s">
        <v>145</v>
      </c>
      <c r="H472" s="54" t="s">
        <v>39</v>
      </c>
      <c r="I472" s="54" t="s">
        <v>58</v>
      </c>
      <c r="J472" s="56" t="n">
        <v>0</v>
      </c>
      <c r="K472" s="56" t="n">
        <v>21</v>
      </c>
      <c r="L472" s="58" t="n">
        <v>16436.31</v>
      </c>
    </row>
    <row r="473" ht="14.5" customHeight="1">
      <c r="A473" s="54" t="s">
        <v>46</v>
      </c>
      <c r="B473" s="54" t="s">
        <v>77</v>
      </c>
      <c r="C473" s="54" t="s">
        <v>78</v>
      </c>
      <c r="D473" s="54" t="s">
        <v>81</v>
      </c>
      <c r="E473" s="54" t="s">
        <v>82</v>
      </c>
      <c r="F473" s="54" t="s">
        <v>146</v>
      </c>
      <c r="G473" s="54" t="s">
        <v>147</v>
      </c>
      <c r="H473" s="54" t="s">
        <v>39</v>
      </c>
      <c r="I473" s="54" t="s">
        <v>57</v>
      </c>
      <c r="J473" s="56" t="n">
        <v>4615</v>
      </c>
      <c r="K473" s="56" t="n">
        <v>6414</v>
      </c>
      <c r="L473" s="58" t="n">
        <v>284256.49</v>
      </c>
    </row>
    <row r="474" ht="14.5" customHeight="1">
      <c r="A474" s="54" t="s">
        <v>46</v>
      </c>
      <c r="B474" s="54" t="s">
        <v>77</v>
      </c>
      <c r="C474" s="54" t="s">
        <v>78</v>
      </c>
      <c r="D474" s="54" t="s">
        <v>81</v>
      </c>
      <c r="E474" s="54" t="s">
        <v>82</v>
      </c>
      <c r="F474" s="54" t="s">
        <v>146</v>
      </c>
      <c r="G474" s="54" t="s">
        <v>147</v>
      </c>
      <c r="H474" s="54" t="s">
        <v>39</v>
      </c>
      <c r="I474" s="54" t="s">
        <v>58</v>
      </c>
      <c r="J474" s="56" t="n">
        <v>0</v>
      </c>
      <c r="K474" s="56" t="n">
        <v>1626</v>
      </c>
      <c r="L474" s="58" t="n">
        <v>153511.77</v>
      </c>
    </row>
    <row r="475" ht="14.5" customHeight="1">
      <c r="A475" s="54" t="s">
        <v>46</v>
      </c>
      <c r="B475" s="54" t="s">
        <v>77</v>
      </c>
      <c r="C475" s="54" t="s">
        <v>78</v>
      </c>
      <c r="D475" s="54" t="s">
        <v>81</v>
      </c>
      <c r="E475" s="54" t="s">
        <v>82</v>
      </c>
      <c r="F475" s="54" t="s">
        <v>148</v>
      </c>
      <c r="G475" s="54" t="s">
        <v>149</v>
      </c>
      <c r="H475" s="54" t="s">
        <v>39</v>
      </c>
      <c r="I475" s="54" t="s">
        <v>57</v>
      </c>
      <c r="J475" s="56" t="n">
        <v>11847</v>
      </c>
      <c r="K475" s="56" t="n">
        <v>53014</v>
      </c>
      <c r="L475" s="58" t="n">
        <v>835994.68</v>
      </c>
    </row>
    <row r="476" ht="14.5" customHeight="1">
      <c r="A476" s="54" t="s">
        <v>46</v>
      </c>
      <c r="B476" s="54" t="s">
        <v>77</v>
      </c>
      <c r="C476" s="54" t="s">
        <v>78</v>
      </c>
      <c r="D476" s="54" t="s">
        <v>81</v>
      </c>
      <c r="E476" s="54" t="s">
        <v>82</v>
      </c>
      <c r="F476" s="54" t="s">
        <v>148</v>
      </c>
      <c r="G476" s="54" t="s">
        <v>149</v>
      </c>
      <c r="H476" s="54" t="s">
        <v>39</v>
      </c>
      <c r="I476" s="54" t="s">
        <v>58</v>
      </c>
      <c r="J476" s="56" t="n">
        <v>0</v>
      </c>
      <c r="K476" s="56" t="n">
        <v>652</v>
      </c>
      <c r="L476" s="58" t="n">
        <v>8672.55</v>
      </c>
    </row>
    <row r="477" ht="14.5" customHeight="1">
      <c r="A477" s="54" t="s">
        <v>46</v>
      </c>
      <c r="B477" s="54" t="s">
        <v>77</v>
      </c>
      <c r="C477" s="54" t="s">
        <v>78</v>
      </c>
      <c r="D477" s="54" t="s">
        <v>81</v>
      </c>
      <c r="E477" s="54" t="s">
        <v>82</v>
      </c>
      <c r="F477" s="54" t="s">
        <v>150</v>
      </c>
      <c r="G477" s="54" t="s">
        <v>151</v>
      </c>
      <c r="H477" s="54" t="s">
        <v>39</v>
      </c>
      <c r="I477" s="54" t="s">
        <v>57</v>
      </c>
      <c r="J477" s="56" t="n">
        <v>2636</v>
      </c>
      <c r="K477" s="56" t="n">
        <v>20131</v>
      </c>
      <c r="L477" s="58" t="n">
        <v>570742.49</v>
      </c>
    </row>
    <row r="478" ht="14.5" customHeight="1">
      <c r="A478" s="54" t="s">
        <v>46</v>
      </c>
      <c r="B478" s="54" t="s">
        <v>77</v>
      </c>
      <c r="C478" s="54" t="s">
        <v>78</v>
      </c>
      <c r="D478" s="54" t="s">
        <v>81</v>
      </c>
      <c r="E478" s="54" t="s">
        <v>82</v>
      </c>
      <c r="F478" s="54" t="s">
        <v>150</v>
      </c>
      <c r="G478" s="54" t="s">
        <v>151</v>
      </c>
      <c r="H478" s="54" t="s">
        <v>39</v>
      </c>
      <c r="I478" s="54" t="s">
        <v>58</v>
      </c>
      <c r="J478" s="56" t="n">
        <v>0</v>
      </c>
      <c r="K478" s="56" t="n">
        <v>8348</v>
      </c>
      <c r="L478" s="58" t="n">
        <v>273800.37</v>
      </c>
    </row>
    <row r="479" ht="14.5" customHeight="1">
      <c r="A479" s="54" t="s">
        <v>46</v>
      </c>
      <c r="B479" s="54" t="s">
        <v>77</v>
      </c>
      <c r="C479" s="54" t="s">
        <v>78</v>
      </c>
      <c r="D479" s="54" t="s">
        <v>81</v>
      </c>
      <c r="E479" s="54" t="s">
        <v>82</v>
      </c>
      <c r="F479" s="54" t="s">
        <v>152</v>
      </c>
      <c r="G479" s="54" t="s">
        <v>153</v>
      </c>
      <c r="H479" s="54" t="s">
        <v>39</v>
      </c>
      <c r="I479" s="54" t="s">
        <v>57</v>
      </c>
      <c r="J479" s="56"/>
      <c r="K479" s="56"/>
      <c r="L479" s="58"/>
    </row>
    <row r="480" ht="14.5" customHeight="1">
      <c r="A480" s="54" t="s">
        <v>46</v>
      </c>
      <c r="B480" s="54" t="s">
        <v>77</v>
      </c>
      <c r="C480" s="54" t="s">
        <v>78</v>
      </c>
      <c r="D480" s="54" t="s">
        <v>81</v>
      </c>
      <c r="E480" s="54" t="s">
        <v>82</v>
      </c>
      <c r="F480" s="54" t="s">
        <v>152</v>
      </c>
      <c r="G480" s="54" t="s">
        <v>153</v>
      </c>
      <c r="H480" s="54" t="s">
        <v>39</v>
      </c>
      <c r="I480" s="54" t="s">
        <v>58</v>
      </c>
      <c r="J480" s="56" t="n">
        <v>0</v>
      </c>
      <c r="K480" s="56" t="n">
        <v>5</v>
      </c>
      <c r="L480" s="58" t="n">
        <v>2991.28</v>
      </c>
    </row>
    <row r="481" ht="14.5" customHeight="1">
      <c r="A481" s="54" t="s">
        <v>46</v>
      </c>
      <c r="B481" s="54" t="s">
        <v>77</v>
      </c>
      <c r="C481" s="54" t="s">
        <v>78</v>
      </c>
      <c r="D481" s="54" t="s">
        <v>81</v>
      </c>
      <c r="E481" s="54" t="s">
        <v>82</v>
      </c>
      <c r="F481" s="54" t="s">
        <v>154</v>
      </c>
      <c r="G481" s="54" t="s">
        <v>155</v>
      </c>
      <c r="H481" s="54" t="s">
        <v>39</v>
      </c>
      <c r="I481" s="54" t="s">
        <v>57</v>
      </c>
      <c r="J481" s="56" t="n">
        <v>643593</v>
      </c>
      <c r="K481" s="56" t="n">
        <v>5034966</v>
      </c>
      <c r="L481" s="58" t="n">
        <v>30468591.2</v>
      </c>
    </row>
    <row r="482" ht="14.5" customHeight="1">
      <c r="A482" s="54" t="s">
        <v>46</v>
      </c>
      <c r="B482" s="54" t="s">
        <v>77</v>
      </c>
      <c r="C482" s="54" t="s">
        <v>78</v>
      </c>
      <c r="D482" s="54" t="s">
        <v>81</v>
      </c>
      <c r="E482" s="54" t="s">
        <v>82</v>
      </c>
      <c r="F482" s="54" t="s">
        <v>154</v>
      </c>
      <c r="G482" s="54" t="s">
        <v>155</v>
      </c>
      <c r="H482" s="54" t="s">
        <v>39</v>
      </c>
      <c r="I482" s="54" t="s">
        <v>58</v>
      </c>
      <c r="J482" s="56" t="n">
        <v>0</v>
      </c>
      <c r="K482" s="56" t="n">
        <v>74275</v>
      </c>
      <c r="L482" s="58" t="n">
        <v>889746.31</v>
      </c>
    </row>
    <row r="483" ht="14.5" customHeight="1">
      <c r="A483" s="54" t="s">
        <v>46</v>
      </c>
      <c r="B483" s="54" t="s">
        <v>77</v>
      </c>
      <c r="C483" s="54" t="s">
        <v>78</v>
      </c>
      <c r="D483" s="54" t="s">
        <v>81</v>
      </c>
      <c r="E483" s="54" t="s">
        <v>82</v>
      </c>
      <c r="F483" s="54" t="s">
        <v>156</v>
      </c>
      <c r="G483" s="54" t="s">
        <v>157</v>
      </c>
      <c r="H483" s="54" t="s">
        <v>39</v>
      </c>
      <c r="I483" s="54" t="s">
        <v>57</v>
      </c>
      <c r="J483" s="56" t="n">
        <v>103</v>
      </c>
      <c r="K483" s="56" t="n">
        <v>1170</v>
      </c>
      <c r="L483" s="58" t="n">
        <v>131382.51</v>
      </c>
    </row>
    <row r="484" ht="14.5" customHeight="1">
      <c r="A484" s="54" t="s">
        <v>46</v>
      </c>
      <c r="B484" s="54" t="s">
        <v>77</v>
      </c>
      <c r="C484" s="54" t="s">
        <v>78</v>
      </c>
      <c r="D484" s="54" t="s">
        <v>81</v>
      </c>
      <c r="E484" s="54" t="s">
        <v>82</v>
      </c>
      <c r="F484" s="54" t="s">
        <v>156</v>
      </c>
      <c r="G484" s="54" t="s">
        <v>157</v>
      </c>
      <c r="H484" s="54" t="s">
        <v>39</v>
      </c>
      <c r="I484" s="54" t="s">
        <v>58</v>
      </c>
      <c r="J484" s="56" t="n">
        <v>0</v>
      </c>
      <c r="K484" s="56" t="n">
        <v>5</v>
      </c>
      <c r="L484" s="58" t="n">
        <v>522.61</v>
      </c>
    </row>
    <row r="485" ht="14.5" customHeight="1">
      <c r="A485" s="54" t="s">
        <v>46</v>
      </c>
      <c r="B485" s="54" t="s">
        <v>77</v>
      </c>
      <c r="C485" s="54" t="s">
        <v>78</v>
      </c>
      <c r="D485" s="54" t="s">
        <v>81</v>
      </c>
      <c r="E485" s="54" t="s">
        <v>82</v>
      </c>
      <c r="F485" s="54" t="s">
        <v>160</v>
      </c>
      <c r="G485" s="54" t="s">
        <v>161</v>
      </c>
      <c r="H485" s="54" t="s">
        <v>39</v>
      </c>
      <c r="I485" s="54" t="s">
        <v>57</v>
      </c>
      <c r="J485" s="56" t="n">
        <v>702</v>
      </c>
      <c r="K485" s="56" t="n">
        <v>5745</v>
      </c>
      <c r="L485" s="58" t="n">
        <v>447874.99</v>
      </c>
    </row>
    <row r="486" ht="14.5" customHeight="1">
      <c r="A486" s="54" t="s">
        <v>46</v>
      </c>
      <c r="B486" s="54" t="s">
        <v>77</v>
      </c>
      <c r="C486" s="54" t="s">
        <v>78</v>
      </c>
      <c r="D486" s="54" t="s">
        <v>81</v>
      </c>
      <c r="E486" s="54" t="s">
        <v>82</v>
      </c>
      <c r="F486" s="54" t="s">
        <v>160</v>
      </c>
      <c r="G486" s="54" t="s">
        <v>161</v>
      </c>
      <c r="H486" s="54" t="s">
        <v>39</v>
      </c>
      <c r="I486" s="54" t="s">
        <v>58</v>
      </c>
      <c r="J486" s="56" t="n">
        <v>0</v>
      </c>
      <c r="K486" s="56" t="n">
        <v>51</v>
      </c>
      <c r="L486" s="58" t="n">
        <v>4031.33</v>
      </c>
    </row>
    <row r="487" ht="14.5" customHeight="1">
      <c r="A487" s="54" t="s">
        <v>46</v>
      </c>
      <c r="B487" s="54" t="s">
        <v>83</v>
      </c>
      <c r="C487" s="54" t="s">
        <v>84</v>
      </c>
      <c r="D487" s="54" t="s">
        <v>85</v>
      </c>
      <c r="E487" s="54" t="s">
        <v>86</v>
      </c>
      <c r="F487" s="54" t="s">
        <v>162</v>
      </c>
      <c r="G487" s="54" t="s">
        <v>163</v>
      </c>
      <c r="H487" s="54" t="s">
        <v>38</v>
      </c>
      <c r="I487" s="54" t="s">
        <v>57</v>
      </c>
      <c r="J487" s="56" t="n">
        <v>786403</v>
      </c>
      <c r="K487" s="56" t="n">
        <v>8709587</v>
      </c>
      <c r="L487" s="58" t="n">
        <v>23462445.83</v>
      </c>
    </row>
    <row r="488" ht="14.5" customHeight="1">
      <c r="A488" s="54" t="s">
        <v>46</v>
      </c>
      <c r="B488" s="54" t="s">
        <v>83</v>
      </c>
      <c r="C488" s="54" t="s">
        <v>84</v>
      </c>
      <c r="D488" s="54" t="s">
        <v>85</v>
      </c>
      <c r="E488" s="54" t="s">
        <v>86</v>
      </c>
      <c r="F488" s="54" t="s">
        <v>162</v>
      </c>
      <c r="G488" s="54" t="s">
        <v>163</v>
      </c>
      <c r="H488" s="54" t="s">
        <v>38</v>
      </c>
      <c r="I488" s="54" t="s">
        <v>58</v>
      </c>
      <c r="J488" s="56" t="n">
        <v>0</v>
      </c>
      <c r="K488" s="56" t="n">
        <v>66112</v>
      </c>
      <c r="L488" s="58" t="n">
        <v>201271.61</v>
      </c>
    </row>
    <row r="489" ht="14.5" customHeight="1">
      <c r="A489" s="54" t="s">
        <v>46</v>
      </c>
      <c r="B489" s="54" t="s">
        <v>83</v>
      </c>
      <c r="C489" s="54" t="s">
        <v>84</v>
      </c>
      <c r="D489" s="54" t="s">
        <v>85</v>
      </c>
      <c r="E489" s="54" t="s">
        <v>86</v>
      </c>
      <c r="F489" s="54" t="s">
        <v>164</v>
      </c>
      <c r="G489" s="54" t="s">
        <v>165</v>
      </c>
      <c r="H489" s="54" t="s">
        <v>38</v>
      </c>
      <c r="I489" s="54" t="s">
        <v>57</v>
      </c>
      <c r="J489" s="56" t="n">
        <v>808562</v>
      </c>
      <c r="K489" s="56" t="n">
        <v>7375709</v>
      </c>
      <c r="L489" s="58" t="n">
        <v>40830449.9</v>
      </c>
    </row>
    <row r="490" ht="14.5" customHeight="1">
      <c r="A490" s="54" t="s">
        <v>46</v>
      </c>
      <c r="B490" s="54" t="s">
        <v>83</v>
      </c>
      <c r="C490" s="54" t="s">
        <v>84</v>
      </c>
      <c r="D490" s="54" t="s">
        <v>85</v>
      </c>
      <c r="E490" s="54" t="s">
        <v>86</v>
      </c>
      <c r="F490" s="54" t="s">
        <v>164</v>
      </c>
      <c r="G490" s="54" t="s">
        <v>165</v>
      </c>
      <c r="H490" s="54" t="s">
        <v>38</v>
      </c>
      <c r="I490" s="54" t="s">
        <v>58</v>
      </c>
      <c r="J490" s="56" t="n">
        <v>0</v>
      </c>
      <c r="K490" s="56" t="n">
        <v>38050</v>
      </c>
      <c r="L490" s="58" t="n">
        <v>272367.71</v>
      </c>
    </row>
    <row r="491" ht="14.5" customHeight="1">
      <c r="A491" s="54" t="s">
        <v>47</v>
      </c>
      <c r="B491" s="54" t="s">
        <v>71</v>
      </c>
      <c r="C491" s="54" t="s">
        <v>72</v>
      </c>
      <c r="D491" s="54" t="s">
        <v>73</v>
      </c>
      <c r="E491" s="54" t="s">
        <v>74</v>
      </c>
      <c r="F491" s="54" t="s">
        <v>90</v>
      </c>
      <c r="G491" s="54" t="s">
        <v>91</v>
      </c>
      <c r="H491" s="54" t="s">
        <v>37</v>
      </c>
      <c r="I491" s="54" t="s">
        <v>57</v>
      </c>
      <c r="J491" s="56"/>
      <c r="K491" s="56"/>
      <c r="L491" s="58"/>
    </row>
    <row r="492" ht="14.5" customHeight="1">
      <c r="A492" s="54" t="s">
        <v>47</v>
      </c>
      <c r="B492" s="54" t="s">
        <v>71</v>
      </c>
      <c r="C492" s="54" t="s">
        <v>72</v>
      </c>
      <c r="D492" s="54" t="s">
        <v>73</v>
      </c>
      <c r="E492" s="54" t="s">
        <v>74</v>
      </c>
      <c r="F492" s="54" t="s">
        <v>90</v>
      </c>
      <c r="G492" s="54" t="s">
        <v>91</v>
      </c>
      <c r="H492" s="54" t="s">
        <v>37</v>
      </c>
      <c r="I492" s="54" t="s">
        <v>58</v>
      </c>
      <c r="J492" s="56" t="n">
        <v>0</v>
      </c>
      <c r="K492" s="56" t="n">
        <v>3</v>
      </c>
      <c r="L492" s="58" t="n">
        <v>21.06</v>
      </c>
    </row>
    <row r="493" ht="14.5" customHeight="1">
      <c r="A493" s="54" t="s">
        <v>47</v>
      </c>
      <c r="B493" s="54" t="s">
        <v>71</v>
      </c>
      <c r="C493" s="54" t="s">
        <v>72</v>
      </c>
      <c r="D493" s="54" t="s">
        <v>73</v>
      </c>
      <c r="E493" s="54" t="s">
        <v>74</v>
      </c>
      <c r="F493" s="54" t="s">
        <v>92</v>
      </c>
      <c r="G493" s="54" t="s">
        <v>93</v>
      </c>
      <c r="H493" s="54" t="s">
        <v>37</v>
      </c>
      <c r="I493" s="54" t="s">
        <v>57</v>
      </c>
      <c r="J493" s="56" t="n">
        <v>1256</v>
      </c>
      <c r="K493" s="56" t="n">
        <v>12362</v>
      </c>
      <c r="L493" s="58" t="n">
        <v>294785.57</v>
      </c>
    </row>
    <row r="494" ht="14.5" customHeight="1">
      <c r="A494" s="54" t="s">
        <v>47</v>
      </c>
      <c r="B494" s="54" t="s">
        <v>71</v>
      </c>
      <c r="C494" s="54" t="s">
        <v>72</v>
      </c>
      <c r="D494" s="54" t="s">
        <v>73</v>
      </c>
      <c r="E494" s="54" t="s">
        <v>74</v>
      </c>
      <c r="F494" s="54" t="s">
        <v>92</v>
      </c>
      <c r="G494" s="54" t="s">
        <v>93</v>
      </c>
      <c r="H494" s="54" t="s">
        <v>37</v>
      </c>
      <c r="I494" s="54" t="s">
        <v>58</v>
      </c>
      <c r="J494" s="56" t="n">
        <v>0</v>
      </c>
      <c r="K494" s="56" t="n">
        <v>61</v>
      </c>
      <c r="L494" s="58" t="n">
        <v>1513.94</v>
      </c>
    </row>
    <row r="495" ht="14.5" customHeight="1">
      <c r="A495" s="54" t="s">
        <v>47</v>
      </c>
      <c r="B495" s="54" t="s">
        <v>71</v>
      </c>
      <c r="C495" s="54" t="s">
        <v>72</v>
      </c>
      <c r="D495" s="54" t="s">
        <v>73</v>
      </c>
      <c r="E495" s="54" t="s">
        <v>74</v>
      </c>
      <c r="F495" s="54" t="s">
        <v>94</v>
      </c>
      <c r="G495" s="54" t="s">
        <v>95</v>
      </c>
      <c r="H495" s="54" t="s">
        <v>37</v>
      </c>
      <c r="I495" s="54" t="s">
        <v>57</v>
      </c>
      <c r="J495" s="56" t="n">
        <v>1085</v>
      </c>
      <c r="K495" s="56" t="n">
        <v>11193</v>
      </c>
      <c r="L495" s="58" t="n">
        <v>221867.99</v>
      </c>
    </row>
    <row r="496" ht="14.5" customHeight="1">
      <c r="A496" s="54" t="s">
        <v>47</v>
      </c>
      <c r="B496" s="54" t="s">
        <v>71</v>
      </c>
      <c r="C496" s="54" t="s">
        <v>72</v>
      </c>
      <c r="D496" s="54" t="s">
        <v>73</v>
      </c>
      <c r="E496" s="54" t="s">
        <v>74</v>
      </c>
      <c r="F496" s="54" t="s">
        <v>94</v>
      </c>
      <c r="G496" s="54" t="s">
        <v>95</v>
      </c>
      <c r="H496" s="54" t="s">
        <v>37</v>
      </c>
      <c r="I496" s="54" t="s">
        <v>58</v>
      </c>
      <c r="J496" s="56" t="n">
        <v>0</v>
      </c>
      <c r="K496" s="56" t="n">
        <v>92</v>
      </c>
      <c r="L496" s="58" t="n">
        <v>1537.15</v>
      </c>
    </row>
    <row r="497" ht="14.5" customHeight="1">
      <c r="A497" s="54" t="s">
        <v>47</v>
      </c>
      <c r="B497" s="54" t="s">
        <v>71</v>
      </c>
      <c r="C497" s="54" t="s">
        <v>72</v>
      </c>
      <c r="D497" s="54" t="s">
        <v>73</v>
      </c>
      <c r="E497" s="54" t="s">
        <v>74</v>
      </c>
      <c r="F497" s="54" t="s">
        <v>96</v>
      </c>
      <c r="G497" s="54" t="s">
        <v>97</v>
      </c>
      <c r="H497" s="54" t="s">
        <v>37</v>
      </c>
      <c r="I497" s="54" t="s">
        <v>57</v>
      </c>
      <c r="J497" s="56" t="n">
        <v>20453</v>
      </c>
      <c r="K497" s="56" t="n">
        <v>294891</v>
      </c>
      <c r="L497" s="58" t="n">
        <v>2219878.84</v>
      </c>
    </row>
    <row r="498" ht="14.5" customHeight="1">
      <c r="A498" s="54" t="s">
        <v>47</v>
      </c>
      <c r="B498" s="54" t="s">
        <v>71</v>
      </c>
      <c r="C498" s="54" t="s">
        <v>72</v>
      </c>
      <c r="D498" s="54" t="s">
        <v>73</v>
      </c>
      <c r="E498" s="54" t="s">
        <v>74</v>
      </c>
      <c r="F498" s="54" t="s">
        <v>96</v>
      </c>
      <c r="G498" s="54" t="s">
        <v>97</v>
      </c>
      <c r="H498" s="54" t="s">
        <v>37</v>
      </c>
      <c r="I498" s="54" t="s">
        <v>58</v>
      </c>
      <c r="J498" s="56" t="n">
        <v>0</v>
      </c>
      <c r="K498" s="56" t="n">
        <v>2777</v>
      </c>
      <c r="L498" s="58" t="n">
        <v>12342.03</v>
      </c>
    </row>
    <row r="499" ht="14.5" customHeight="1">
      <c r="A499" s="54" t="s">
        <v>47</v>
      </c>
      <c r="B499" s="54" t="s">
        <v>71</v>
      </c>
      <c r="C499" s="54" t="s">
        <v>72</v>
      </c>
      <c r="D499" s="54" t="s">
        <v>73</v>
      </c>
      <c r="E499" s="54" t="s">
        <v>74</v>
      </c>
      <c r="F499" s="54" t="s">
        <v>98</v>
      </c>
      <c r="G499" s="54" t="s">
        <v>99</v>
      </c>
      <c r="H499" s="54" t="s">
        <v>37</v>
      </c>
      <c r="I499" s="54" t="s">
        <v>57</v>
      </c>
      <c r="J499" s="56" t="n">
        <v>36444</v>
      </c>
      <c r="K499" s="56" t="n">
        <v>339103</v>
      </c>
      <c r="L499" s="58" t="n">
        <v>7715394.16</v>
      </c>
    </row>
    <row r="500" ht="14.5" customHeight="1">
      <c r="A500" s="54" t="s">
        <v>47</v>
      </c>
      <c r="B500" s="54" t="s">
        <v>71</v>
      </c>
      <c r="C500" s="54" t="s">
        <v>72</v>
      </c>
      <c r="D500" s="54" t="s">
        <v>73</v>
      </c>
      <c r="E500" s="54" t="s">
        <v>74</v>
      </c>
      <c r="F500" s="54" t="s">
        <v>98</v>
      </c>
      <c r="G500" s="54" t="s">
        <v>99</v>
      </c>
      <c r="H500" s="54" t="s">
        <v>37</v>
      </c>
      <c r="I500" s="54" t="s">
        <v>58</v>
      </c>
      <c r="J500" s="56" t="n">
        <v>0</v>
      </c>
      <c r="K500" s="56" t="n">
        <v>4232</v>
      </c>
      <c r="L500" s="58" t="n">
        <v>76657.78</v>
      </c>
    </row>
    <row r="501" ht="14.5" customHeight="1">
      <c r="A501" s="54" t="s">
        <v>47</v>
      </c>
      <c r="B501" s="54" t="s">
        <v>71</v>
      </c>
      <c r="C501" s="54" t="s">
        <v>72</v>
      </c>
      <c r="D501" s="54" t="s">
        <v>73</v>
      </c>
      <c r="E501" s="54" t="s">
        <v>74</v>
      </c>
      <c r="F501" s="54" t="s">
        <v>102</v>
      </c>
      <c r="G501" s="54" t="s">
        <v>103</v>
      </c>
      <c r="H501" s="54" t="s">
        <v>40</v>
      </c>
      <c r="I501" s="54" t="s">
        <v>57</v>
      </c>
      <c r="J501" s="56" t="n">
        <v>66715</v>
      </c>
      <c r="K501" s="56" t="n">
        <v>605445</v>
      </c>
      <c r="L501" s="58" t="n">
        <v>621771.81</v>
      </c>
    </row>
    <row r="502" ht="14.5" customHeight="1">
      <c r="A502" s="54" t="s">
        <v>47</v>
      </c>
      <c r="B502" s="54" t="s">
        <v>71</v>
      </c>
      <c r="C502" s="54" t="s">
        <v>72</v>
      </c>
      <c r="D502" s="54" t="s">
        <v>73</v>
      </c>
      <c r="E502" s="54" t="s">
        <v>74</v>
      </c>
      <c r="F502" s="54" t="s">
        <v>102</v>
      </c>
      <c r="G502" s="54" t="s">
        <v>103</v>
      </c>
      <c r="H502" s="54" t="s">
        <v>40</v>
      </c>
      <c r="I502" s="54" t="s">
        <v>58</v>
      </c>
      <c r="J502" s="56" t="n">
        <v>0</v>
      </c>
      <c r="K502" s="56" t="n">
        <v>8396</v>
      </c>
      <c r="L502" s="58" t="n">
        <v>6882.47</v>
      </c>
    </row>
    <row r="503" ht="14.5" customHeight="1">
      <c r="A503" s="54" t="s">
        <v>47</v>
      </c>
      <c r="B503" s="54" t="s">
        <v>71</v>
      </c>
      <c r="C503" s="54" t="s">
        <v>72</v>
      </c>
      <c r="D503" s="54" t="s">
        <v>73</v>
      </c>
      <c r="E503" s="54" t="s">
        <v>74</v>
      </c>
      <c r="F503" s="54" t="s">
        <v>104</v>
      </c>
      <c r="G503" s="54" t="s">
        <v>105</v>
      </c>
      <c r="H503" s="54" t="s">
        <v>40</v>
      </c>
      <c r="I503" s="54" t="s">
        <v>57</v>
      </c>
      <c r="J503" s="56" t="n">
        <v>709666</v>
      </c>
      <c r="K503" s="56" t="n">
        <v>4419676</v>
      </c>
      <c r="L503" s="58" t="n">
        <v>4768323.52</v>
      </c>
    </row>
    <row r="504" ht="14.5" customHeight="1">
      <c r="A504" s="54" t="s">
        <v>47</v>
      </c>
      <c r="B504" s="54" t="s">
        <v>71</v>
      </c>
      <c r="C504" s="54" t="s">
        <v>72</v>
      </c>
      <c r="D504" s="54" t="s">
        <v>73</v>
      </c>
      <c r="E504" s="54" t="s">
        <v>74</v>
      </c>
      <c r="F504" s="54" t="s">
        <v>104</v>
      </c>
      <c r="G504" s="54" t="s">
        <v>105</v>
      </c>
      <c r="H504" s="54" t="s">
        <v>40</v>
      </c>
      <c r="I504" s="54" t="s">
        <v>58</v>
      </c>
      <c r="J504" s="56" t="n">
        <v>0</v>
      </c>
      <c r="K504" s="56" t="n">
        <v>80057</v>
      </c>
      <c r="L504" s="58" t="n">
        <v>69583.01</v>
      </c>
    </row>
    <row r="505" ht="14.5" customHeight="1">
      <c r="A505" s="54" t="s">
        <v>47</v>
      </c>
      <c r="B505" s="54" t="s">
        <v>71</v>
      </c>
      <c r="C505" s="54" t="s">
        <v>72</v>
      </c>
      <c r="D505" s="54" t="s">
        <v>75</v>
      </c>
      <c r="E505" s="54" t="s">
        <v>76</v>
      </c>
      <c r="F505" s="54" t="s">
        <v>106</v>
      </c>
      <c r="G505" s="54" t="s">
        <v>107</v>
      </c>
      <c r="H505" s="54" t="s">
        <v>37</v>
      </c>
      <c r="I505" s="54" t="s">
        <v>57</v>
      </c>
      <c r="J505" s="56"/>
      <c r="K505" s="56"/>
      <c r="L505" s="58"/>
    </row>
    <row r="506" ht="14.5" customHeight="1">
      <c r="A506" s="54" t="s">
        <v>47</v>
      </c>
      <c r="B506" s="54" t="s">
        <v>71</v>
      </c>
      <c r="C506" s="54" t="s">
        <v>72</v>
      </c>
      <c r="D506" s="54" t="s">
        <v>75</v>
      </c>
      <c r="E506" s="54" t="s">
        <v>76</v>
      </c>
      <c r="F506" s="54" t="s">
        <v>106</v>
      </c>
      <c r="G506" s="54" t="s">
        <v>107</v>
      </c>
      <c r="H506" s="54" t="s">
        <v>37</v>
      </c>
      <c r="I506" s="54" t="s">
        <v>58</v>
      </c>
      <c r="J506" s="56" t="n">
        <v>0</v>
      </c>
      <c r="K506" s="56" t="n">
        <v>13</v>
      </c>
      <c r="L506" s="58" t="n">
        <v>74.84</v>
      </c>
    </row>
    <row r="507" ht="14.5" customHeight="1">
      <c r="A507" s="54" t="s">
        <v>47</v>
      </c>
      <c r="B507" s="54" t="s">
        <v>71</v>
      </c>
      <c r="C507" s="54" t="s">
        <v>72</v>
      </c>
      <c r="D507" s="54" t="s">
        <v>75</v>
      </c>
      <c r="E507" s="54" t="s">
        <v>76</v>
      </c>
      <c r="F507" s="54" t="s">
        <v>108</v>
      </c>
      <c r="G507" s="54" t="s">
        <v>109</v>
      </c>
      <c r="H507" s="54" t="s">
        <v>37</v>
      </c>
      <c r="I507" s="54" t="s">
        <v>57</v>
      </c>
      <c r="J507" s="56" t="n">
        <v>3659</v>
      </c>
      <c r="K507" s="56" t="n">
        <v>20118</v>
      </c>
      <c r="L507" s="58" t="n">
        <v>264302.48</v>
      </c>
    </row>
    <row r="508" ht="14.5" customHeight="1">
      <c r="A508" s="54" t="s">
        <v>47</v>
      </c>
      <c r="B508" s="54" t="s">
        <v>71</v>
      </c>
      <c r="C508" s="54" t="s">
        <v>72</v>
      </c>
      <c r="D508" s="54" t="s">
        <v>75</v>
      </c>
      <c r="E508" s="54" t="s">
        <v>76</v>
      </c>
      <c r="F508" s="54" t="s">
        <v>108</v>
      </c>
      <c r="G508" s="54" t="s">
        <v>109</v>
      </c>
      <c r="H508" s="54" t="s">
        <v>37</v>
      </c>
      <c r="I508" s="54" t="s">
        <v>58</v>
      </c>
      <c r="J508" s="56" t="n">
        <v>0</v>
      </c>
      <c r="K508" s="56" t="n">
        <v>5657</v>
      </c>
      <c r="L508" s="58" t="n">
        <v>33185.83</v>
      </c>
    </row>
    <row r="509" ht="14.5" customHeight="1">
      <c r="A509" s="54" t="s">
        <v>47</v>
      </c>
      <c r="B509" s="54" t="s">
        <v>71</v>
      </c>
      <c r="C509" s="54" t="s">
        <v>72</v>
      </c>
      <c r="D509" s="54" t="s">
        <v>75</v>
      </c>
      <c r="E509" s="54" t="s">
        <v>76</v>
      </c>
      <c r="F509" s="54" t="s">
        <v>110</v>
      </c>
      <c r="G509" s="54" t="s">
        <v>111</v>
      </c>
      <c r="H509" s="54" t="s">
        <v>37</v>
      </c>
      <c r="I509" s="54" t="s">
        <v>57</v>
      </c>
      <c r="J509" s="56" t="n">
        <v>773690</v>
      </c>
      <c r="K509" s="56" t="n">
        <v>4103836</v>
      </c>
      <c r="L509" s="58" t="n">
        <v>7192706.24</v>
      </c>
    </row>
    <row r="510" ht="14.5" customHeight="1">
      <c r="A510" s="54" t="s">
        <v>47</v>
      </c>
      <c r="B510" s="54" t="s">
        <v>71</v>
      </c>
      <c r="C510" s="54" t="s">
        <v>72</v>
      </c>
      <c r="D510" s="54" t="s">
        <v>75</v>
      </c>
      <c r="E510" s="54" t="s">
        <v>76</v>
      </c>
      <c r="F510" s="54" t="s">
        <v>110</v>
      </c>
      <c r="G510" s="54" t="s">
        <v>111</v>
      </c>
      <c r="H510" s="54" t="s">
        <v>37</v>
      </c>
      <c r="I510" s="54" t="s">
        <v>58</v>
      </c>
      <c r="J510" s="56" t="n">
        <v>0</v>
      </c>
      <c r="K510" s="56" t="n">
        <v>128738</v>
      </c>
      <c r="L510" s="58" t="n">
        <v>730387.42</v>
      </c>
    </row>
    <row r="511" ht="14.5" customHeight="1">
      <c r="A511" s="54" t="s">
        <v>47</v>
      </c>
      <c r="B511" s="54" t="s">
        <v>71</v>
      </c>
      <c r="C511" s="54" t="s">
        <v>72</v>
      </c>
      <c r="D511" s="54" t="s">
        <v>75</v>
      </c>
      <c r="E511" s="54" t="s">
        <v>76</v>
      </c>
      <c r="F511" s="54" t="s">
        <v>112</v>
      </c>
      <c r="G511" s="54" t="s">
        <v>113</v>
      </c>
      <c r="H511" s="54" t="s">
        <v>37</v>
      </c>
      <c r="I511" s="54" t="s">
        <v>57</v>
      </c>
      <c r="J511" s="56" t="n">
        <v>175714</v>
      </c>
      <c r="K511" s="56" t="n">
        <v>1044209</v>
      </c>
      <c r="L511" s="58" t="n">
        <v>7918939.53</v>
      </c>
    </row>
    <row r="512" ht="14.5" customHeight="1">
      <c r="A512" s="54" t="s">
        <v>47</v>
      </c>
      <c r="B512" s="54" t="s">
        <v>71</v>
      </c>
      <c r="C512" s="54" t="s">
        <v>72</v>
      </c>
      <c r="D512" s="54" t="s">
        <v>75</v>
      </c>
      <c r="E512" s="54" t="s">
        <v>76</v>
      </c>
      <c r="F512" s="54" t="s">
        <v>112</v>
      </c>
      <c r="G512" s="54" t="s">
        <v>113</v>
      </c>
      <c r="H512" s="54" t="s">
        <v>37</v>
      </c>
      <c r="I512" s="54" t="s">
        <v>58</v>
      </c>
      <c r="J512" s="56" t="n">
        <v>0</v>
      </c>
      <c r="K512" s="56" t="n">
        <v>36797</v>
      </c>
      <c r="L512" s="58" t="n">
        <v>471454.17</v>
      </c>
    </row>
    <row r="513" ht="14.5" customHeight="1">
      <c r="A513" s="54" t="s">
        <v>47</v>
      </c>
      <c r="B513" s="54" t="s">
        <v>71</v>
      </c>
      <c r="C513" s="54" t="s">
        <v>72</v>
      </c>
      <c r="D513" s="54" t="s">
        <v>75</v>
      </c>
      <c r="E513" s="54" t="s">
        <v>76</v>
      </c>
      <c r="F513" s="54" t="s">
        <v>114</v>
      </c>
      <c r="G513" s="54" t="s">
        <v>115</v>
      </c>
      <c r="H513" s="54" t="s">
        <v>37</v>
      </c>
      <c r="I513" s="54" t="s">
        <v>57</v>
      </c>
      <c r="J513" s="56" t="n">
        <v>5085</v>
      </c>
      <c r="K513" s="56" t="n">
        <v>46795</v>
      </c>
      <c r="L513" s="58" t="n">
        <v>263687.6</v>
      </c>
    </row>
    <row r="514" ht="14.5" customHeight="1">
      <c r="A514" s="54" t="s">
        <v>47</v>
      </c>
      <c r="B514" s="54" t="s">
        <v>71</v>
      </c>
      <c r="C514" s="54" t="s">
        <v>72</v>
      </c>
      <c r="D514" s="54" t="s">
        <v>75</v>
      </c>
      <c r="E514" s="54" t="s">
        <v>76</v>
      </c>
      <c r="F514" s="54" t="s">
        <v>114</v>
      </c>
      <c r="G514" s="54" t="s">
        <v>115</v>
      </c>
      <c r="H514" s="54" t="s">
        <v>37</v>
      </c>
      <c r="I514" s="54" t="s">
        <v>58</v>
      </c>
      <c r="J514" s="56" t="n">
        <v>0</v>
      </c>
      <c r="K514" s="56" t="n">
        <v>696</v>
      </c>
      <c r="L514" s="58" t="n">
        <v>2618.32</v>
      </c>
    </row>
    <row r="515" ht="14.5" customHeight="1">
      <c r="A515" s="54" t="s">
        <v>47</v>
      </c>
      <c r="B515" s="54" t="s">
        <v>77</v>
      </c>
      <c r="C515" s="54" t="s">
        <v>78</v>
      </c>
      <c r="D515" s="54" t="s">
        <v>79</v>
      </c>
      <c r="E515" s="54" t="s">
        <v>80</v>
      </c>
      <c r="F515" s="54" t="s">
        <v>116</v>
      </c>
      <c r="G515" s="54" t="s">
        <v>117</v>
      </c>
      <c r="H515" s="54" t="s">
        <v>39</v>
      </c>
      <c r="I515" s="54" t="s">
        <v>57</v>
      </c>
      <c r="J515" s="56" t="n">
        <v>2927717</v>
      </c>
      <c r="K515" s="56" t="n">
        <v>14966270</v>
      </c>
      <c r="L515" s="58" t="n">
        <v>70467917.18</v>
      </c>
    </row>
    <row r="516" ht="14.5" customHeight="1">
      <c r="A516" s="54" t="s">
        <v>47</v>
      </c>
      <c r="B516" s="54" t="s">
        <v>77</v>
      </c>
      <c r="C516" s="54" t="s">
        <v>78</v>
      </c>
      <c r="D516" s="54" t="s">
        <v>79</v>
      </c>
      <c r="E516" s="54" t="s">
        <v>80</v>
      </c>
      <c r="F516" s="54" t="s">
        <v>116</v>
      </c>
      <c r="G516" s="54" t="s">
        <v>117</v>
      </c>
      <c r="H516" s="54" t="s">
        <v>39</v>
      </c>
      <c r="I516" s="54" t="s">
        <v>58</v>
      </c>
      <c r="J516" s="56" t="n">
        <v>0</v>
      </c>
      <c r="K516" s="56" t="n">
        <v>115276</v>
      </c>
      <c r="L516" s="58" t="n">
        <v>438879.38</v>
      </c>
    </row>
    <row r="517" ht="14.5" customHeight="1">
      <c r="A517" s="54" t="s">
        <v>47</v>
      </c>
      <c r="B517" s="54" t="s">
        <v>77</v>
      </c>
      <c r="C517" s="54" t="s">
        <v>78</v>
      </c>
      <c r="D517" s="54" t="s">
        <v>79</v>
      </c>
      <c r="E517" s="54" t="s">
        <v>80</v>
      </c>
      <c r="F517" s="54" t="s">
        <v>118</v>
      </c>
      <c r="G517" s="54" t="s">
        <v>119</v>
      </c>
      <c r="H517" s="54" t="s">
        <v>39</v>
      </c>
      <c r="I517" s="54" t="s">
        <v>57</v>
      </c>
      <c r="J517" s="56" t="n">
        <v>281202</v>
      </c>
      <c r="K517" s="56" t="n">
        <v>1293793</v>
      </c>
      <c r="L517" s="58" t="n">
        <v>11694054.51</v>
      </c>
    </row>
    <row r="518" ht="14.5" customHeight="1">
      <c r="A518" s="54" t="s">
        <v>47</v>
      </c>
      <c r="B518" s="54" t="s">
        <v>77</v>
      </c>
      <c r="C518" s="54" t="s">
        <v>78</v>
      </c>
      <c r="D518" s="54" t="s">
        <v>79</v>
      </c>
      <c r="E518" s="54" t="s">
        <v>80</v>
      </c>
      <c r="F518" s="54" t="s">
        <v>118</v>
      </c>
      <c r="G518" s="54" t="s">
        <v>119</v>
      </c>
      <c r="H518" s="54" t="s">
        <v>39</v>
      </c>
      <c r="I518" s="54" t="s">
        <v>58</v>
      </c>
      <c r="J518" s="56" t="n">
        <v>0</v>
      </c>
      <c r="K518" s="56" t="n">
        <v>9383</v>
      </c>
      <c r="L518" s="58" t="n">
        <v>63105.76</v>
      </c>
    </row>
    <row r="519" ht="14.5" customHeight="1">
      <c r="A519" s="54" t="s">
        <v>47</v>
      </c>
      <c r="B519" s="54" t="s">
        <v>77</v>
      </c>
      <c r="C519" s="54" t="s">
        <v>78</v>
      </c>
      <c r="D519" s="54" t="s">
        <v>81</v>
      </c>
      <c r="E519" s="54" t="s">
        <v>82</v>
      </c>
      <c r="F519" s="54" t="s">
        <v>122</v>
      </c>
      <c r="G519" s="54" t="s">
        <v>123</v>
      </c>
      <c r="H519" s="54" t="s">
        <v>39</v>
      </c>
      <c r="I519" s="54" t="s">
        <v>57</v>
      </c>
      <c r="J519" s="56" t="n">
        <v>730740</v>
      </c>
      <c r="K519" s="56" t="n">
        <v>5365482</v>
      </c>
      <c r="L519" s="58" t="n">
        <v>20819765.23</v>
      </c>
    </row>
    <row r="520" ht="14.5" customHeight="1">
      <c r="A520" s="54" t="s">
        <v>47</v>
      </c>
      <c r="B520" s="54" t="s">
        <v>77</v>
      </c>
      <c r="C520" s="54" t="s">
        <v>78</v>
      </c>
      <c r="D520" s="54" t="s">
        <v>81</v>
      </c>
      <c r="E520" s="54" t="s">
        <v>82</v>
      </c>
      <c r="F520" s="54" t="s">
        <v>122</v>
      </c>
      <c r="G520" s="54" t="s">
        <v>123</v>
      </c>
      <c r="H520" s="54" t="s">
        <v>39</v>
      </c>
      <c r="I520" s="54" t="s">
        <v>58</v>
      </c>
      <c r="J520" s="56" t="n">
        <v>0</v>
      </c>
      <c r="K520" s="56" t="n">
        <v>38472</v>
      </c>
      <c r="L520" s="58" t="n">
        <v>232619.81</v>
      </c>
    </row>
    <row r="521" ht="14.5" customHeight="1">
      <c r="A521" s="54" t="s">
        <v>47</v>
      </c>
      <c r="B521" s="54" t="s">
        <v>77</v>
      </c>
      <c r="C521" s="54" t="s">
        <v>78</v>
      </c>
      <c r="D521" s="54" t="s">
        <v>81</v>
      </c>
      <c r="E521" s="54" t="s">
        <v>82</v>
      </c>
      <c r="F521" s="54" t="s">
        <v>124</v>
      </c>
      <c r="G521" s="54" t="s">
        <v>125</v>
      </c>
      <c r="H521" s="54" t="s">
        <v>39</v>
      </c>
      <c r="I521" s="54" t="s">
        <v>57</v>
      </c>
      <c r="J521" s="56" t="n">
        <v>431</v>
      </c>
      <c r="K521" s="56" t="n">
        <v>5407</v>
      </c>
      <c r="L521" s="58" t="n">
        <v>152177.08</v>
      </c>
    </row>
    <row r="522" ht="14.5" customHeight="1">
      <c r="A522" s="54" t="s">
        <v>47</v>
      </c>
      <c r="B522" s="54" t="s">
        <v>77</v>
      </c>
      <c r="C522" s="54" t="s">
        <v>78</v>
      </c>
      <c r="D522" s="54" t="s">
        <v>81</v>
      </c>
      <c r="E522" s="54" t="s">
        <v>82</v>
      </c>
      <c r="F522" s="54" t="s">
        <v>124</v>
      </c>
      <c r="G522" s="54" t="s">
        <v>125</v>
      </c>
      <c r="H522" s="54" t="s">
        <v>39</v>
      </c>
      <c r="I522" s="54" t="s">
        <v>58</v>
      </c>
      <c r="J522" s="56" t="n">
        <v>0</v>
      </c>
      <c r="K522" s="56" t="n">
        <v>43</v>
      </c>
      <c r="L522" s="58" t="n">
        <v>969.25</v>
      </c>
    </row>
    <row r="523" ht="14.5" customHeight="1">
      <c r="A523" s="54" t="s">
        <v>47</v>
      </c>
      <c r="B523" s="54" t="s">
        <v>77</v>
      </c>
      <c r="C523" s="54" t="s">
        <v>78</v>
      </c>
      <c r="D523" s="54" t="s">
        <v>81</v>
      </c>
      <c r="E523" s="54" t="s">
        <v>82</v>
      </c>
      <c r="F523" s="54" t="s">
        <v>126</v>
      </c>
      <c r="G523" s="54" t="s">
        <v>127</v>
      </c>
      <c r="H523" s="54" t="s">
        <v>39</v>
      </c>
      <c r="I523" s="54" t="s">
        <v>57</v>
      </c>
      <c r="J523" s="56" t="n">
        <v>66764</v>
      </c>
      <c r="K523" s="56" t="n">
        <v>723625</v>
      </c>
      <c r="L523" s="58" t="n">
        <v>28203457.29</v>
      </c>
    </row>
    <row r="524" ht="14.5" customHeight="1">
      <c r="A524" s="54" t="s">
        <v>47</v>
      </c>
      <c r="B524" s="54" t="s">
        <v>77</v>
      </c>
      <c r="C524" s="54" t="s">
        <v>78</v>
      </c>
      <c r="D524" s="54" t="s">
        <v>81</v>
      </c>
      <c r="E524" s="54" t="s">
        <v>82</v>
      </c>
      <c r="F524" s="54" t="s">
        <v>126</v>
      </c>
      <c r="G524" s="54" t="s">
        <v>127</v>
      </c>
      <c r="H524" s="54" t="s">
        <v>39</v>
      </c>
      <c r="I524" s="54" t="s">
        <v>58</v>
      </c>
      <c r="J524" s="56" t="n">
        <v>0</v>
      </c>
      <c r="K524" s="56" t="n">
        <v>5945</v>
      </c>
      <c r="L524" s="58" t="n">
        <v>310027.74</v>
      </c>
    </row>
    <row r="525" ht="14.5" customHeight="1">
      <c r="A525" s="54" t="s">
        <v>47</v>
      </c>
      <c r="B525" s="54" t="s">
        <v>77</v>
      </c>
      <c r="C525" s="54" t="s">
        <v>78</v>
      </c>
      <c r="D525" s="54" t="s">
        <v>81</v>
      </c>
      <c r="E525" s="54" t="s">
        <v>82</v>
      </c>
      <c r="F525" s="54" t="s">
        <v>130</v>
      </c>
      <c r="G525" s="54" t="s">
        <v>131</v>
      </c>
      <c r="H525" s="54" t="s">
        <v>39</v>
      </c>
      <c r="I525" s="54" t="s">
        <v>57</v>
      </c>
      <c r="J525" s="56" t="n">
        <v>159935</v>
      </c>
      <c r="K525" s="56" t="n">
        <v>1790707</v>
      </c>
      <c r="L525" s="58" t="n">
        <v>31728048.75</v>
      </c>
    </row>
    <row r="526" ht="14.5" customHeight="1">
      <c r="A526" s="54" t="s">
        <v>47</v>
      </c>
      <c r="B526" s="54" t="s">
        <v>77</v>
      </c>
      <c r="C526" s="54" t="s">
        <v>78</v>
      </c>
      <c r="D526" s="54" t="s">
        <v>81</v>
      </c>
      <c r="E526" s="54" t="s">
        <v>82</v>
      </c>
      <c r="F526" s="54" t="s">
        <v>130</v>
      </c>
      <c r="G526" s="54" t="s">
        <v>131</v>
      </c>
      <c r="H526" s="54" t="s">
        <v>39</v>
      </c>
      <c r="I526" s="54" t="s">
        <v>58</v>
      </c>
      <c r="J526" s="56" t="n">
        <v>0</v>
      </c>
      <c r="K526" s="56" t="n">
        <v>26071</v>
      </c>
      <c r="L526" s="58" t="n">
        <v>587039.53</v>
      </c>
    </row>
    <row r="527" ht="14.5" customHeight="1">
      <c r="A527" s="54" t="s">
        <v>47</v>
      </c>
      <c r="B527" s="54" t="s">
        <v>77</v>
      </c>
      <c r="C527" s="54" t="s">
        <v>78</v>
      </c>
      <c r="D527" s="54" t="s">
        <v>81</v>
      </c>
      <c r="E527" s="54" t="s">
        <v>82</v>
      </c>
      <c r="F527" s="54" t="s">
        <v>132</v>
      </c>
      <c r="G527" s="54" t="s">
        <v>133</v>
      </c>
      <c r="H527" s="54" t="s">
        <v>39</v>
      </c>
      <c r="I527" s="54" t="s">
        <v>57</v>
      </c>
      <c r="J527" s="56" t="n">
        <v>2025</v>
      </c>
      <c r="K527" s="56" t="n">
        <v>26194</v>
      </c>
      <c r="L527" s="58" t="n">
        <v>1667774.56</v>
      </c>
    </row>
    <row r="528" ht="14.5" customHeight="1">
      <c r="A528" s="54" t="s">
        <v>47</v>
      </c>
      <c r="B528" s="54" t="s">
        <v>77</v>
      </c>
      <c r="C528" s="54" t="s">
        <v>78</v>
      </c>
      <c r="D528" s="54" t="s">
        <v>81</v>
      </c>
      <c r="E528" s="54" t="s">
        <v>82</v>
      </c>
      <c r="F528" s="54" t="s">
        <v>132</v>
      </c>
      <c r="G528" s="54" t="s">
        <v>133</v>
      </c>
      <c r="H528" s="54" t="s">
        <v>39</v>
      </c>
      <c r="I528" s="54" t="s">
        <v>58</v>
      </c>
      <c r="J528" s="56" t="n">
        <v>0</v>
      </c>
      <c r="K528" s="56" t="n">
        <v>121</v>
      </c>
      <c r="L528" s="58" t="n">
        <v>7471.63</v>
      </c>
    </row>
    <row r="529" ht="14.5" customHeight="1">
      <c r="A529" s="54" t="s">
        <v>47</v>
      </c>
      <c r="B529" s="54" t="s">
        <v>77</v>
      </c>
      <c r="C529" s="54" t="s">
        <v>78</v>
      </c>
      <c r="D529" s="54" t="s">
        <v>81</v>
      </c>
      <c r="E529" s="54" t="s">
        <v>82</v>
      </c>
      <c r="F529" s="54" t="s">
        <v>134</v>
      </c>
      <c r="G529" s="54" t="s">
        <v>135</v>
      </c>
      <c r="H529" s="54" t="s">
        <v>39</v>
      </c>
      <c r="I529" s="54" t="s">
        <v>57</v>
      </c>
      <c r="J529" s="56" t="n">
        <v>13836</v>
      </c>
      <c r="K529" s="56" t="n">
        <v>160899</v>
      </c>
      <c r="L529" s="58" t="n">
        <v>7102030.76</v>
      </c>
    </row>
    <row r="530" ht="14.5" customHeight="1">
      <c r="A530" s="54" t="s">
        <v>47</v>
      </c>
      <c r="B530" s="54" t="s">
        <v>77</v>
      </c>
      <c r="C530" s="54" t="s">
        <v>78</v>
      </c>
      <c r="D530" s="54" t="s">
        <v>81</v>
      </c>
      <c r="E530" s="54" t="s">
        <v>82</v>
      </c>
      <c r="F530" s="54" t="s">
        <v>134</v>
      </c>
      <c r="G530" s="54" t="s">
        <v>135</v>
      </c>
      <c r="H530" s="54" t="s">
        <v>39</v>
      </c>
      <c r="I530" s="54" t="s">
        <v>58</v>
      </c>
      <c r="J530" s="56" t="n">
        <v>0</v>
      </c>
      <c r="K530" s="56" t="n">
        <v>1213</v>
      </c>
      <c r="L530" s="58" t="n">
        <v>47808.47</v>
      </c>
    </row>
    <row r="531" ht="14.5" customHeight="1">
      <c r="A531" s="54" t="s">
        <v>47</v>
      </c>
      <c r="B531" s="54" t="s">
        <v>77</v>
      </c>
      <c r="C531" s="54" t="s">
        <v>78</v>
      </c>
      <c r="D531" s="54" t="s">
        <v>81</v>
      </c>
      <c r="E531" s="54" t="s">
        <v>82</v>
      </c>
      <c r="F531" s="54" t="s">
        <v>136</v>
      </c>
      <c r="G531" s="54" t="s">
        <v>137</v>
      </c>
      <c r="H531" s="54" t="s">
        <v>39</v>
      </c>
      <c r="I531" s="54" t="s">
        <v>57</v>
      </c>
      <c r="J531" s="56" t="n">
        <v>317651</v>
      </c>
      <c r="K531" s="56" t="n">
        <v>2555096</v>
      </c>
      <c r="L531" s="58" t="n">
        <v>46551964.59</v>
      </c>
    </row>
    <row r="532" ht="14.5" customHeight="1">
      <c r="A532" s="54" t="s">
        <v>47</v>
      </c>
      <c r="B532" s="54" t="s">
        <v>77</v>
      </c>
      <c r="C532" s="54" t="s">
        <v>78</v>
      </c>
      <c r="D532" s="54" t="s">
        <v>81</v>
      </c>
      <c r="E532" s="54" t="s">
        <v>82</v>
      </c>
      <c r="F532" s="54" t="s">
        <v>136</v>
      </c>
      <c r="G532" s="54" t="s">
        <v>137</v>
      </c>
      <c r="H532" s="54" t="s">
        <v>39</v>
      </c>
      <c r="I532" s="54" t="s">
        <v>58</v>
      </c>
      <c r="J532" s="56" t="n">
        <v>0</v>
      </c>
      <c r="K532" s="56" t="n">
        <v>41063</v>
      </c>
      <c r="L532" s="58" t="n">
        <v>506245.77</v>
      </c>
    </row>
    <row r="533" ht="14.5" customHeight="1">
      <c r="A533" s="54" t="s">
        <v>47</v>
      </c>
      <c r="B533" s="54" t="s">
        <v>77</v>
      </c>
      <c r="C533" s="54" t="s">
        <v>78</v>
      </c>
      <c r="D533" s="54" t="s">
        <v>81</v>
      </c>
      <c r="E533" s="54" t="s">
        <v>82</v>
      </c>
      <c r="F533" s="54" t="s">
        <v>138</v>
      </c>
      <c r="G533" s="54" t="s">
        <v>139</v>
      </c>
      <c r="H533" s="54" t="s">
        <v>39</v>
      </c>
      <c r="I533" s="54" t="s">
        <v>57</v>
      </c>
      <c r="J533" s="56" t="n">
        <v>1319166</v>
      </c>
      <c r="K533" s="56" t="n">
        <v>5295374</v>
      </c>
      <c r="L533" s="58" t="n">
        <v>15127620.97</v>
      </c>
    </row>
    <row r="534" ht="14.5" customHeight="1">
      <c r="A534" s="54" t="s">
        <v>47</v>
      </c>
      <c r="B534" s="54" t="s">
        <v>77</v>
      </c>
      <c r="C534" s="54" t="s">
        <v>78</v>
      </c>
      <c r="D534" s="54" t="s">
        <v>81</v>
      </c>
      <c r="E534" s="54" t="s">
        <v>82</v>
      </c>
      <c r="F534" s="54" t="s">
        <v>138</v>
      </c>
      <c r="G534" s="54" t="s">
        <v>139</v>
      </c>
      <c r="H534" s="54" t="s">
        <v>39</v>
      </c>
      <c r="I534" s="54" t="s">
        <v>58</v>
      </c>
      <c r="J534" s="56" t="n">
        <v>0</v>
      </c>
      <c r="K534" s="56" t="n">
        <v>58062</v>
      </c>
      <c r="L534" s="58" t="n">
        <v>121342.77</v>
      </c>
    </row>
    <row r="535" ht="14.5" customHeight="1">
      <c r="A535" s="54" t="s">
        <v>47</v>
      </c>
      <c r="B535" s="54" t="s">
        <v>77</v>
      </c>
      <c r="C535" s="54" t="s">
        <v>78</v>
      </c>
      <c r="D535" s="54" t="s">
        <v>81</v>
      </c>
      <c r="E535" s="54" t="s">
        <v>82</v>
      </c>
      <c r="F535" s="54" t="s">
        <v>142</v>
      </c>
      <c r="G535" s="54" t="s">
        <v>143</v>
      </c>
      <c r="H535" s="54" t="s">
        <v>39</v>
      </c>
      <c r="I535" s="54" t="s">
        <v>57</v>
      </c>
      <c r="J535" s="56" t="n">
        <v>184156</v>
      </c>
      <c r="K535" s="56" t="n">
        <v>1377226</v>
      </c>
      <c r="L535" s="58" t="n">
        <v>9757306.53</v>
      </c>
    </row>
    <row r="536" ht="14.5" customHeight="1">
      <c r="A536" s="54" t="s">
        <v>47</v>
      </c>
      <c r="B536" s="54" t="s">
        <v>77</v>
      </c>
      <c r="C536" s="54" t="s">
        <v>78</v>
      </c>
      <c r="D536" s="54" t="s">
        <v>81</v>
      </c>
      <c r="E536" s="54" t="s">
        <v>82</v>
      </c>
      <c r="F536" s="54" t="s">
        <v>142</v>
      </c>
      <c r="G536" s="54" t="s">
        <v>143</v>
      </c>
      <c r="H536" s="54" t="s">
        <v>39</v>
      </c>
      <c r="I536" s="54" t="s">
        <v>58</v>
      </c>
      <c r="J536" s="56" t="n">
        <v>0</v>
      </c>
      <c r="K536" s="56" t="n">
        <v>33894</v>
      </c>
      <c r="L536" s="58" t="n">
        <v>114431.67</v>
      </c>
    </row>
    <row r="537" ht="14.5" customHeight="1">
      <c r="A537" s="54" t="s">
        <v>47</v>
      </c>
      <c r="B537" s="54" t="s">
        <v>77</v>
      </c>
      <c r="C537" s="54" t="s">
        <v>78</v>
      </c>
      <c r="D537" s="54" t="s">
        <v>81</v>
      </c>
      <c r="E537" s="54" t="s">
        <v>82</v>
      </c>
      <c r="F537" s="54" t="s">
        <v>144</v>
      </c>
      <c r="G537" s="54" t="s">
        <v>145</v>
      </c>
      <c r="H537" s="54" t="s">
        <v>39</v>
      </c>
      <c r="I537" s="54" t="s">
        <v>57</v>
      </c>
      <c r="J537" s="56" t="n">
        <v>92</v>
      </c>
      <c r="K537" s="56" t="n">
        <v>763</v>
      </c>
      <c r="L537" s="58" t="n">
        <v>514741.64</v>
      </c>
    </row>
    <row r="538" ht="14.5" customHeight="1">
      <c r="A538" s="54" t="s">
        <v>47</v>
      </c>
      <c r="B538" s="54" t="s">
        <v>77</v>
      </c>
      <c r="C538" s="54" t="s">
        <v>78</v>
      </c>
      <c r="D538" s="54" t="s">
        <v>81</v>
      </c>
      <c r="E538" s="54" t="s">
        <v>82</v>
      </c>
      <c r="F538" s="54" t="s">
        <v>144</v>
      </c>
      <c r="G538" s="54" t="s">
        <v>145</v>
      </c>
      <c r="H538" s="54" t="s">
        <v>39</v>
      </c>
      <c r="I538" s="54" t="s">
        <v>58</v>
      </c>
      <c r="J538" s="56" t="n">
        <v>0</v>
      </c>
      <c r="K538" s="56" t="n">
        <v>14</v>
      </c>
      <c r="L538" s="58" t="n">
        <v>12532.14</v>
      </c>
    </row>
    <row r="539" ht="14.5" customHeight="1">
      <c r="A539" s="54" t="s">
        <v>47</v>
      </c>
      <c r="B539" s="54" t="s">
        <v>77</v>
      </c>
      <c r="C539" s="54" t="s">
        <v>78</v>
      </c>
      <c r="D539" s="54" t="s">
        <v>81</v>
      </c>
      <c r="E539" s="54" t="s">
        <v>82</v>
      </c>
      <c r="F539" s="54" t="s">
        <v>146</v>
      </c>
      <c r="G539" s="54" t="s">
        <v>147</v>
      </c>
      <c r="H539" s="54" t="s">
        <v>39</v>
      </c>
      <c r="I539" s="54" t="s">
        <v>57</v>
      </c>
      <c r="J539" s="56" t="n">
        <v>4460</v>
      </c>
      <c r="K539" s="56" t="n">
        <v>6777</v>
      </c>
      <c r="L539" s="58" t="n">
        <v>372007.9</v>
      </c>
    </row>
    <row r="540" ht="14.5" customHeight="1">
      <c r="A540" s="54" t="s">
        <v>47</v>
      </c>
      <c r="B540" s="54" t="s">
        <v>77</v>
      </c>
      <c r="C540" s="54" t="s">
        <v>78</v>
      </c>
      <c r="D540" s="54" t="s">
        <v>81</v>
      </c>
      <c r="E540" s="54" t="s">
        <v>82</v>
      </c>
      <c r="F540" s="54" t="s">
        <v>146</v>
      </c>
      <c r="G540" s="54" t="s">
        <v>147</v>
      </c>
      <c r="H540" s="54" t="s">
        <v>39</v>
      </c>
      <c r="I540" s="54" t="s">
        <v>58</v>
      </c>
      <c r="J540" s="56" t="n">
        <v>0</v>
      </c>
      <c r="K540" s="56" t="n">
        <v>1761</v>
      </c>
      <c r="L540" s="58" t="n">
        <v>211295.13</v>
      </c>
    </row>
    <row r="541" ht="14.5" customHeight="1">
      <c r="A541" s="54" t="s">
        <v>47</v>
      </c>
      <c r="B541" s="54" t="s">
        <v>77</v>
      </c>
      <c r="C541" s="54" t="s">
        <v>78</v>
      </c>
      <c r="D541" s="54" t="s">
        <v>81</v>
      </c>
      <c r="E541" s="54" t="s">
        <v>82</v>
      </c>
      <c r="F541" s="54" t="s">
        <v>148</v>
      </c>
      <c r="G541" s="54" t="s">
        <v>149</v>
      </c>
      <c r="H541" s="54" t="s">
        <v>39</v>
      </c>
      <c r="I541" s="54" t="s">
        <v>57</v>
      </c>
      <c r="J541" s="56" t="n">
        <v>10130</v>
      </c>
      <c r="K541" s="56" t="n">
        <v>45905</v>
      </c>
      <c r="L541" s="58" t="n">
        <v>747183.24</v>
      </c>
    </row>
    <row r="542" ht="14.5" customHeight="1">
      <c r="A542" s="54" t="s">
        <v>47</v>
      </c>
      <c r="B542" s="54" t="s">
        <v>77</v>
      </c>
      <c r="C542" s="54" t="s">
        <v>78</v>
      </c>
      <c r="D542" s="54" t="s">
        <v>81</v>
      </c>
      <c r="E542" s="54" t="s">
        <v>82</v>
      </c>
      <c r="F542" s="54" t="s">
        <v>148</v>
      </c>
      <c r="G542" s="54" t="s">
        <v>149</v>
      </c>
      <c r="H542" s="54" t="s">
        <v>39</v>
      </c>
      <c r="I542" s="54" t="s">
        <v>58</v>
      </c>
      <c r="J542" s="56" t="n">
        <v>0</v>
      </c>
      <c r="K542" s="56" t="n">
        <v>536</v>
      </c>
      <c r="L542" s="58" t="n">
        <v>6859.84</v>
      </c>
    </row>
    <row r="543" ht="14.5" customHeight="1">
      <c r="A543" s="54" t="s">
        <v>47</v>
      </c>
      <c r="B543" s="54" t="s">
        <v>77</v>
      </c>
      <c r="C543" s="54" t="s">
        <v>78</v>
      </c>
      <c r="D543" s="54" t="s">
        <v>81</v>
      </c>
      <c r="E543" s="54" t="s">
        <v>82</v>
      </c>
      <c r="F543" s="54" t="s">
        <v>150</v>
      </c>
      <c r="G543" s="54" t="s">
        <v>151</v>
      </c>
      <c r="H543" s="54" t="s">
        <v>39</v>
      </c>
      <c r="I543" s="54" t="s">
        <v>57</v>
      </c>
      <c r="J543" s="56" t="n">
        <v>2900</v>
      </c>
      <c r="K543" s="56" t="n">
        <v>20013</v>
      </c>
      <c r="L543" s="58" t="n">
        <v>757518.82</v>
      </c>
    </row>
    <row r="544" ht="14.5" customHeight="1">
      <c r="A544" s="54" t="s">
        <v>47</v>
      </c>
      <c r="B544" s="54" t="s">
        <v>77</v>
      </c>
      <c r="C544" s="54" t="s">
        <v>78</v>
      </c>
      <c r="D544" s="54" t="s">
        <v>81</v>
      </c>
      <c r="E544" s="54" t="s">
        <v>82</v>
      </c>
      <c r="F544" s="54" t="s">
        <v>150</v>
      </c>
      <c r="G544" s="54" t="s">
        <v>151</v>
      </c>
      <c r="H544" s="54" t="s">
        <v>39</v>
      </c>
      <c r="I544" s="54" t="s">
        <v>58</v>
      </c>
      <c r="J544" s="56" t="n">
        <v>0</v>
      </c>
      <c r="K544" s="56" t="n">
        <v>7347</v>
      </c>
      <c r="L544" s="58" t="n">
        <v>297571.92</v>
      </c>
    </row>
    <row r="545" ht="14.5" customHeight="1">
      <c r="A545" s="54" t="s">
        <v>47</v>
      </c>
      <c r="B545" s="54" t="s">
        <v>77</v>
      </c>
      <c r="C545" s="54" t="s">
        <v>78</v>
      </c>
      <c r="D545" s="54" t="s">
        <v>81</v>
      </c>
      <c r="E545" s="54" t="s">
        <v>82</v>
      </c>
      <c r="F545" s="54" t="s">
        <v>152</v>
      </c>
      <c r="G545" s="54" t="s">
        <v>153</v>
      </c>
      <c r="H545" s="54" t="s">
        <v>39</v>
      </c>
      <c r="I545" s="54" t="s">
        <v>57</v>
      </c>
      <c r="J545" s="56"/>
      <c r="K545" s="56"/>
      <c r="L545" s="58"/>
    </row>
    <row r="546" ht="14.5" customHeight="1">
      <c r="A546" s="54" t="s">
        <v>47</v>
      </c>
      <c r="B546" s="54" t="s">
        <v>77</v>
      </c>
      <c r="C546" s="54" t="s">
        <v>78</v>
      </c>
      <c r="D546" s="54" t="s">
        <v>81</v>
      </c>
      <c r="E546" s="54" t="s">
        <v>82</v>
      </c>
      <c r="F546" s="54" t="s">
        <v>152</v>
      </c>
      <c r="G546" s="54" t="s">
        <v>153</v>
      </c>
      <c r="H546" s="54" t="s">
        <v>39</v>
      </c>
      <c r="I546" s="54" t="s">
        <v>58</v>
      </c>
      <c r="J546" s="56" t="n">
        <v>0</v>
      </c>
      <c r="K546" s="56" t="n">
        <v>11</v>
      </c>
      <c r="L546" s="58" t="n">
        <v>38.3</v>
      </c>
    </row>
    <row r="547" ht="14.5" customHeight="1">
      <c r="A547" s="54" t="s">
        <v>47</v>
      </c>
      <c r="B547" s="54" t="s">
        <v>77</v>
      </c>
      <c r="C547" s="54" t="s">
        <v>78</v>
      </c>
      <c r="D547" s="54" t="s">
        <v>81</v>
      </c>
      <c r="E547" s="54" t="s">
        <v>82</v>
      </c>
      <c r="F547" s="54" t="s">
        <v>154</v>
      </c>
      <c r="G547" s="54" t="s">
        <v>155</v>
      </c>
      <c r="H547" s="54" t="s">
        <v>39</v>
      </c>
      <c r="I547" s="54" t="s">
        <v>57</v>
      </c>
      <c r="J547" s="56" t="n">
        <v>644191</v>
      </c>
      <c r="K547" s="56" t="n">
        <v>4995894</v>
      </c>
      <c r="L547" s="58" t="n">
        <v>28172721.76</v>
      </c>
    </row>
    <row r="548" ht="14.5" customHeight="1">
      <c r="A548" s="54" t="s">
        <v>47</v>
      </c>
      <c r="B548" s="54" t="s">
        <v>77</v>
      </c>
      <c r="C548" s="54" t="s">
        <v>78</v>
      </c>
      <c r="D548" s="54" t="s">
        <v>81</v>
      </c>
      <c r="E548" s="54" t="s">
        <v>82</v>
      </c>
      <c r="F548" s="54" t="s">
        <v>154</v>
      </c>
      <c r="G548" s="54" t="s">
        <v>155</v>
      </c>
      <c r="H548" s="54" t="s">
        <v>39</v>
      </c>
      <c r="I548" s="54" t="s">
        <v>58</v>
      </c>
      <c r="J548" s="56" t="n">
        <v>0</v>
      </c>
      <c r="K548" s="56" t="n">
        <v>74797</v>
      </c>
      <c r="L548" s="58" t="n">
        <v>590000.86</v>
      </c>
    </row>
    <row r="549" ht="14.5" customHeight="1">
      <c r="A549" s="54" t="s">
        <v>47</v>
      </c>
      <c r="B549" s="54" t="s">
        <v>77</v>
      </c>
      <c r="C549" s="54" t="s">
        <v>78</v>
      </c>
      <c r="D549" s="54" t="s">
        <v>81</v>
      </c>
      <c r="E549" s="54" t="s">
        <v>82</v>
      </c>
      <c r="F549" s="54" t="s">
        <v>156</v>
      </c>
      <c r="G549" s="54" t="s">
        <v>157</v>
      </c>
      <c r="H549" s="54" t="s">
        <v>39</v>
      </c>
      <c r="I549" s="54" t="s">
        <v>57</v>
      </c>
      <c r="J549" s="56" t="n">
        <v>91</v>
      </c>
      <c r="K549" s="56" t="n">
        <v>1000</v>
      </c>
      <c r="L549" s="58" t="n">
        <v>115976.1</v>
      </c>
    </row>
    <row r="550" ht="14.5" customHeight="1">
      <c r="A550" s="54" t="s">
        <v>47</v>
      </c>
      <c r="B550" s="54" t="s">
        <v>77</v>
      </c>
      <c r="C550" s="54" t="s">
        <v>78</v>
      </c>
      <c r="D550" s="54" t="s">
        <v>81</v>
      </c>
      <c r="E550" s="54" t="s">
        <v>82</v>
      </c>
      <c r="F550" s="54" t="s">
        <v>156</v>
      </c>
      <c r="G550" s="54" t="s">
        <v>157</v>
      </c>
      <c r="H550" s="54" t="s">
        <v>39</v>
      </c>
      <c r="I550" s="54" t="s">
        <v>58</v>
      </c>
      <c r="J550" s="56" t="n">
        <v>0</v>
      </c>
      <c r="K550" s="56" t="n">
        <v>8</v>
      </c>
      <c r="L550" s="58" t="n">
        <v>1121.41</v>
      </c>
    </row>
    <row r="551" ht="14.5" customHeight="1">
      <c r="A551" s="54" t="s">
        <v>47</v>
      </c>
      <c r="B551" s="54" t="s">
        <v>77</v>
      </c>
      <c r="C551" s="54" t="s">
        <v>78</v>
      </c>
      <c r="D551" s="54" t="s">
        <v>81</v>
      </c>
      <c r="E551" s="54" t="s">
        <v>82</v>
      </c>
      <c r="F551" s="54" t="s">
        <v>160</v>
      </c>
      <c r="G551" s="54" t="s">
        <v>161</v>
      </c>
      <c r="H551" s="54" t="s">
        <v>39</v>
      </c>
      <c r="I551" s="54" t="s">
        <v>57</v>
      </c>
      <c r="J551" s="56" t="n">
        <v>198</v>
      </c>
      <c r="K551" s="56" t="n">
        <v>1737</v>
      </c>
      <c r="L551" s="58" t="n">
        <v>84364.32</v>
      </c>
    </row>
    <row r="552" ht="14.5" customHeight="1">
      <c r="A552" s="54" t="s">
        <v>47</v>
      </c>
      <c r="B552" s="54" t="s">
        <v>77</v>
      </c>
      <c r="C552" s="54" t="s">
        <v>78</v>
      </c>
      <c r="D552" s="54" t="s">
        <v>81</v>
      </c>
      <c r="E552" s="54" t="s">
        <v>82</v>
      </c>
      <c r="F552" s="54" t="s">
        <v>160</v>
      </c>
      <c r="G552" s="54" t="s">
        <v>161</v>
      </c>
      <c r="H552" s="54" t="s">
        <v>39</v>
      </c>
      <c r="I552" s="54" t="s">
        <v>58</v>
      </c>
      <c r="J552" s="56" t="n">
        <v>0</v>
      </c>
      <c r="K552" s="56" t="n">
        <v>26</v>
      </c>
      <c r="L552" s="58" t="n">
        <v>11982.79</v>
      </c>
    </row>
    <row r="553" ht="14.5" customHeight="1">
      <c r="A553" s="54" t="s">
        <v>47</v>
      </c>
      <c r="B553" s="54" t="s">
        <v>83</v>
      </c>
      <c r="C553" s="54" t="s">
        <v>84</v>
      </c>
      <c r="D553" s="54" t="s">
        <v>85</v>
      </c>
      <c r="E553" s="54" t="s">
        <v>86</v>
      </c>
      <c r="F553" s="54" t="s">
        <v>162</v>
      </c>
      <c r="G553" s="54" t="s">
        <v>163</v>
      </c>
      <c r="H553" s="54" t="s">
        <v>38</v>
      </c>
      <c r="I553" s="54" t="s">
        <v>57</v>
      </c>
      <c r="J553" s="56" t="n">
        <v>823231</v>
      </c>
      <c r="K553" s="56" t="n">
        <v>9117423</v>
      </c>
      <c r="L553" s="58" t="n">
        <v>22186168.4</v>
      </c>
    </row>
    <row r="554" ht="14.5" customHeight="1">
      <c r="A554" s="54" t="s">
        <v>47</v>
      </c>
      <c r="B554" s="54" t="s">
        <v>83</v>
      </c>
      <c r="C554" s="54" t="s">
        <v>84</v>
      </c>
      <c r="D554" s="54" t="s">
        <v>85</v>
      </c>
      <c r="E554" s="54" t="s">
        <v>86</v>
      </c>
      <c r="F554" s="54" t="s">
        <v>162</v>
      </c>
      <c r="G554" s="54" t="s">
        <v>163</v>
      </c>
      <c r="H554" s="54" t="s">
        <v>38</v>
      </c>
      <c r="I554" s="54" t="s">
        <v>58</v>
      </c>
      <c r="J554" s="56" t="n">
        <v>0</v>
      </c>
      <c r="K554" s="56" t="n">
        <v>63370</v>
      </c>
      <c r="L554" s="58" t="n">
        <v>198770.71</v>
      </c>
    </row>
    <row r="555" ht="14.5" customHeight="1">
      <c r="A555" s="54" t="s">
        <v>47</v>
      </c>
      <c r="B555" s="54" t="s">
        <v>83</v>
      </c>
      <c r="C555" s="54" t="s">
        <v>84</v>
      </c>
      <c r="D555" s="54" t="s">
        <v>85</v>
      </c>
      <c r="E555" s="54" t="s">
        <v>86</v>
      </c>
      <c r="F555" s="54" t="s">
        <v>164</v>
      </c>
      <c r="G555" s="54" t="s">
        <v>165</v>
      </c>
      <c r="H555" s="54" t="s">
        <v>38</v>
      </c>
      <c r="I555" s="54" t="s">
        <v>57</v>
      </c>
      <c r="J555" s="56" t="n">
        <v>799144</v>
      </c>
      <c r="K555" s="56" t="n">
        <v>7373651</v>
      </c>
      <c r="L555" s="58" t="n">
        <v>39308061.7</v>
      </c>
    </row>
    <row r="556" ht="14.5" customHeight="1">
      <c r="A556" s="54" t="s">
        <v>47</v>
      </c>
      <c r="B556" s="54" t="s">
        <v>83</v>
      </c>
      <c r="C556" s="54" t="s">
        <v>84</v>
      </c>
      <c r="D556" s="54" t="s">
        <v>85</v>
      </c>
      <c r="E556" s="54" t="s">
        <v>86</v>
      </c>
      <c r="F556" s="54" t="s">
        <v>164</v>
      </c>
      <c r="G556" s="54" t="s">
        <v>165</v>
      </c>
      <c r="H556" s="54" t="s">
        <v>38</v>
      </c>
      <c r="I556" s="54" t="s">
        <v>58</v>
      </c>
      <c r="J556" s="56" t="n">
        <v>0</v>
      </c>
      <c r="K556" s="56" t="n">
        <v>34724</v>
      </c>
      <c r="L556" s="58" t="n">
        <v>315112.52</v>
      </c>
    </row>
    <row r="557" ht="14.5" customHeight="1">
      <c r="A557" s="54" t="s">
        <v>48</v>
      </c>
      <c r="B557" s="54" t="s">
        <v>71</v>
      </c>
      <c r="C557" s="54" t="s">
        <v>72</v>
      </c>
      <c r="D557" s="54" t="s">
        <v>73</v>
      </c>
      <c r="E557" s="54" t="s">
        <v>74</v>
      </c>
      <c r="F557" s="54" t="s">
        <v>92</v>
      </c>
      <c r="G557" s="54" t="s">
        <v>93</v>
      </c>
      <c r="H557" s="54" t="s">
        <v>37</v>
      </c>
      <c r="I557" s="54" t="s">
        <v>57</v>
      </c>
      <c r="J557" s="56" t="n">
        <v>1091</v>
      </c>
      <c r="K557" s="56" t="n">
        <v>10877</v>
      </c>
      <c r="L557" s="58" t="n">
        <v>311909.48</v>
      </c>
    </row>
    <row r="558" ht="14.5" customHeight="1">
      <c r="A558" s="54" t="s">
        <v>48</v>
      </c>
      <c r="B558" s="54" t="s">
        <v>71</v>
      </c>
      <c r="C558" s="54" t="s">
        <v>72</v>
      </c>
      <c r="D558" s="54" t="s">
        <v>73</v>
      </c>
      <c r="E558" s="54" t="s">
        <v>74</v>
      </c>
      <c r="F558" s="54" t="s">
        <v>92</v>
      </c>
      <c r="G558" s="54" t="s">
        <v>93</v>
      </c>
      <c r="H558" s="54" t="s">
        <v>37</v>
      </c>
      <c r="I558" s="54" t="s">
        <v>58</v>
      </c>
      <c r="J558" s="56" t="n">
        <v>0</v>
      </c>
      <c r="K558" s="56" t="n">
        <v>53</v>
      </c>
      <c r="L558" s="58" t="n">
        <v>1355.24</v>
      </c>
    </row>
    <row r="559" ht="14.5" customHeight="1">
      <c r="A559" s="54" t="s">
        <v>48</v>
      </c>
      <c r="B559" s="54" t="s">
        <v>71</v>
      </c>
      <c r="C559" s="54" t="s">
        <v>72</v>
      </c>
      <c r="D559" s="54" t="s">
        <v>73</v>
      </c>
      <c r="E559" s="54" t="s">
        <v>74</v>
      </c>
      <c r="F559" s="54" t="s">
        <v>94</v>
      </c>
      <c r="G559" s="54" t="s">
        <v>95</v>
      </c>
      <c r="H559" s="54" t="s">
        <v>37</v>
      </c>
      <c r="I559" s="54" t="s">
        <v>57</v>
      </c>
      <c r="J559" s="56" t="n">
        <v>1003</v>
      </c>
      <c r="K559" s="56" t="n">
        <v>9842</v>
      </c>
      <c r="L559" s="58" t="n">
        <v>133627.87</v>
      </c>
    </row>
    <row r="560" ht="14.5" customHeight="1">
      <c r="A560" s="54" t="s">
        <v>48</v>
      </c>
      <c r="B560" s="54" t="s">
        <v>71</v>
      </c>
      <c r="C560" s="54" t="s">
        <v>72</v>
      </c>
      <c r="D560" s="54" t="s">
        <v>73</v>
      </c>
      <c r="E560" s="54" t="s">
        <v>74</v>
      </c>
      <c r="F560" s="54" t="s">
        <v>94</v>
      </c>
      <c r="G560" s="54" t="s">
        <v>95</v>
      </c>
      <c r="H560" s="54" t="s">
        <v>37</v>
      </c>
      <c r="I560" s="54" t="s">
        <v>58</v>
      </c>
      <c r="J560" s="56" t="n">
        <v>0</v>
      </c>
      <c r="K560" s="56" t="n">
        <v>90</v>
      </c>
      <c r="L560" s="58" t="n">
        <v>968.25</v>
      </c>
    </row>
    <row r="561" ht="14.5" customHeight="1">
      <c r="A561" s="54" t="s">
        <v>48</v>
      </c>
      <c r="B561" s="54" t="s">
        <v>71</v>
      </c>
      <c r="C561" s="54" t="s">
        <v>72</v>
      </c>
      <c r="D561" s="54" t="s">
        <v>73</v>
      </c>
      <c r="E561" s="54" t="s">
        <v>74</v>
      </c>
      <c r="F561" s="54" t="s">
        <v>96</v>
      </c>
      <c r="G561" s="54" t="s">
        <v>97</v>
      </c>
      <c r="H561" s="54" t="s">
        <v>37</v>
      </c>
      <c r="I561" s="54" t="s">
        <v>57</v>
      </c>
      <c r="J561" s="56" t="n">
        <v>17589</v>
      </c>
      <c r="K561" s="56" t="n">
        <v>263292</v>
      </c>
      <c r="L561" s="58" t="n">
        <v>2403582.85</v>
      </c>
    </row>
    <row r="562" ht="14.5" customHeight="1">
      <c r="A562" s="54" t="s">
        <v>48</v>
      </c>
      <c r="B562" s="54" t="s">
        <v>71</v>
      </c>
      <c r="C562" s="54" t="s">
        <v>72</v>
      </c>
      <c r="D562" s="54" t="s">
        <v>73</v>
      </c>
      <c r="E562" s="54" t="s">
        <v>74</v>
      </c>
      <c r="F562" s="54" t="s">
        <v>96</v>
      </c>
      <c r="G562" s="54" t="s">
        <v>97</v>
      </c>
      <c r="H562" s="54" t="s">
        <v>37</v>
      </c>
      <c r="I562" s="54" t="s">
        <v>58</v>
      </c>
      <c r="J562" s="56" t="n">
        <v>0</v>
      </c>
      <c r="K562" s="56" t="n">
        <v>2208</v>
      </c>
      <c r="L562" s="58" t="n">
        <v>9400.36</v>
      </c>
    </row>
    <row r="563" ht="14.5" customHeight="1">
      <c r="A563" s="54" t="s">
        <v>48</v>
      </c>
      <c r="B563" s="54" t="s">
        <v>71</v>
      </c>
      <c r="C563" s="54" t="s">
        <v>72</v>
      </c>
      <c r="D563" s="54" t="s">
        <v>73</v>
      </c>
      <c r="E563" s="54" t="s">
        <v>74</v>
      </c>
      <c r="F563" s="54" t="s">
        <v>98</v>
      </c>
      <c r="G563" s="54" t="s">
        <v>99</v>
      </c>
      <c r="H563" s="54" t="s">
        <v>37</v>
      </c>
      <c r="I563" s="54" t="s">
        <v>57</v>
      </c>
      <c r="J563" s="56" t="n">
        <v>32132</v>
      </c>
      <c r="K563" s="56" t="n">
        <v>324357</v>
      </c>
      <c r="L563" s="58" t="n">
        <v>7141195.26</v>
      </c>
    </row>
    <row r="564" ht="14.5" customHeight="1">
      <c r="A564" s="54" t="s">
        <v>48</v>
      </c>
      <c r="B564" s="54" t="s">
        <v>71</v>
      </c>
      <c r="C564" s="54" t="s">
        <v>72</v>
      </c>
      <c r="D564" s="54" t="s">
        <v>73</v>
      </c>
      <c r="E564" s="54" t="s">
        <v>74</v>
      </c>
      <c r="F564" s="54" t="s">
        <v>98</v>
      </c>
      <c r="G564" s="54" t="s">
        <v>99</v>
      </c>
      <c r="H564" s="54" t="s">
        <v>37</v>
      </c>
      <c r="I564" s="54" t="s">
        <v>58</v>
      </c>
      <c r="J564" s="56" t="n">
        <v>0</v>
      </c>
      <c r="K564" s="56" t="n">
        <v>4016</v>
      </c>
      <c r="L564" s="58" t="n">
        <v>61236.87</v>
      </c>
    </row>
    <row r="565" ht="14.5" customHeight="1">
      <c r="A565" s="54" t="s">
        <v>48</v>
      </c>
      <c r="B565" s="54" t="s">
        <v>71</v>
      </c>
      <c r="C565" s="54" t="s">
        <v>72</v>
      </c>
      <c r="D565" s="54" t="s">
        <v>73</v>
      </c>
      <c r="E565" s="54" t="s">
        <v>74</v>
      </c>
      <c r="F565" s="54" t="s">
        <v>102</v>
      </c>
      <c r="G565" s="54" t="s">
        <v>103</v>
      </c>
      <c r="H565" s="54" t="s">
        <v>40</v>
      </c>
      <c r="I565" s="54" t="s">
        <v>57</v>
      </c>
      <c r="J565" s="56" t="n">
        <v>59644</v>
      </c>
      <c r="K565" s="56" t="n">
        <v>568509</v>
      </c>
      <c r="L565" s="58" t="n">
        <v>587465.99</v>
      </c>
    </row>
    <row r="566" ht="14.5" customHeight="1">
      <c r="A566" s="54" t="s">
        <v>48</v>
      </c>
      <c r="B566" s="54" t="s">
        <v>71</v>
      </c>
      <c r="C566" s="54" t="s">
        <v>72</v>
      </c>
      <c r="D566" s="54" t="s">
        <v>73</v>
      </c>
      <c r="E566" s="54" t="s">
        <v>74</v>
      </c>
      <c r="F566" s="54" t="s">
        <v>102</v>
      </c>
      <c r="G566" s="54" t="s">
        <v>103</v>
      </c>
      <c r="H566" s="54" t="s">
        <v>40</v>
      </c>
      <c r="I566" s="54" t="s">
        <v>58</v>
      </c>
      <c r="J566" s="56" t="n">
        <v>0</v>
      </c>
      <c r="K566" s="56" t="n">
        <v>8042</v>
      </c>
      <c r="L566" s="58" t="n">
        <v>6539.15</v>
      </c>
    </row>
    <row r="567" ht="14.5" customHeight="1">
      <c r="A567" s="54" t="s">
        <v>48</v>
      </c>
      <c r="B567" s="54" t="s">
        <v>71</v>
      </c>
      <c r="C567" s="54" t="s">
        <v>72</v>
      </c>
      <c r="D567" s="54" t="s">
        <v>73</v>
      </c>
      <c r="E567" s="54" t="s">
        <v>74</v>
      </c>
      <c r="F567" s="54" t="s">
        <v>104</v>
      </c>
      <c r="G567" s="54" t="s">
        <v>105</v>
      </c>
      <c r="H567" s="54" t="s">
        <v>40</v>
      </c>
      <c r="I567" s="54" t="s">
        <v>57</v>
      </c>
      <c r="J567" s="56" t="n">
        <v>670947</v>
      </c>
      <c r="K567" s="56" t="n">
        <v>4231474</v>
      </c>
      <c r="L567" s="58" t="n">
        <v>3631405.98</v>
      </c>
    </row>
    <row r="568" ht="14.5" customHeight="1">
      <c r="A568" s="54" t="s">
        <v>48</v>
      </c>
      <c r="B568" s="54" t="s">
        <v>71</v>
      </c>
      <c r="C568" s="54" t="s">
        <v>72</v>
      </c>
      <c r="D568" s="54" t="s">
        <v>73</v>
      </c>
      <c r="E568" s="54" t="s">
        <v>74</v>
      </c>
      <c r="F568" s="54" t="s">
        <v>104</v>
      </c>
      <c r="G568" s="54" t="s">
        <v>105</v>
      </c>
      <c r="H568" s="54" t="s">
        <v>40</v>
      </c>
      <c r="I568" s="54" t="s">
        <v>58</v>
      </c>
      <c r="J568" s="56" t="n">
        <v>0</v>
      </c>
      <c r="K568" s="56" t="n">
        <v>80076</v>
      </c>
      <c r="L568" s="58" t="n">
        <v>54858.54</v>
      </c>
    </row>
    <row r="569" ht="14.5" customHeight="1">
      <c r="A569" s="54" t="s">
        <v>48</v>
      </c>
      <c r="B569" s="54" t="s">
        <v>71</v>
      </c>
      <c r="C569" s="54" t="s">
        <v>72</v>
      </c>
      <c r="D569" s="54" t="s">
        <v>75</v>
      </c>
      <c r="E569" s="54" t="s">
        <v>76</v>
      </c>
      <c r="F569" s="54" t="s">
        <v>106</v>
      </c>
      <c r="G569" s="54" t="s">
        <v>107</v>
      </c>
      <c r="H569" s="54" t="s">
        <v>37</v>
      </c>
      <c r="I569" s="54" t="s">
        <v>57</v>
      </c>
      <c r="J569" s="56" t="n">
        <v>13</v>
      </c>
      <c r="K569" s="56" t="n">
        <v>13</v>
      </c>
      <c r="L569" s="58" t="n">
        <v>28.5</v>
      </c>
    </row>
    <row r="570" ht="14.5" customHeight="1">
      <c r="A570" s="54" t="s">
        <v>48</v>
      </c>
      <c r="B570" s="54" t="s">
        <v>71</v>
      </c>
      <c r="C570" s="54" t="s">
        <v>72</v>
      </c>
      <c r="D570" s="54" t="s">
        <v>75</v>
      </c>
      <c r="E570" s="54" t="s">
        <v>76</v>
      </c>
      <c r="F570" s="54" t="s">
        <v>106</v>
      </c>
      <c r="G570" s="54" t="s">
        <v>107</v>
      </c>
      <c r="H570" s="54" t="s">
        <v>37</v>
      </c>
      <c r="I570" s="54" t="s">
        <v>58</v>
      </c>
      <c r="J570" s="56" t="n">
        <v>0</v>
      </c>
      <c r="K570" s="56" t="n">
        <v>19</v>
      </c>
      <c r="L570" s="58" t="n">
        <v>58.37</v>
      </c>
    </row>
    <row r="571" ht="14.5" customHeight="1">
      <c r="A571" s="54" t="s">
        <v>48</v>
      </c>
      <c r="B571" s="54" t="s">
        <v>71</v>
      </c>
      <c r="C571" s="54" t="s">
        <v>72</v>
      </c>
      <c r="D571" s="54" t="s">
        <v>75</v>
      </c>
      <c r="E571" s="54" t="s">
        <v>76</v>
      </c>
      <c r="F571" s="54" t="s">
        <v>108</v>
      </c>
      <c r="G571" s="54" t="s">
        <v>109</v>
      </c>
      <c r="H571" s="54" t="s">
        <v>37</v>
      </c>
      <c r="I571" s="54" t="s">
        <v>57</v>
      </c>
      <c r="J571" s="56" t="n">
        <v>3076</v>
      </c>
      <c r="K571" s="56" t="n">
        <v>17298</v>
      </c>
      <c r="L571" s="58" t="n">
        <v>138872.73</v>
      </c>
    </row>
    <row r="572" ht="14.5" customHeight="1">
      <c r="A572" s="54" t="s">
        <v>48</v>
      </c>
      <c r="B572" s="54" t="s">
        <v>71</v>
      </c>
      <c r="C572" s="54" t="s">
        <v>72</v>
      </c>
      <c r="D572" s="54" t="s">
        <v>75</v>
      </c>
      <c r="E572" s="54" t="s">
        <v>76</v>
      </c>
      <c r="F572" s="54" t="s">
        <v>108</v>
      </c>
      <c r="G572" s="54" t="s">
        <v>109</v>
      </c>
      <c r="H572" s="54" t="s">
        <v>37</v>
      </c>
      <c r="I572" s="54" t="s">
        <v>58</v>
      </c>
      <c r="J572" s="56" t="n">
        <v>0</v>
      </c>
      <c r="K572" s="56" t="n">
        <v>7059</v>
      </c>
      <c r="L572" s="58" t="n">
        <v>22360.85</v>
      </c>
    </row>
    <row r="573" ht="14.5" customHeight="1">
      <c r="A573" s="54" t="s">
        <v>48</v>
      </c>
      <c r="B573" s="54" t="s">
        <v>71</v>
      </c>
      <c r="C573" s="54" t="s">
        <v>72</v>
      </c>
      <c r="D573" s="54" t="s">
        <v>75</v>
      </c>
      <c r="E573" s="54" t="s">
        <v>76</v>
      </c>
      <c r="F573" s="54" t="s">
        <v>110</v>
      </c>
      <c r="G573" s="54" t="s">
        <v>111</v>
      </c>
      <c r="H573" s="54" t="s">
        <v>37</v>
      </c>
      <c r="I573" s="54" t="s">
        <v>57</v>
      </c>
      <c r="J573" s="56" t="n">
        <v>706235</v>
      </c>
      <c r="K573" s="56" t="n">
        <v>3892098</v>
      </c>
      <c r="L573" s="58" t="n">
        <v>4730068.43</v>
      </c>
    </row>
    <row r="574" ht="14.5" customHeight="1">
      <c r="A574" s="54" t="s">
        <v>48</v>
      </c>
      <c r="B574" s="54" t="s">
        <v>71</v>
      </c>
      <c r="C574" s="54" t="s">
        <v>72</v>
      </c>
      <c r="D574" s="54" t="s">
        <v>75</v>
      </c>
      <c r="E574" s="54" t="s">
        <v>76</v>
      </c>
      <c r="F574" s="54" t="s">
        <v>110</v>
      </c>
      <c r="G574" s="54" t="s">
        <v>111</v>
      </c>
      <c r="H574" s="54" t="s">
        <v>37</v>
      </c>
      <c r="I574" s="54" t="s">
        <v>58</v>
      </c>
      <c r="J574" s="56" t="n">
        <v>0</v>
      </c>
      <c r="K574" s="56" t="n">
        <v>123312</v>
      </c>
      <c r="L574" s="58" t="n">
        <v>381879.86</v>
      </c>
    </row>
    <row r="575" ht="14.5" customHeight="1">
      <c r="A575" s="54" t="s">
        <v>48</v>
      </c>
      <c r="B575" s="54" t="s">
        <v>71</v>
      </c>
      <c r="C575" s="54" t="s">
        <v>72</v>
      </c>
      <c r="D575" s="54" t="s">
        <v>75</v>
      </c>
      <c r="E575" s="54" t="s">
        <v>76</v>
      </c>
      <c r="F575" s="54" t="s">
        <v>112</v>
      </c>
      <c r="G575" s="54" t="s">
        <v>113</v>
      </c>
      <c r="H575" s="54" t="s">
        <v>37</v>
      </c>
      <c r="I575" s="54" t="s">
        <v>57</v>
      </c>
      <c r="J575" s="56" t="n">
        <v>171609</v>
      </c>
      <c r="K575" s="56" t="n">
        <v>1026432</v>
      </c>
      <c r="L575" s="58" t="n">
        <v>8296449.78</v>
      </c>
    </row>
    <row r="576" ht="14.5" customHeight="1">
      <c r="A576" s="54" t="s">
        <v>48</v>
      </c>
      <c r="B576" s="54" t="s">
        <v>71</v>
      </c>
      <c r="C576" s="54" t="s">
        <v>72</v>
      </c>
      <c r="D576" s="54" t="s">
        <v>75</v>
      </c>
      <c r="E576" s="54" t="s">
        <v>76</v>
      </c>
      <c r="F576" s="54" t="s">
        <v>112</v>
      </c>
      <c r="G576" s="54" t="s">
        <v>113</v>
      </c>
      <c r="H576" s="54" t="s">
        <v>37</v>
      </c>
      <c r="I576" s="54" t="s">
        <v>58</v>
      </c>
      <c r="J576" s="56" t="n">
        <v>0</v>
      </c>
      <c r="K576" s="56" t="n">
        <v>36780</v>
      </c>
      <c r="L576" s="58" t="n">
        <v>413064.68</v>
      </c>
    </row>
    <row r="577" ht="14.5" customHeight="1">
      <c r="A577" s="54" t="s">
        <v>48</v>
      </c>
      <c r="B577" s="54" t="s">
        <v>71</v>
      </c>
      <c r="C577" s="54" t="s">
        <v>72</v>
      </c>
      <c r="D577" s="54" t="s">
        <v>75</v>
      </c>
      <c r="E577" s="54" t="s">
        <v>76</v>
      </c>
      <c r="F577" s="54" t="s">
        <v>114</v>
      </c>
      <c r="G577" s="54" t="s">
        <v>115</v>
      </c>
      <c r="H577" s="54" t="s">
        <v>37</v>
      </c>
      <c r="I577" s="54" t="s">
        <v>57</v>
      </c>
      <c r="J577" s="56" t="n">
        <v>4491</v>
      </c>
      <c r="K577" s="56" t="n">
        <v>42579</v>
      </c>
      <c r="L577" s="58" t="n">
        <v>239391.5</v>
      </c>
    </row>
    <row r="578" ht="14.5" customHeight="1">
      <c r="A578" s="54" t="s">
        <v>48</v>
      </c>
      <c r="B578" s="54" t="s">
        <v>71</v>
      </c>
      <c r="C578" s="54" t="s">
        <v>72</v>
      </c>
      <c r="D578" s="54" t="s">
        <v>75</v>
      </c>
      <c r="E578" s="54" t="s">
        <v>76</v>
      </c>
      <c r="F578" s="54" t="s">
        <v>114</v>
      </c>
      <c r="G578" s="54" t="s">
        <v>115</v>
      </c>
      <c r="H578" s="54" t="s">
        <v>37</v>
      </c>
      <c r="I578" s="54" t="s">
        <v>58</v>
      </c>
      <c r="J578" s="56" t="n">
        <v>0</v>
      </c>
      <c r="K578" s="56" t="n">
        <v>667</v>
      </c>
      <c r="L578" s="58" t="n">
        <v>3490.54</v>
      </c>
    </row>
    <row r="579" ht="14.5" customHeight="1">
      <c r="A579" s="54" t="s">
        <v>48</v>
      </c>
      <c r="B579" s="54" t="s">
        <v>77</v>
      </c>
      <c r="C579" s="54" t="s">
        <v>78</v>
      </c>
      <c r="D579" s="54" t="s">
        <v>79</v>
      </c>
      <c r="E579" s="54" t="s">
        <v>80</v>
      </c>
      <c r="F579" s="54" t="s">
        <v>116</v>
      </c>
      <c r="G579" s="54" t="s">
        <v>117</v>
      </c>
      <c r="H579" s="54" t="s">
        <v>39</v>
      </c>
      <c r="I579" s="54" t="s">
        <v>57</v>
      </c>
      <c r="J579" s="56" t="n">
        <v>2907454</v>
      </c>
      <c r="K579" s="56" t="n">
        <v>15041022</v>
      </c>
      <c r="L579" s="58" t="n">
        <v>68209893.51</v>
      </c>
    </row>
    <row r="580" ht="14.5" customHeight="1">
      <c r="A580" s="54" t="s">
        <v>48</v>
      </c>
      <c r="B580" s="54" t="s">
        <v>77</v>
      </c>
      <c r="C580" s="54" t="s">
        <v>78</v>
      </c>
      <c r="D580" s="54" t="s">
        <v>79</v>
      </c>
      <c r="E580" s="54" t="s">
        <v>80</v>
      </c>
      <c r="F580" s="54" t="s">
        <v>116</v>
      </c>
      <c r="G580" s="54" t="s">
        <v>117</v>
      </c>
      <c r="H580" s="54" t="s">
        <v>39</v>
      </c>
      <c r="I580" s="54" t="s">
        <v>58</v>
      </c>
      <c r="J580" s="56" t="n">
        <v>0</v>
      </c>
      <c r="K580" s="56" t="n">
        <v>108984</v>
      </c>
      <c r="L580" s="58" t="n">
        <v>392230.6</v>
      </c>
    </row>
    <row r="581" ht="14.5" customHeight="1">
      <c r="A581" s="54" t="s">
        <v>48</v>
      </c>
      <c r="B581" s="54" t="s">
        <v>77</v>
      </c>
      <c r="C581" s="54" t="s">
        <v>78</v>
      </c>
      <c r="D581" s="54" t="s">
        <v>79</v>
      </c>
      <c r="E581" s="54" t="s">
        <v>80</v>
      </c>
      <c r="F581" s="54" t="s">
        <v>118</v>
      </c>
      <c r="G581" s="54" t="s">
        <v>119</v>
      </c>
      <c r="H581" s="54" t="s">
        <v>39</v>
      </c>
      <c r="I581" s="54" t="s">
        <v>57</v>
      </c>
      <c r="J581" s="56" t="n">
        <v>263130</v>
      </c>
      <c r="K581" s="56" t="n">
        <v>1221361</v>
      </c>
      <c r="L581" s="58" t="n">
        <v>8637886.79</v>
      </c>
    </row>
    <row r="582" ht="14.5" customHeight="1">
      <c r="A582" s="54" t="s">
        <v>48</v>
      </c>
      <c r="B582" s="54" t="s">
        <v>77</v>
      </c>
      <c r="C582" s="54" t="s">
        <v>78</v>
      </c>
      <c r="D582" s="54" t="s">
        <v>79</v>
      </c>
      <c r="E582" s="54" t="s">
        <v>80</v>
      </c>
      <c r="F582" s="54" t="s">
        <v>118</v>
      </c>
      <c r="G582" s="54" t="s">
        <v>119</v>
      </c>
      <c r="H582" s="54" t="s">
        <v>39</v>
      </c>
      <c r="I582" s="54" t="s">
        <v>58</v>
      </c>
      <c r="J582" s="56" t="n">
        <v>0</v>
      </c>
      <c r="K582" s="56" t="n">
        <v>8664</v>
      </c>
      <c r="L582" s="58" t="n">
        <v>44175.68</v>
      </c>
    </row>
    <row r="583" ht="14.5" customHeight="1">
      <c r="A583" s="54" t="s">
        <v>48</v>
      </c>
      <c r="B583" s="54" t="s">
        <v>77</v>
      </c>
      <c r="C583" s="54" t="s">
        <v>78</v>
      </c>
      <c r="D583" s="54" t="s">
        <v>81</v>
      </c>
      <c r="E583" s="54" t="s">
        <v>82</v>
      </c>
      <c r="F583" s="54" t="s">
        <v>122</v>
      </c>
      <c r="G583" s="54" t="s">
        <v>123</v>
      </c>
      <c r="H583" s="54" t="s">
        <v>39</v>
      </c>
      <c r="I583" s="54" t="s">
        <v>57</v>
      </c>
      <c r="J583" s="56" t="n">
        <v>696699</v>
      </c>
      <c r="K583" s="56" t="n">
        <v>5195476</v>
      </c>
      <c r="L583" s="58" t="n">
        <v>18475523.35</v>
      </c>
    </row>
    <row r="584" ht="14.5" customHeight="1">
      <c r="A584" s="54" t="s">
        <v>48</v>
      </c>
      <c r="B584" s="54" t="s">
        <v>77</v>
      </c>
      <c r="C584" s="54" t="s">
        <v>78</v>
      </c>
      <c r="D584" s="54" t="s">
        <v>81</v>
      </c>
      <c r="E584" s="54" t="s">
        <v>82</v>
      </c>
      <c r="F584" s="54" t="s">
        <v>122</v>
      </c>
      <c r="G584" s="54" t="s">
        <v>123</v>
      </c>
      <c r="H584" s="54" t="s">
        <v>39</v>
      </c>
      <c r="I584" s="54" t="s">
        <v>58</v>
      </c>
      <c r="J584" s="56" t="n">
        <v>0</v>
      </c>
      <c r="K584" s="56" t="n">
        <v>34155</v>
      </c>
      <c r="L584" s="58" t="n">
        <v>229458.74</v>
      </c>
    </row>
    <row r="585" ht="14.5" customHeight="1">
      <c r="A585" s="54" t="s">
        <v>48</v>
      </c>
      <c r="B585" s="54" t="s">
        <v>77</v>
      </c>
      <c r="C585" s="54" t="s">
        <v>78</v>
      </c>
      <c r="D585" s="54" t="s">
        <v>81</v>
      </c>
      <c r="E585" s="54" t="s">
        <v>82</v>
      </c>
      <c r="F585" s="54" t="s">
        <v>124</v>
      </c>
      <c r="G585" s="54" t="s">
        <v>125</v>
      </c>
      <c r="H585" s="54" t="s">
        <v>39</v>
      </c>
      <c r="I585" s="54" t="s">
        <v>57</v>
      </c>
      <c r="J585" s="56" t="n">
        <v>349</v>
      </c>
      <c r="K585" s="56" t="n">
        <v>4424</v>
      </c>
      <c r="L585" s="58" t="n">
        <v>124452.11</v>
      </c>
    </row>
    <row r="586" ht="14.5" customHeight="1">
      <c r="A586" s="54" t="s">
        <v>48</v>
      </c>
      <c r="B586" s="54" t="s">
        <v>77</v>
      </c>
      <c r="C586" s="54" t="s">
        <v>78</v>
      </c>
      <c r="D586" s="54" t="s">
        <v>81</v>
      </c>
      <c r="E586" s="54" t="s">
        <v>82</v>
      </c>
      <c r="F586" s="54" t="s">
        <v>124</v>
      </c>
      <c r="G586" s="54" t="s">
        <v>125</v>
      </c>
      <c r="H586" s="54" t="s">
        <v>39</v>
      </c>
      <c r="I586" s="54" t="s">
        <v>58</v>
      </c>
      <c r="J586" s="56" t="n">
        <v>0</v>
      </c>
      <c r="K586" s="56" t="n">
        <v>37</v>
      </c>
      <c r="L586" s="58" t="n">
        <v>1225.59</v>
      </c>
    </row>
    <row r="587" ht="14.5" customHeight="1">
      <c r="A587" s="54" t="s">
        <v>48</v>
      </c>
      <c r="B587" s="54" t="s">
        <v>77</v>
      </c>
      <c r="C587" s="54" t="s">
        <v>78</v>
      </c>
      <c r="D587" s="54" t="s">
        <v>81</v>
      </c>
      <c r="E587" s="54" t="s">
        <v>82</v>
      </c>
      <c r="F587" s="54" t="s">
        <v>126</v>
      </c>
      <c r="G587" s="54" t="s">
        <v>127</v>
      </c>
      <c r="H587" s="54" t="s">
        <v>39</v>
      </c>
      <c r="I587" s="54" t="s">
        <v>57</v>
      </c>
      <c r="J587" s="56" t="n">
        <v>60564</v>
      </c>
      <c r="K587" s="56" t="n">
        <v>662618</v>
      </c>
      <c r="L587" s="58" t="n">
        <v>25301036.93</v>
      </c>
    </row>
    <row r="588" ht="14.5" customHeight="1">
      <c r="A588" s="54" t="s">
        <v>48</v>
      </c>
      <c r="B588" s="54" t="s">
        <v>77</v>
      </c>
      <c r="C588" s="54" t="s">
        <v>78</v>
      </c>
      <c r="D588" s="54" t="s">
        <v>81</v>
      </c>
      <c r="E588" s="54" t="s">
        <v>82</v>
      </c>
      <c r="F588" s="54" t="s">
        <v>126</v>
      </c>
      <c r="G588" s="54" t="s">
        <v>127</v>
      </c>
      <c r="H588" s="54" t="s">
        <v>39</v>
      </c>
      <c r="I588" s="54" t="s">
        <v>58</v>
      </c>
      <c r="J588" s="56" t="n">
        <v>0</v>
      </c>
      <c r="K588" s="56" t="n">
        <v>5081</v>
      </c>
      <c r="L588" s="58" t="n">
        <v>250319.03</v>
      </c>
    </row>
    <row r="589" ht="14.5" customHeight="1">
      <c r="A589" s="54" t="s">
        <v>48</v>
      </c>
      <c r="B589" s="54" t="s">
        <v>77</v>
      </c>
      <c r="C589" s="54" t="s">
        <v>78</v>
      </c>
      <c r="D589" s="54" t="s">
        <v>81</v>
      </c>
      <c r="E589" s="54" t="s">
        <v>82</v>
      </c>
      <c r="F589" s="54" t="s">
        <v>128</v>
      </c>
      <c r="G589" s="54" t="s">
        <v>129</v>
      </c>
      <c r="H589" s="54" t="s">
        <v>39</v>
      </c>
      <c r="I589" s="54" t="s">
        <v>58</v>
      </c>
      <c r="J589" s="56" t="n">
        <v>0</v>
      </c>
      <c r="K589" s="56" t="n">
        <v>1</v>
      </c>
      <c r="L589" s="58" t="n">
        <v>7.2</v>
      </c>
    </row>
    <row r="590" ht="14.5" customHeight="1">
      <c r="A590" s="54" t="s">
        <v>48</v>
      </c>
      <c r="B590" s="54" t="s">
        <v>77</v>
      </c>
      <c r="C590" s="54" t="s">
        <v>78</v>
      </c>
      <c r="D590" s="54" t="s">
        <v>81</v>
      </c>
      <c r="E590" s="54" t="s">
        <v>82</v>
      </c>
      <c r="F590" s="54" t="s">
        <v>130</v>
      </c>
      <c r="G590" s="54" t="s">
        <v>131</v>
      </c>
      <c r="H590" s="54" t="s">
        <v>39</v>
      </c>
      <c r="I590" s="54" t="s">
        <v>57</v>
      </c>
      <c r="J590" s="56" t="n">
        <v>169894</v>
      </c>
      <c r="K590" s="56" t="n">
        <v>1819108</v>
      </c>
      <c r="L590" s="58" t="n">
        <v>30378738.73</v>
      </c>
    </row>
    <row r="591" ht="14.5" customHeight="1">
      <c r="A591" s="54" t="s">
        <v>48</v>
      </c>
      <c r="B591" s="54" t="s">
        <v>77</v>
      </c>
      <c r="C591" s="54" t="s">
        <v>78</v>
      </c>
      <c r="D591" s="54" t="s">
        <v>81</v>
      </c>
      <c r="E591" s="54" t="s">
        <v>82</v>
      </c>
      <c r="F591" s="54" t="s">
        <v>130</v>
      </c>
      <c r="G591" s="54" t="s">
        <v>131</v>
      </c>
      <c r="H591" s="54" t="s">
        <v>39</v>
      </c>
      <c r="I591" s="54" t="s">
        <v>58</v>
      </c>
      <c r="J591" s="56" t="n">
        <v>0</v>
      </c>
      <c r="K591" s="56" t="n">
        <v>23333</v>
      </c>
      <c r="L591" s="58" t="n">
        <v>512603.27</v>
      </c>
    </row>
    <row r="592" ht="14.5" customHeight="1">
      <c r="A592" s="54" t="s">
        <v>48</v>
      </c>
      <c r="B592" s="54" t="s">
        <v>77</v>
      </c>
      <c r="C592" s="54" t="s">
        <v>78</v>
      </c>
      <c r="D592" s="54" t="s">
        <v>81</v>
      </c>
      <c r="E592" s="54" t="s">
        <v>82</v>
      </c>
      <c r="F592" s="54" t="s">
        <v>132</v>
      </c>
      <c r="G592" s="54" t="s">
        <v>133</v>
      </c>
      <c r="H592" s="54" t="s">
        <v>39</v>
      </c>
      <c r="I592" s="54" t="s">
        <v>57</v>
      </c>
      <c r="J592" s="56" t="n">
        <v>1758</v>
      </c>
      <c r="K592" s="56" t="n">
        <v>22712</v>
      </c>
      <c r="L592" s="58" t="n">
        <v>1448429.43</v>
      </c>
    </row>
    <row r="593" ht="14.5" customHeight="1">
      <c r="A593" s="54" t="s">
        <v>48</v>
      </c>
      <c r="B593" s="54" t="s">
        <v>77</v>
      </c>
      <c r="C593" s="54" t="s">
        <v>78</v>
      </c>
      <c r="D593" s="54" t="s">
        <v>81</v>
      </c>
      <c r="E593" s="54" t="s">
        <v>82</v>
      </c>
      <c r="F593" s="54" t="s">
        <v>132</v>
      </c>
      <c r="G593" s="54" t="s">
        <v>133</v>
      </c>
      <c r="H593" s="54" t="s">
        <v>39</v>
      </c>
      <c r="I593" s="54" t="s">
        <v>58</v>
      </c>
      <c r="J593" s="56" t="n">
        <v>0</v>
      </c>
      <c r="K593" s="56" t="n">
        <v>100</v>
      </c>
      <c r="L593" s="58" t="n">
        <v>5261.45</v>
      </c>
    </row>
    <row r="594" ht="14.5" customHeight="1">
      <c r="A594" s="54" t="s">
        <v>48</v>
      </c>
      <c r="B594" s="54" t="s">
        <v>77</v>
      </c>
      <c r="C594" s="54" t="s">
        <v>78</v>
      </c>
      <c r="D594" s="54" t="s">
        <v>81</v>
      </c>
      <c r="E594" s="54" t="s">
        <v>82</v>
      </c>
      <c r="F594" s="54" t="s">
        <v>134</v>
      </c>
      <c r="G594" s="54" t="s">
        <v>135</v>
      </c>
      <c r="H594" s="54" t="s">
        <v>39</v>
      </c>
      <c r="I594" s="54" t="s">
        <v>57</v>
      </c>
      <c r="J594" s="56" t="n">
        <v>13326</v>
      </c>
      <c r="K594" s="56" t="n">
        <v>160606</v>
      </c>
      <c r="L594" s="58" t="n">
        <v>6798029.4</v>
      </c>
    </row>
    <row r="595" ht="14.5" customHeight="1">
      <c r="A595" s="54" t="s">
        <v>48</v>
      </c>
      <c r="B595" s="54" t="s">
        <v>77</v>
      </c>
      <c r="C595" s="54" t="s">
        <v>78</v>
      </c>
      <c r="D595" s="54" t="s">
        <v>81</v>
      </c>
      <c r="E595" s="54" t="s">
        <v>82</v>
      </c>
      <c r="F595" s="54" t="s">
        <v>134</v>
      </c>
      <c r="G595" s="54" t="s">
        <v>135</v>
      </c>
      <c r="H595" s="54" t="s">
        <v>39</v>
      </c>
      <c r="I595" s="54" t="s">
        <v>58</v>
      </c>
      <c r="J595" s="56" t="n">
        <v>0</v>
      </c>
      <c r="K595" s="56" t="n">
        <v>979</v>
      </c>
      <c r="L595" s="58" t="n">
        <v>38137.78</v>
      </c>
    </row>
    <row r="596" ht="14.5" customHeight="1">
      <c r="A596" s="54" t="s">
        <v>48</v>
      </c>
      <c r="B596" s="54" t="s">
        <v>77</v>
      </c>
      <c r="C596" s="54" t="s">
        <v>78</v>
      </c>
      <c r="D596" s="54" t="s">
        <v>81</v>
      </c>
      <c r="E596" s="54" t="s">
        <v>82</v>
      </c>
      <c r="F596" s="54" t="s">
        <v>136</v>
      </c>
      <c r="G596" s="54" t="s">
        <v>137</v>
      </c>
      <c r="H596" s="54" t="s">
        <v>39</v>
      </c>
      <c r="I596" s="54" t="s">
        <v>57</v>
      </c>
      <c r="J596" s="56" t="n">
        <v>327458</v>
      </c>
      <c r="K596" s="56" t="n">
        <v>2647888</v>
      </c>
      <c r="L596" s="58" t="n">
        <v>47710448.43</v>
      </c>
    </row>
    <row r="597" ht="14.5" customHeight="1">
      <c r="A597" s="54" t="s">
        <v>48</v>
      </c>
      <c r="B597" s="54" t="s">
        <v>77</v>
      </c>
      <c r="C597" s="54" t="s">
        <v>78</v>
      </c>
      <c r="D597" s="54" t="s">
        <v>81</v>
      </c>
      <c r="E597" s="54" t="s">
        <v>82</v>
      </c>
      <c r="F597" s="54" t="s">
        <v>136</v>
      </c>
      <c r="G597" s="54" t="s">
        <v>137</v>
      </c>
      <c r="H597" s="54" t="s">
        <v>39</v>
      </c>
      <c r="I597" s="54" t="s">
        <v>58</v>
      </c>
      <c r="J597" s="56" t="n">
        <v>0</v>
      </c>
      <c r="K597" s="56" t="n">
        <v>42940</v>
      </c>
      <c r="L597" s="58" t="n">
        <v>513144.54</v>
      </c>
    </row>
    <row r="598" ht="14.5" customHeight="1">
      <c r="A598" s="54" t="s">
        <v>48</v>
      </c>
      <c r="B598" s="54" t="s">
        <v>77</v>
      </c>
      <c r="C598" s="54" t="s">
        <v>78</v>
      </c>
      <c r="D598" s="54" t="s">
        <v>81</v>
      </c>
      <c r="E598" s="54" t="s">
        <v>82</v>
      </c>
      <c r="F598" s="54" t="s">
        <v>138</v>
      </c>
      <c r="G598" s="54" t="s">
        <v>139</v>
      </c>
      <c r="H598" s="54" t="s">
        <v>39</v>
      </c>
      <c r="I598" s="54" t="s">
        <v>57</v>
      </c>
      <c r="J598" s="56" t="n">
        <v>1348160</v>
      </c>
      <c r="K598" s="56" t="n">
        <v>5454449</v>
      </c>
      <c r="L598" s="58" t="n">
        <v>17373062.98</v>
      </c>
    </row>
    <row r="599" ht="14.5" customHeight="1">
      <c r="A599" s="54" t="s">
        <v>48</v>
      </c>
      <c r="B599" s="54" t="s">
        <v>77</v>
      </c>
      <c r="C599" s="54" t="s">
        <v>78</v>
      </c>
      <c r="D599" s="54" t="s">
        <v>81</v>
      </c>
      <c r="E599" s="54" t="s">
        <v>82</v>
      </c>
      <c r="F599" s="54" t="s">
        <v>138</v>
      </c>
      <c r="G599" s="54" t="s">
        <v>139</v>
      </c>
      <c r="H599" s="54" t="s">
        <v>39</v>
      </c>
      <c r="I599" s="54" t="s">
        <v>58</v>
      </c>
      <c r="J599" s="56" t="n">
        <v>0</v>
      </c>
      <c r="K599" s="56" t="n">
        <v>61232</v>
      </c>
      <c r="L599" s="58" t="n">
        <v>138258.07</v>
      </c>
    </row>
    <row r="600" ht="14.5" customHeight="1">
      <c r="A600" s="54" t="s">
        <v>48</v>
      </c>
      <c r="B600" s="54" t="s">
        <v>77</v>
      </c>
      <c r="C600" s="54" t="s">
        <v>78</v>
      </c>
      <c r="D600" s="54" t="s">
        <v>81</v>
      </c>
      <c r="E600" s="54" t="s">
        <v>82</v>
      </c>
      <c r="F600" s="54" t="s">
        <v>142</v>
      </c>
      <c r="G600" s="54" t="s">
        <v>143</v>
      </c>
      <c r="H600" s="54" t="s">
        <v>39</v>
      </c>
      <c r="I600" s="54" t="s">
        <v>57</v>
      </c>
      <c r="J600" s="56" t="n">
        <v>189611</v>
      </c>
      <c r="K600" s="56" t="n">
        <v>1352369</v>
      </c>
      <c r="L600" s="58" t="n">
        <v>9311491.84</v>
      </c>
    </row>
    <row r="601" ht="14.5" customHeight="1">
      <c r="A601" s="54" t="s">
        <v>48</v>
      </c>
      <c r="B601" s="54" t="s">
        <v>77</v>
      </c>
      <c r="C601" s="54" t="s">
        <v>78</v>
      </c>
      <c r="D601" s="54" t="s">
        <v>81</v>
      </c>
      <c r="E601" s="54" t="s">
        <v>82</v>
      </c>
      <c r="F601" s="54" t="s">
        <v>142</v>
      </c>
      <c r="G601" s="54" t="s">
        <v>143</v>
      </c>
      <c r="H601" s="54" t="s">
        <v>39</v>
      </c>
      <c r="I601" s="54" t="s">
        <v>58</v>
      </c>
      <c r="J601" s="56" t="n">
        <v>0</v>
      </c>
      <c r="K601" s="56" t="n">
        <v>33404</v>
      </c>
      <c r="L601" s="58" t="n">
        <v>92217.45</v>
      </c>
    </row>
    <row r="602" ht="14.5" customHeight="1">
      <c r="A602" s="54" t="s">
        <v>48</v>
      </c>
      <c r="B602" s="54" t="s">
        <v>77</v>
      </c>
      <c r="C602" s="54" t="s">
        <v>78</v>
      </c>
      <c r="D602" s="54" t="s">
        <v>81</v>
      </c>
      <c r="E602" s="54" t="s">
        <v>82</v>
      </c>
      <c r="F602" s="54" t="s">
        <v>144</v>
      </c>
      <c r="G602" s="54" t="s">
        <v>145</v>
      </c>
      <c r="H602" s="54" t="s">
        <v>39</v>
      </c>
      <c r="I602" s="54" t="s">
        <v>57</v>
      </c>
      <c r="J602" s="56" t="n">
        <v>55</v>
      </c>
      <c r="K602" s="56" t="n">
        <v>715</v>
      </c>
      <c r="L602" s="58" t="n">
        <v>520628.85</v>
      </c>
    </row>
    <row r="603" ht="14.5" customHeight="1">
      <c r="A603" s="54" t="s">
        <v>48</v>
      </c>
      <c r="B603" s="54" t="s">
        <v>77</v>
      </c>
      <c r="C603" s="54" t="s">
        <v>78</v>
      </c>
      <c r="D603" s="54" t="s">
        <v>81</v>
      </c>
      <c r="E603" s="54" t="s">
        <v>82</v>
      </c>
      <c r="F603" s="54" t="s">
        <v>144</v>
      </c>
      <c r="G603" s="54" t="s">
        <v>145</v>
      </c>
      <c r="H603" s="54" t="s">
        <v>39</v>
      </c>
      <c r="I603" s="54" t="s">
        <v>58</v>
      </c>
      <c r="J603" s="56" t="n">
        <v>0</v>
      </c>
      <c r="K603" s="56" t="n">
        <v>15</v>
      </c>
      <c r="L603" s="58" t="n">
        <v>12444</v>
      </c>
    </row>
    <row r="604" ht="14.5" customHeight="1">
      <c r="A604" s="54" t="s">
        <v>48</v>
      </c>
      <c r="B604" s="54" t="s">
        <v>77</v>
      </c>
      <c r="C604" s="54" t="s">
        <v>78</v>
      </c>
      <c r="D604" s="54" t="s">
        <v>81</v>
      </c>
      <c r="E604" s="54" t="s">
        <v>82</v>
      </c>
      <c r="F604" s="54" t="s">
        <v>146</v>
      </c>
      <c r="G604" s="54" t="s">
        <v>147</v>
      </c>
      <c r="H604" s="54" t="s">
        <v>39</v>
      </c>
      <c r="I604" s="54" t="s">
        <v>57</v>
      </c>
      <c r="J604" s="56" t="n">
        <v>3154</v>
      </c>
      <c r="K604" s="56" t="n">
        <v>5264</v>
      </c>
      <c r="L604" s="58" t="n">
        <v>390005.33</v>
      </c>
    </row>
    <row r="605" ht="14.5" customHeight="1">
      <c r="A605" s="54" t="s">
        <v>48</v>
      </c>
      <c r="B605" s="54" t="s">
        <v>77</v>
      </c>
      <c r="C605" s="54" t="s">
        <v>78</v>
      </c>
      <c r="D605" s="54" t="s">
        <v>81</v>
      </c>
      <c r="E605" s="54" t="s">
        <v>82</v>
      </c>
      <c r="F605" s="54" t="s">
        <v>146</v>
      </c>
      <c r="G605" s="54" t="s">
        <v>147</v>
      </c>
      <c r="H605" s="54" t="s">
        <v>39</v>
      </c>
      <c r="I605" s="54" t="s">
        <v>58</v>
      </c>
      <c r="J605" s="56" t="n">
        <v>0</v>
      </c>
      <c r="K605" s="56" t="n">
        <v>946</v>
      </c>
      <c r="L605" s="58" t="n">
        <v>136401.22</v>
      </c>
    </row>
    <row r="606" ht="14.5" customHeight="1">
      <c r="A606" s="54" t="s">
        <v>48</v>
      </c>
      <c r="B606" s="54" t="s">
        <v>77</v>
      </c>
      <c r="C606" s="54" t="s">
        <v>78</v>
      </c>
      <c r="D606" s="54" t="s">
        <v>81</v>
      </c>
      <c r="E606" s="54" t="s">
        <v>82</v>
      </c>
      <c r="F606" s="54" t="s">
        <v>148</v>
      </c>
      <c r="G606" s="54" t="s">
        <v>149</v>
      </c>
      <c r="H606" s="54" t="s">
        <v>39</v>
      </c>
      <c r="I606" s="54" t="s">
        <v>57</v>
      </c>
      <c r="J606" s="56" t="n">
        <v>8684</v>
      </c>
      <c r="K606" s="56" t="n">
        <v>41923</v>
      </c>
      <c r="L606" s="58" t="n">
        <v>672352.59</v>
      </c>
    </row>
    <row r="607" ht="14.5" customHeight="1">
      <c r="A607" s="54" t="s">
        <v>48</v>
      </c>
      <c r="B607" s="54" t="s">
        <v>77</v>
      </c>
      <c r="C607" s="54" t="s">
        <v>78</v>
      </c>
      <c r="D607" s="54" t="s">
        <v>81</v>
      </c>
      <c r="E607" s="54" t="s">
        <v>82</v>
      </c>
      <c r="F607" s="54" t="s">
        <v>148</v>
      </c>
      <c r="G607" s="54" t="s">
        <v>149</v>
      </c>
      <c r="H607" s="54" t="s">
        <v>39</v>
      </c>
      <c r="I607" s="54" t="s">
        <v>58</v>
      </c>
      <c r="J607" s="56" t="n">
        <v>0</v>
      </c>
      <c r="K607" s="56" t="n">
        <v>452</v>
      </c>
      <c r="L607" s="58" t="n">
        <v>6173.09</v>
      </c>
    </row>
    <row r="608" ht="14.5" customHeight="1">
      <c r="A608" s="54" t="s">
        <v>48</v>
      </c>
      <c r="B608" s="54" t="s">
        <v>77</v>
      </c>
      <c r="C608" s="54" t="s">
        <v>78</v>
      </c>
      <c r="D608" s="54" t="s">
        <v>81</v>
      </c>
      <c r="E608" s="54" t="s">
        <v>82</v>
      </c>
      <c r="F608" s="54" t="s">
        <v>150</v>
      </c>
      <c r="G608" s="54" t="s">
        <v>151</v>
      </c>
      <c r="H608" s="54" t="s">
        <v>39</v>
      </c>
      <c r="I608" s="54" t="s">
        <v>57</v>
      </c>
      <c r="J608" s="56" t="n">
        <v>1320</v>
      </c>
      <c r="K608" s="56" t="n">
        <v>5493</v>
      </c>
      <c r="L608" s="58" t="n">
        <v>242557.15</v>
      </c>
    </row>
    <row r="609" ht="14.5" customHeight="1">
      <c r="A609" s="54" t="s">
        <v>48</v>
      </c>
      <c r="B609" s="54" t="s">
        <v>77</v>
      </c>
      <c r="C609" s="54" t="s">
        <v>78</v>
      </c>
      <c r="D609" s="54" t="s">
        <v>81</v>
      </c>
      <c r="E609" s="54" t="s">
        <v>82</v>
      </c>
      <c r="F609" s="54" t="s">
        <v>150</v>
      </c>
      <c r="G609" s="54" t="s">
        <v>151</v>
      </c>
      <c r="H609" s="54" t="s">
        <v>39</v>
      </c>
      <c r="I609" s="54" t="s">
        <v>58</v>
      </c>
      <c r="J609" s="56" t="n">
        <v>0</v>
      </c>
      <c r="K609" s="56" t="n">
        <v>2379</v>
      </c>
      <c r="L609" s="58" t="n">
        <v>100691.45</v>
      </c>
    </row>
    <row r="610" ht="14.5" customHeight="1">
      <c r="A610" s="54" t="s">
        <v>48</v>
      </c>
      <c r="B610" s="54" t="s">
        <v>77</v>
      </c>
      <c r="C610" s="54" t="s">
        <v>78</v>
      </c>
      <c r="D610" s="54" t="s">
        <v>81</v>
      </c>
      <c r="E610" s="54" t="s">
        <v>82</v>
      </c>
      <c r="F610" s="54" t="s">
        <v>152</v>
      </c>
      <c r="G610" s="54" t="s">
        <v>153</v>
      </c>
      <c r="H610" s="54" t="s">
        <v>39</v>
      </c>
      <c r="I610" s="54" t="s">
        <v>58</v>
      </c>
      <c r="J610" s="56" t="n">
        <v>0</v>
      </c>
      <c r="K610" s="56" t="n">
        <v>13</v>
      </c>
      <c r="L610" s="58" t="n">
        <v>34.64</v>
      </c>
    </row>
    <row r="611" ht="14.5" customHeight="1">
      <c r="A611" s="54" t="s">
        <v>48</v>
      </c>
      <c r="B611" s="54" t="s">
        <v>77</v>
      </c>
      <c r="C611" s="54" t="s">
        <v>78</v>
      </c>
      <c r="D611" s="54" t="s">
        <v>81</v>
      </c>
      <c r="E611" s="54" t="s">
        <v>82</v>
      </c>
      <c r="F611" s="54" t="s">
        <v>154</v>
      </c>
      <c r="G611" s="54" t="s">
        <v>155</v>
      </c>
      <c r="H611" s="54" t="s">
        <v>39</v>
      </c>
      <c r="I611" s="54" t="s">
        <v>57</v>
      </c>
      <c r="J611" s="56" t="n">
        <v>652564</v>
      </c>
      <c r="K611" s="56" t="n">
        <v>4982639</v>
      </c>
      <c r="L611" s="58" t="n">
        <v>30666917.06</v>
      </c>
    </row>
    <row r="612" ht="14.5" customHeight="1">
      <c r="A612" s="54" t="s">
        <v>48</v>
      </c>
      <c r="B612" s="54" t="s">
        <v>77</v>
      </c>
      <c r="C612" s="54" t="s">
        <v>78</v>
      </c>
      <c r="D612" s="54" t="s">
        <v>81</v>
      </c>
      <c r="E612" s="54" t="s">
        <v>82</v>
      </c>
      <c r="F612" s="54" t="s">
        <v>154</v>
      </c>
      <c r="G612" s="54" t="s">
        <v>155</v>
      </c>
      <c r="H612" s="54" t="s">
        <v>39</v>
      </c>
      <c r="I612" s="54" t="s">
        <v>58</v>
      </c>
      <c r="J612" s="56" t="n">
        <v>0</v>
      </c>
      <c r="K612" s="56" t="n">
        <v>72201</v>
      </c>
      <c r="L612" s="58" t="n">
        <v>516587.1</v>
      </c>
    </row>
    <row r="613" ht="14.5" customHeight="1">
      <c r="A613" s="54" t="s">
        <v>48</v>
      </c>
      <c r="B613" s="54" t="s">
        <v>77</v>
      </c>
      <c r="C613" s="54" t="s">
        <v>78</v>
      </c>
      <c r="D613" s="54" t="s">
        <v>81</v>
      </c>
      <c r="E613" s="54" t="s">
        <v>82</v>
      </c>
      <c r="F613" s="54" t="s">
        <v>156</v>
      </c>
      <c r="G613" s="54" t="s">
        <v>157</v>
      </c>
      <c r="H613" s="54" t="s">
        <v>39</v>
      </c>
      <c r="I613" s="54" t="s">
        <v>57</v>
      </c>
      <c r="J613" s="56" t="n">
        <v>86</v>
      </c>
      <c r="K613" s="56" t="n">
        <v>863</v>
      </c>
      <c r="L613" s="58" t="n">
        <v>100132.28</v>
      </c>
    </row>
    <row r="614" ht="14.5" customHeight="1">
      <c r="A614" s="54" t="s">
        <v>48</v>
      </c>
      <c r="B614" s="54" t="s">
        <v>77</v>
      </c>
      <c r="C614" s="54" t="s">
        <v>78</v>
      </c>
      <c r="D614" s="54" t="s">
        <v>81</v>
      </c>
      <c r="E614" s="54" t="s">
        <v>82</v>
      </c>
      <c r="F614" s="54" t="s">
        <v>156</v>
      </c>
      <c r="G614" s="54" t="s">
        <v>157</v>
      </c>
      <c r="H614" s="54" t="s">
        <v>39</v>
      </c>
      <c r="I614" s="54" t="s">
        <v>58</v>
      </c>
      <c r="J614" s="56" t="n">
        <v>0</v>
      </c>
      <c r="K614" s="56" t="n">
        <v>1</v>
      </c>
      <c r="L614" s="58" t="n">
        <v>146.73</v>
      </c>
    </row>
    <row r="615" ht="14.5" customHeight="1">
      <c r="A615" s="54" t="s">
        <v>48</v>
      </c>
      <c r="B615" s="54" t="s">
        <v>77</v>
      </c>
      <c r="C615" s="54" t="s">
        <v>78</v>
      </c>
      <c r="D615" s="54" t="s">
        <v>81</v>
      </c>
      <c r="E615" s="54" t="s">
        <v>82</v>
      </c>
      <c r="F615" s="54" t="s">
        <v>160</v>
      </c>
      <c r="G615" s="54" t="s">
        <v>161</v>
      </c>
      <c r="H615" s="54" t="s">
        <v>39</v>
      </c>
      <c r="I615" s="54" t="s">
        <v>57</v>
      </c>
      <c r="J615" s="56" t="n">
        <v>177</v>
      </c>
      <c r="K615" s="56" t="n">
        <v>1527</v>
      </c>
      <c r="L615" s="58" t="n">
        <v>90575.33</v>
      </c>
    </row>
    <row r="616" ht="14.5" customHeight="1">
      <c r="A616" s="54" t="s">
        <v>48</v>
      </c>
      <c r="B616" s="54" t="s">
        <v>77</v>
      </c>
      <c r="C616" s="54" t="s">
        <v>78</v>
      </c>
      <c r="D616" s="54" t="s">
        <v>81</v>
      </c>
      <c r="E616" s="54" t="s">
        <v>82</v>
      </c>
      <c r="F616" s="54" t="s">
        <v>160</v>
      </c>
      <c r="G616" s="54" t="s">
        <v>161</v>
      </c>
      <c r="H616" s="54" t="s">
        <v>39</v>
      </c>
      <c r="I616" s="54" t="s">
        <v>58</v>
      </c>
      <c r="J616" s="56" t="n">
        <v>0</v>
      </c>
      <c r="K616" s="56" t="n">
        <v>67</v>
      </c>
      <c r="L616" s="58" t="n">
        <v>24986.77</v>
      </c>
    </row>
    <row r="617" ht="14.5" customHeight="1">
      <c r="A617" s="54" t="s">
        <v>48</v>
      </c>
      <c r="B617" s="54" t="s">
        <v>83</v>
      </c>
      <c r="C617" s="54" t="s">
        <v>84</v>
      </c>
      <c r="D617" s="54" t="s">
        <v>85</v>
      </c>
      <c r="E617" s="54" t="s">
        <v>86</v>
      </c>
      <c r="F617" s="54" t="s">
        <v>162</v>
      </c>
      <c r="G617" s="54" t="s">
        <v>163</v>
      </c>
      <c r="H617" s="54" t="s">
        <v>38</v>
      </c>
      <c r="I617" s="54" t="s">
        <v>57</v>
      </c>
      <c r="J617" s="56" t="n">
        <v>851696</v>
      </c>
      <c r="K617" s="56" t="n">
        <v>9545558</v>
      </c>
      <c r="L617" s="58" t="n">
        <v>35039734.77</v>
      </c>
    </row>
    <row r="618" ht="14.5" customHeight="1">
      <c r="A618" s="54" t="s">
        <v>48</v>
      </c>
      <c r="B618" s="54" t="s">
        <v>83</v>
      </c>
      <c r="C618" s="54" t="s">
        <v>84</v>
      </c>
      <c r="D618" s="54" t="s">
        <v>85</v>
      </c>
      <c r="E618" s="54" t="s">
        <v>86</v>
      </c>
      <c r="F618" s="54" t="s">
        <v>162</v>
      </c>
      <c r="G618" s="54" t="s">
        <v>163</v>
      </c>
      <c r="H618" s="54" t="s">
        <v>38</v>
      </c>
      <c r="I618" s="54" t="s">
        <v>58</v>
      </c>
      <c r="J618" s="56" t="n">
        <v>0</v>
      </c>
      <c r="K618" s="56" t="n">
        <v>62051</v>
      </c>
      <c r="L618" s="58" t="n">
        <v>277388.05</v>
      </c>
    </row>
    <row r="619" ht="14.5" customHeight="1">
      <c r="A619" s="54" t="s">
        <v>48</v>
      </c>
      <c r="B619" s="54" t="s">
        <v>83</v>
      </c>
      <c r="C619" s="54" t="s">
        <v>84</v>
      </c>
      <c r="D619" s="54" t="s">
        <v>85</v>
      </c>
      <c r="E619" s="54" t="s">
        <v>86</v>
      </c>
      <c r="F619" s="54" t="s">
        <v>164</v>
      </c>
      <c r="G619" s="54" t="s">
        <v>165</v>
      </c>
      <c r="H619" s="54" t="s">
        <v>38</v>
      </c>
      <c r="I619" s="54" t="s">
        <v>57</v>
      </c>
      <c r="J619" s="56" t="n">
        <v>783591</v>
      </c>
      <c r="K619" s="56" t="n">
        <v>7380503</v>
      </c>
      <c r="L619" s="58" t="n">
        <v>32302354.11</v>
      </c>
    </row>
    <row r="620" ht="14.5" customHeight="1">
      <c r="A620" s="54" t="s">
        <v>48</v>
      </c>
      <c r="B620" s="54" t="s">
        <v>83</v>
      </c>
      <c r="C620" s="54" t="s">
        <v>84</v>
      </c>
      <c r="D620" s="54" t="s">
        <v>85</v>
      </c>
      <c r="E620" s="54" t="s">
        <v>86</v>
      </c>
      <c r="F620" s="54" t="s">
        <v>164</v>
      </c>
      <c r="G620" s="54" t="s">
        <v>165</v>
      </c>
      <c r="H620" s="54" t="s">
        <v>38</v>
      </c>
      <c r="I620" s="54" t="s">
        <v>58</v>
      </c>
      <c r="J620" s="56" t="n">
        <v>0</v>
      </c>
      <c r="K620" s="56" t="n">
        <v>33339</v>
      </c>
      <c r="L620" s="58" t="n">
        <v>237286.57</v>
      </c>
    </row>
    <row r="621" ht="14.5" customHeight="1">
      <c r="A621" s="54" t="s">
        <v>49</v>
      </c>
      <c r="B621" s="54" t="s">
        <v>71</v>
      </c>
      <c r="C621" s="54" t="s">
        <v>72</v>
      </c>
      <c r="D621" s="54" t="s">
        <v>73</v>
      </c>
      <c r="E621" s="54" t="s">
        <v>74</v>
      </c>
      <c r="F621" s="54" t="s">
        <v>92</v>
      </c>
      <c r="G621" s="54" t="s">
        <v>93</v>
      </c>
      <c r="H621" s="54" t="s">
        <v>37</v>
      </c>
      <c r="I621" s="54" t="s">
        <v>57</v>
      </c>
      <c r="J621" s="56" t="n">
        <v>951</v>
      </c>
      <c r="K621" s="56" t="n">
        <v>9307</v>
      </c>
      <c r="L621" s="58" t="n">
        <v>297215.88</v>
      </c>
    </row>
    <row r="622" ht="14.5" customHeight="1">
      <c r="A622" s="54" t="s">
        <v>49</v>
      </c>
      <c r="B622" s="54" t="s">
        <v>71</v>
      </c>
      <c r="C622" s="54" t="s">
        <v>72</v>
      </c>
      <c r="D622" s="54" t="s">
        <v>73</v>
      </c>
      <c r="E622" s="54" t="s">
        <v>74</v>
      </c>
      <c r="F622" s="54" t="s">
        <v>92</v>
      </c>
      <c r="G622" s="54" t="s">
        <v>93</v>
      </c>
      <c r="H622" s="54" t="s">
        <v>37</v>
      </c>
      <c r="I622" s="54" t="s">
        <v>58</v>
      </c>
      <c r="J622" s="56" t="n">
        <v>0</v>
      </c>
      <c r="K622" s="56" t="n">
        <v>42</v>
      </c>
      <c r="L622" s="58" t="n">
        <v>1594.48</v>
      </c>
    </row>
    <row r="623" ht="14.5" customHeight="1">
      <c r="A623" s="54" t="s">
        <v>49</v>
      </c>
      <c r="B623" s="54" t="s">
        <v>71</v>
      </c>
      <c r="C623" s="54" t="s">
        <v>72</v>
      </c>
      <c r="D623" s="54" t="s">
        <v>73</v>
      </c>
      <c r="E623" s="54" t="s">
        <v>74</v>
      </c>
      <c r="F623" s="54" t="s">
        <v>94</v>
      </c>
      <c r="G623" s="54" t="s">
        <v>95</v>
      </c>
      <c r="H623" s="54" t="s">
        <v>37</v>
      </c>
      <c r="I623" s="54" t="s">
        <v>57</v>
      </c>
      <c r="J623" s="56" t="n">
        <v>819</v>
      </c>
      <c r="K623" s="56" t="n">
        <v>8301</v>
      </c>
      <c r="L623" s="58" t="n">
        <v>69207.53</v>
      </c>
    </row>
    <row r="624" ht="14.5" customHeight="1">
      <c r="A624" s="54" t="s">
        <v>49</v>
      </c>
      <c r="B624" s="54" t="s">
        <v>71</v>
      </c>
      <c r="C624" s="54" t="s">
        <v>72</v>
      </c>
      <c r="D624" s="54" t="s">
        <v>73</v>
      </c>
      <c r="E624" s="54" t="s">
        <v>74</v>
      </c>
      <c r="F624" s="54" t="s">
        <v>94</v>
      </c>
      <c r="G624" s="54" t="s">
        <v>95</v>
      </c>
      <c r="H624" s="54" t="s">
        <v>37</v>
      </c>
      <c r="I624" s="54" t="s">
        <v>58</v>
      </c>
      <c r="J624" s="56" t="n">
        <v>0</v>
      </c>
      <c r="K624" s="56" t="n">
        <v>67</v>
      </c>
      <c r="L624" s="58" t="n">
        <v>503.98</v>
      </c>
    </row>
    <row r="625" ht="14.5" customHeight="1">
      <c r="A625" s="54" t="s">
        <v>49</v>
      </c>
      <c r="B625" s="54" t="s">
        <v>71</v>
      </c>
      <c r="C625" s="54" t="s">
        <v>72</v>
      </c>
      <c r="D625" s="54" t="s">
        <v>73</v>
      </c>
      <c r="E625" s="54" t="s">
        <v>74</v>
      </c>
      <c r="F625" s="54" t="s">
        <v>96</v>
      </c>
      <c r="G625" s="54" t="s">
        <v>97</v>
      </c>
      <c r="H625" s="54" t="s">
        <v>37</v>
      </c>
      <c r="I625" s="54" t="s">
        <v>57</v>
      </c>
      <c r="J625" s="56" t="n">
        <v>15443</v>
      </c>
      <c r="K625" s="56" t="n">
        <v>234784</v>
      </c>
      <c r="L625" s="58" t="n">
        <v>2405009.48</v>
      </c>
    </row>
    <row r="626" ht="14.5" customHeight="1">
      <c r="A626" s="54" t="s">
        <v>49</v>
      </c>
      <c r="B626" s="54" t="s">
        <v>71</v>
      </c>
      <c r="C626" s="54" t="s">
        <v>72</v>
      </c>
      <c r="D626" s="54" t="s">
        <v>73</v>
      </c>
      <c r="E626" s="54" t="s">
        <v>74</v>
      </c>
      <c r="F626" s="54" t="s">
        <v>96</v>
      </c>
      <c r="G626" s="54" t="s">
        <v>97</v>
      </c>
      <c r="H626" s="54" t="s">
        <v>37</v>
      </c>
      <c r="I626" s="54" t="s">
        <v>58</v>
      </c>
      <c r="J626" s="56" t="n">
        <v>0</v>
      </c>
      <c r="K626" s="56" t="n">
        <v>1619</v>
      </c>
      <c r="L626" s="58" t="n">
        <v>11783.88</v>
      </c>
    </row>
    <row r="627" ht="14.5" customHeight="1">
      <c r="A627" s="54" t="s">
        <v>49</v>
      </c>
      <c r="B627" s="54" t="s">
        <v>71</v>
      </c>
      <c r="C627" s="54" t="s">
        <v>72</v>
      </c>
      <c r="D627" s="54" t="s">
        <v>73</v>
      </c>
      <c r="E627" s="54" t="s">
        <v>74</v>
      </c>
      <c r="F627" s="54" t="s">
        <v>98</v>
      </c>
      <c r="G627" s="54" t="s">
        <v>99</v>
      </c>
      <c r="H627" s="54" t="s">
        <v>37</v>
      </c>
      <c r="I627" s="54" t="s">
        <v>57</v>
      </c>
      <c r="J627" s="56" t="n">
        <v>28892</v>
      </c>
      <c r="K627" s="56" t="n">
        <v>299416</v>
      </c>
      <c r="L627" s="58" t="n">
        <v>6544568.99</v>
      </c>
    </row>
    <row r="628" ht="14.5" customHeight="1">
      <c r="A628" s="54" t="s">
        <v>49</v>
      </c>
      <c r="B628" s="54" t="s">
        <v>71</v>
      </c>
      <c r="C628" s="54" t="s">
        <v>72</v>
      </c>
      <c r="D628" s="54" t="s">
        <v>73</v>
      </c>
      <c r="E628" s="54" t="s">
        <v>74</v>
      </c>
      <c r="F628" s="54" t="s">
        <v>98</v>
      </c>
      <c r="G628" s="54" t="s">
        <v>99</v>
      </c>
      <c r="H628" s="54" t="s">
        <v>37</v>
      </c>
      <c r="I628" s="54" t="s">
        <v>58</v>
      </c>
      <c r="J628" s="56" t="n">
        <v>0</v>
      </c>
      <c r="K628" s="56" t="n">
        <v>3411</v>
      </c>
      <c r="L628" s="58" t="n">
        <v>45685.41</v>
      </c>
    </row>
    <row r="629" ht="14.5" customHeight="1">
      <c r="A629" s="54" t="s">
        <v>49</v>
      </c>
      <c r="B629" s="54" t="s">
        <v>71</v>
      </c>
      <c r="C629" s="54" t="s">
        <v>72</v>
      </c>
      <c r="D629" s="54" t="s">
        <v>73</v>
      </c>
      <c r="E629" s="54" t="s">
        <v>74</v>
      </c>
      <c r="F629" s="54" t="s">
        <v>102</v>
      </c>
      <c r="G629" s="54" t="s">
        <v>103</v>
      </c>
      <c r="H629" s="54" t="s">
        <v>40</v>
      </c>
      <c r="I629" s="54" t="s">
        <v>57</v>
      </c>
      <c r="J629" s="56" t="n">
        <v>56215</v>
      </c>
      <c r="K629" s="56" t="n">
        <v>541179</v>
      </c>
      <c r="L629" s="58" t="n">
        <v>443267.06</v>
      </c>
    </row>
    <row r="630" ht="14.5" customHeight="1">
      <c r="A630" s="54" t="s">
        <v>49</v>
      </c>
      <c r="B630" s="54" t="s">
        <v>71</v>
      </c>
      <c r="C630" s="54" t="s">
        <v>72</v>
      </c>
      <c r="D630" s="54" t="s">
        <v>73</v>
      </c>
      <c r="E630" s="54" t="s">
        <v>74</v>
      </c>
      <c r="F630" s="54" t="s">
        <v>102</v>
      </c>
      <c r="G630" s="54" t="s">
        <v>103</v>
      </c>
      <c r="H630" s="54" t="s">
        <v>40</v>
      </c>
      <c r="I630" s="54" t="s">
        <v>58</v>
      </c>
      <c r="J630" s="56" t="n">
        <v>0</v>
      </c>
      <c r="K630" s="56" t="n">
        <v>7194</v>
      </c>
      <c r="L630" s="58" t="n">
        <v>4337.54</v>
      </c>
    </row>
    <row r="631" ht="14.5" customHeight="1">
      <c r="A631" s="54" t="s">
        <v>49</v>
      </c>
      <c r="B631" s="54" t="s">
        <v>71</v>
      </c>
      <c r="C631" s="54" t="s">
        <v>72</v>
      </c>
      <c r="D631" s="54" t="s">
        <v>73</v>
      </c>
      <c r="E631" s="54" t="s">
        <v>74</v>
      </c>
      <c r="F631" s="54" t="s">
        <v>104</v>
      </c>
      <c r="G631" s="54" t="s">
        <v>105</v>
      </c>
      <c r="H631" s="54" t="s">
        <v>40</v>
      </c>
      <c r="I631" s="54" t="s">
        <v>57</v>
      </c>
      <c r="J631" s="56" t="n">
        <v>642220</v>
      </c>
      <c r="K631" s="56" t="n">
        <v>4014980</v>
      </c>
      <c r="L631" s="58" t="n">
        <v>2318703.27</v>
      </c>
    </row>
    <row r="632" ht="14.5" customHeight="1">
      <c r="A632" s="54" t="s">
        <v>49</v>
      </c>
      <c r="B632" s="54" t="s">
        <v>71</v>
      </c>
      <c r="C632" s="54" t="s">
        <v>72</v>
      </c>
      <c r="D632" s="54" t="s">
        <v>73</v>
      </c>
      <c r="E632" s="54" t="s">
        <v>74</v>
      </c>
      <c r="F632" s="54" t="s">
        <v>104</v>
      </c>
      <c r="G632" s="54" t="s">
        <v>105</v>
      </c>
      <c r="H632" s="54" t="s">
        <v>40</v>
      </c>
      <c r="I632" s="54" t="s">
        <v>58</v>
      </c>
      <c r="J632" s="56" t="n">
        <v>0</v>
      </c>
      <c r="K632" s="56" t="n">
        <v>72690</v>
      </c>
      <c r="L632" s="58" t="n">
        <v>32526.13</v>
      </c>
    </row>
    <row r="633" ht="14.5" customHeight="1">
      <c r="A633" s="54" t="s">
        <v>49</v>
      </c>
      <c r="B633" s="54" t="s">
        <v>71</v>
      </c>
      <c r="C633" s="54" t="s">
        <v>72</v>
      </c>
      <c r="D633" s="54" t="s">
        <v>75</v>
      </c>
      <c r="E633" s="54" t="s">
        <v>76</v>
      </c>
      <c r="F633" s="54" t="s">
        <v>106</v>
      </c>
      <c r="G633" s="54" t="s">
        <v>107</v>
      </c>
      <c r="H633" s="54" t="s">
        <v>37</v>
      </c>
      <c r="I633" s="54" t="s">
        <v>57</v>
      </c>
      <c r="J633" s="56" t="n">
        <v>5</v>
      </c>
      <c r="K633" s="56" t="n">
        <v>5</v>
      </c>
      <c r="L633" s="58" t="n">
        <v>47.62</v>
      </c>
    </row>
    <row r="634" ht="14.5" customHeight="1">
      <c r="A634" s="54" t="s">
        <v>49</v>
      </c>
      <c r="B634" s="54" t="s">
        <v>71</v>
      </c>
      <c r="C634" s="54" t="s">
        <v>72</v>
      </c>
      <c r="D634" s="54" t="s">
        <v>75</v>
      </c>
      <c r="E634" s="54" t="s">
        <v>76</v>
      </c>
      <c r="F634" s="54" t="s">
        <v>106</v>
      </c>
      <c r="G634" s="54" t="s">
        <v>107</v>
      </c>
      <c r="H634" s="54" t="s">
        <v>37</v>
      </c>
      <c r="I634" s="54" t="s">
        <v>58</v>
      </c>
      <c r="J634" s="56" t="n">
        <v>0</v>
      </c>
      <c r="K634" s="56" t="n">
        <v>19</v>
      </c>
      <c r="L634" s="58" t="n">
        <v>75.11</v>
      </c>
    </row>
    <row r="635" ht="14.5" customHeight="1">
      <c r="A635" s="54" t="s">
        <v>49</v>
      </c>
      <c r="B635" s="54" t="s">
        <v>71</v>
      </c>
      <c r="C635" s="54" t="s">
        <v>72</v>
      </c>
      <c r="D635" s="54" t="s">
        <v>75</v>
      </c>
      <c r="E635" s="54" t="s">
        <v>76</v>
      </c>
      <c r="F635" s="54" t="s">
        <v>108</v>
      </c>
      <c r="G635" s="54" t="s">
        <v>109</v>
      </c>
      <c r="H635" s="54" t="s">
        <v>37</v>
      </c>
      <c r="I635" s="54" t="s">
        <v>57</v>
      </c>
      <c r="J635" s="56" t="n">
        <v>2636</v>
      </c>
      <c r="K635" s="56" t="n">
        <v>14965</v>
      </c>
      <c r="L635" s="58" t="n">
        <v>59136.16</v>
      </c>
    </row>
    <row r="636" ht="14.5" customHeight="1">
      <c r="A636" s="54" t="s">
        <v>49</v>
      </c>
      <c r="B636" s="54" t="s">
        <v>71</v>
      </c>
      <c r="C636" s="54" t="s">
        <v>72</v>
      </c>
      <c r="D636" s="54" t="s">
        <v>75</v>
      </c>
      <c r="E636" s="54" t="s">
        <v>76</v>
      </c>
      <c r="F636" s="54" t="s">
        <v>108</v>
      </c>
      <c r="G636" s="54" t="s">
        <v>109</v>
      </c>
      <c r="H636" s="54" t="s">
        <v>37</v>
      </c>
      <c r="I636" s="54" t="s">
        <v>58</v>
      </c>
      <c r="J636" s="56" t="n">
        <v>0</v>
      </c>
      <c r="K636" s="56" t="n">
        <v>7389</v>
      </c>
      <c r="L636" s="58" t="n">
        <v>10810.74</v>
      </c>
    </row>
    <row r="637" ht="14.5" customHeight="1">
      <c r="A637" s="54" t="s">
        <v>49</v>
      </c>
      <c r="B637" s="54" t="s">
        <v>71</v>
      </c>
      <c r="C637" s="54" t="s">
        <v>72</v>
      </c>
      <c r="D637" s="54" t="s">
        <v>75</v>
      </c>
      <c r="E637" s="54" t="s">
        <v>76</v>
      </c>
      <c r="F637" s="54" t="s">
        <v>110</v>
      </c>
      <c r="G637" s="54" t="s">
        <v>111</v>
      </c>
      <c r="H637" s="54" t="s">
        <v>37</v>
      </c>
      <c r="I637" s="54" t="s">
        <v>57</v>
      </c>
      <c r="J637" s="56" t="n">
        <v>660716</v>
      </c>
      <c r="K637" s="56" t="n">
        <v>3694755</v>
      </c>
      <c r="L637" s="58" t="n">
        <v>4832784.37</v>
      </c>
    </row>
    <row r="638" ht="14.5" customHeight="1">
      <c r="A638" s="54" t="s">
        <v>49</v>
      </c>
      <c r="B638" s="54" t="s">
        <v>71</v>
      </c>
      <c r="C638" s="54" t="s">
        <v>72</v>
      </c>
      <c r="D638" s="54" t="s">
        <v>75</v>
      </c>
      <c r="E638" s="54" t="s">
        <v>76</v>
      </c>
      <c r="F638" s="54" t="s">
        <v>110</v>
      </c>
      <c r="G638" s="54" t="s">
        <v>111</v>
      </c>
      <c r="H638" s="54" t="s">
        <v>37</v>
      </c>
      <c r="I638" s="54" t="s">
        <v>58</v>
      </c>
      <c r="J638" s="56" t="n">
        <v>0</v>
      </c>
      <c r="K638" s="56" t="n">
        <v>114535</v>
      </c>
      <c r="L638" s="58" t="n">
        <v>886057.41</v>
      </c>
    </row>
    <row r="639" ht="14.5" customHeight="1">
      <c r="A639" s="54" t="s">
        <v>49</v>
      </c>
      <c r="B639" s="54" t="s">
        <v>71</v>
      </c>
      <c r="C639" s="54" t="s">
        <v>72</v>
      </c>
      <c r="D639" s="54" t="s">
        <v>75</v>
      </c>
      <c r="E639" s="54" t="s">
        <v>76</v>
      </c>
      <c r="F639" s="54" t="s">
        <v>112</v>
      </c>
      <c r="G639" s="54" t="s">
        <v>113</v>
      </c>
      <c r="H639" s="54" t="s">
        <v>37</v>
      </c>
      <c r="I639" s="54" t="s">
        <v>57</v>
      </c>
      <c r="J639" s="56" t="n">
        <v>170516</v>
      </c>
      <c r="K639" s="56" t="n">
        <v>1014018</v>
      </c>
      <c r="L639" s="58" t="n">
        <v>6419731.18</v>
      </c>
    </row>
    <row r="640" ht="14.5" customHeight="1">
      <c r="A640" s="54" t="s">
        <v>49</v>
      </c>
      <c r="B640" s="54" t="s">
        <v>71</v>
      </c>
      <c r="C640" s="54" t="s">
        <v>72</v>
      </c>
      <c r="D640" s="54" t="s">
        <v>75</v>
      </c>
      <c r="E640" s="54" t="s">
        <v>76</v>
      </c>
      <c r="F640" s="54" t="s">
        <v>112</v>
      </c>
      <c r="G640" s="54" t="s">
        <v>113</v>
      </c>
      <c r="H640" s="54" t="s">
        <v>37</v>
      </c>
      <c r="I640" s="54" t="s">
        <v>58</v>
      </c>
      <c r="J640" s="56" t="n">
        <v>0</v>
      </c>
      <c r="K640" s="56" t="n">
        <v>37233</v>
      </c>
      <c r="L640" s="58" t="n">
        <v>305834.32</v>
      </c>
    </row>
    <row r="641" ht="14.5" customHeight="1">
      <c r="A641" s="54" t="s">
        <v>49</v>
      </c>
      <c r="B641" s="54" t="s">
        <v>71</v>
      </c>
      <c r="C641" s="54" t="s">
        <v>72</v>
      </c>
      <c r="D641" s="54" t="s">
        <v>75</v>
      </c>
      <c r="E641" s="54" t="s">
        <v>76</v>
      </c>
      <c r="F641" s="54" t="s">
        <v>114</v>
      </c>
      <c r="G641" s="54" t="s">
        <v>115</v>
      </c>
      <c r="H641" s="54" t="s">
        <v>37</v>
      </c>
      <c r="I641" s="54" t="s">
        <v>57</v>
      </c>
      <c r="J641" s="56" t="n">
        <v>3944</v>
      </c>
      <c r="K641" s="56" t="n">
        <v>38357</v>
      </c>
      <c r="L641" s="58" t="n">
        <v>254175.22</v>
      </c>
    </row>
    <row r="642" ht="14.5" customHeight="1">
      <c r="A642" s="54" t="s">
        <v>49</v>
      </c>
      <c r="B642" s="54" t="s">
        <v>71</v>
      </c>
      <c r="C642" s="54" t="s">
        <v>72</v>
      </c>
      <c r="D642" s="54" t="s">
        <v>75</v>
      </c>
      <c r="E642" s="54" t="s">
        <v>76</v>
      </c>
      <c r="F642" s="54" t="s">
        <v>114</v>
      </c>
      <c r="G642" s="54" t="s">
        <v>115</v>
      </c>
      <c r="H642" s="54" t="s">
        <v>37</v>
      </c>
      <c r="I642" s="54" t="s">
        <v>58</v>
      </c>
      <c r="J642" s="56" t="n">
        <v>0</v>
      </c>
      <c r="K642" s="56" t="n">
        <v>690</v>
      </c>
      <c r="L642" s="58" t="n">
        <v>2330.01</v>
      </c>
    </row>
    <row r="643" ht="14.5" customHeight="1">
      <c r="A643" s="54" t="s">
        <v>49</v>
      </c>
      <c r="B643" s="54" t="s">
        <v>77</v>
      </c>
      <c r="C643" s="54" t="s">
        <v>78</v>
      </c>
      <c r="D643" s="54" t="s">
        <v>79</v>
      </c>
      <c r="E643" s="54" t="s">
        <v>80</v>
      </c>
      <c r="F643" s="54" t="s">
        <v>116</v>
      </c>
      <c r="G643" s="54" t="s">
        <v>117</v>
      </c>
      <c r="H643" s="54" t="s">
        <v>39</v>
      </c>
      <c r="I643" s="54" t="s">
        <v>57</v>
      </c>
      <c r="J643" s="56" t="n">
        <v>2850267</v>
      </c>
      <c r="K643" s="56" t="n">
        <v>14815972</v>
      </c>
      <c r="L643" s="58" t="n">
        <v>69580949.78</v>
      </c>
    </row>
    <row r="644" ht="14.5" customHeight="1">
      <c r="A644" s="54" t="s">
        <v>49</v>
      </c>
      <c r="B644" s="54" t="s">
        <v>77</v>
      </c>
      <c r="C644" s="54" t="s">
        <v>78</v>
      </c>
      <c r="D644" s="54" t="s">
        <v>79</v>
      </c>
      <c r="E644" s="54" t="s">
        <v>80</v>
      </c>
      <c r="F644" s="54" t="s">
        <v>116</v>
      </c>
      <c r="G644" s="54" t="s">
        <v>117</v>
      </c>
      <c r="H644" s="54" t="s">
        <v>39</v>
      </c>
      <c r="I644" s="54" t="s">
        <v>58</v>
      </c>
      <c r="J644" s="56" t="n">
        <v>0</v>
      </c>
      <c r="K644" s="56" t="n">
        <v>95121</v>
      </c>
      <c r="L644" s="58" t="n">
        <v>347510.24</v>
      </c>
    </row>
    <row r="645" ht="14.5" customHeight="1">
      <c r="A645" s="54" t="s">
        <v>49</v>
      </c>
      <c r="B645" s="54" t="s">
        <v>77</v>
      </c>
      <c r="C645" s="54" t="s">
        <v>78</v>
      </c>
      <c r="D645" s="54" t="s">
        <v>79</v>
      </c>
      <c r="E645" s="54" t="s">
        <v>80</v>
      </c>
      <c r="F645" s="54" t="s">
        <v>118</v>
      </c>
      <c r="G645" s="54" t="s">
        <v>119</v>
      </c>
      <c r="H645" s="54" t="s">
        <v>39</v>
      </c>
      <c r="I645" s="54" t="s">
        <v>57</v>
      </c>
      <c r="J645" s="56" t="n">
        <v>246668</v>
      </c>
      <c r="K645" s="56" t="n">
        <v>1141203</v>
      </c>
      <c r="L645" s="58" t="n">
        <v>5866039.33</v>
      </c>
    </row>
    <row r="646" ht="14.5" customHeight="1">
      <c r="A646" s="54" t="s">
        <v>49</v>
      </c>
      <c r="B646" s="54" t="s">
        <v>77</v>
      </c>
      <c r="C646" s="54" t="s">
        <v>78</v>
      </c>
      <c r="D646" s="54" t="s">
        <v>79</v>
      </c>
      <c r="E646" s="54" t="s">
        <v>80</v>
      </c>
      <c r="F646" s="54" t="s">
        <v>118</v>
      </c>
      <c r="G646" s="54" t="s">
        <v>119</v>
      </c>
      <c r="H646" s="54" t="s">
        <v>39</v>
      </c>
      <c r="I646" s="54" t="s">
        <v>58</v>
      </c>
      <c r="J646" s="56" t="n">
        <v>0</v>
      </c>
      <c r="K646" s="56" t="n">
        <v>7540</v>
      </c>
      <c r="L646" s="58" t="n">
        <v>27135.35</v>
      </c>
    </row>
    <row r="647" ht="14.5" customHeight="1">
      <c r="A647" s="54" t="s">
        <v>49</v>
      </c>
      <c r="B647" s="54" t="s">
        <v>77</v>
      </c>
      <c r="C647" s="54" t="s">
        <v>78</v>
      </c>
      <c r="D647" s="54" t="s">
        <v>81</v>
      </c>
      <c r="E647" s="54" t="s">
        <v>82</v>
      </c>
      <c r="F647" s="54" t="s">
        <v>122</v>
      </c>
      <c r="G647" s="54" t="s">
        <v>123</v>
      </c>
      <c r="H647" s="54" t="s">
        <v>39</v>
      </c>
      <c r="I647" s="54" t="s">
        <v>57</v>
      </c>
      <c r="J647" s="56" t="n">
        <v>668005</v>
      </c>
      <c r="K647" s="56" t="n">
        <v>5006441</v>
      </c>
      <c r="L647" s="58" t="n">
        <v>17243669.37</v>
      </c>
    </row>
    <row r="648" ht="14.5" customHeight="1">
      <c r="A648" s="54" t="s">
        <v>49</v>
      </c>
      <c r="B648" s="54" t="s">
        <v>77</v>
      </c>
      <c r="C648" s="54" t="s">
        <v>78</v>
      </c>
      <c r="D648" s="54" t="s">
        <v>81</v>
      </c>
      <c r="E648" s="54" t="s">
        <v>82</v>
      </c>
      <c r="F648" s="54" t="s">
        <v>122</v>
      </c>
      <c r="G648" s="54" t="s">
        <v>123</v>
      </c>
      <c r="H648" s="54" t="s">
        <v>39</v>
      </c>
      <c r="I648" s="54" t="s">
        <v>58</v>
      </c>
      <c r="J648" s="56" t="n">
        <v>0</v>
      </c>
      <c r="K648" s="56" t="n">
        <v>28193</v>
      </c>
      <c r="L648" s="58" t="n">
        <v>194826.94</v>
      </c>
    </row>
    <row r="649" ht="14.5" customHeight="1">
      <c r="A649" s="54" t="s">
        <v>49</v>
      </c>
      <c r="B649" s="54" t="s">
        <v>77</v>
      </c>
      <c r="C649" s="54" t="s">
        <v>78</v>
      </c>
      <c r="D649" s="54" t="s">
        <v>81</v>
      </c>
      <c r="E649" s="54" t="s">
        <v>82</v>
      </c>
      <c r="F649" s="54" t="s">
        <v>124</v>
      </c>
      <c r="G649" s="54" t="s">
        <v>125</v>
      </c>
      <c r="H649" s="54" t="s">
        <v>39</v>
      </c>
      <c r="I649" s="54" t="s">
        <v>57</v>
      </c>
      <c r="J649" s="56" t="n">
        <v>289</v>
      </c>
      <c r="K649" s="56" t="n">
        <v>3771</v>
      </c>
      <c r="L649" s="58" t="n">
        <v>108483.21</v>
      </c>
    </row>
    <row r="650" ht="14.5" customHeight="1">
      <c r="A650" s="54" t="s">
        <v>49</v>
      </c>
      <c r="B650" s="54" t="s">
        <v>77</v>
      </c>
      <c r="C650" s="54" t="s">
        <v>78</v>
      </c>
      <c r="D650" s="54" t="s">
        <v>81</v>
      </c>
      <c r="E650" s="54" t="s">
        <v>82</v>
      </c>
      <c r="F650" s="54" t="s">
        <v>124</v>
      </c>
      <c r="G650" s="54" t="s">
        <v>125</v>
      </c>
      <c r="H650" s="54" t="s">
        <v>39</v>
      </c>
      <c r="I650" s="54" t="s">
        <v>58</v>
      </c>
      <c r="J650" s="56" t="n">
        <v>0</v>
      </c>
      <c r="K650" s="56" t="n">
        <v>40</v>
      </c>
      <c r="L650" s="58" t="n">
        <v>1218.24</v>
      </c>
    </row>
    <row r="651" ht="14.5" customHeight="1">
      <c r="A651" s="54" t="s">
        <v>49</v>
      </c>
      <c r="B651" s="54" t="s">
        <v>77</v>
      </c>
      <c r="C651" s="54" t="s">
        <v>78</v>
      </c>
      <c r="D651" s="54" t="s">
        <v>81</v>
      </c>
      <c r="E651" s="54" t="s">
        <v>82</v>
      </c>
      <c r="F651" s="54" t="s">
        <v>126</v>
      </c>
      <c r="G651" s="54" t="s">
        <v>127</v>
      </c>
      <c r="H651" s="54" t="s">
        <v>39</v>
      </c>
      <c r="I651" s="54" t="s">
        <v>57</v>
      </c>
      <c r="J651" s="56" t="n">
        <v>55757</v>
      </c>
      <c r="K651" s="56" t="n">
        <v>614349</v>
      </c>
      <c r="L651" s="58" t="n">
        <v>21723078.02</v>
      </c>
    </row>
    <row r="652" ht="14.5" customHeight="1">
      <c r="A652" s="54" t="s">
        <v>49</v>
      </c>
      <c r="B652" s="54" t="s">
        <v>77</v>
      </c>
      <c r="C652" s="54" t="s">
        <v>78</v>
      </c>
      <c r="D652" s="54" t="s">
        <v>81</v>
      </c>
      <c r="E652" s="54" t="s">
        <v>82</v>
      </c>
      <c r="F652" s="54" t="s">
        <v>126</v>
      </c>
      <c r="G652" s="54" t="s">
        <v>127</v>
      </c>
      <c r="H652" s="54" t="s">
        <v>39</v>
      </c>
      <c r="I652" s="54" t="s">
        <v>58</v>
      </c>
      <c r="J652" s="56" t="n">
        <v>0</v>
      </c>
      <c r="K652" s="56" t="n">
        <v>4144</v>
      </c>
      <c r="L652" s="58" t="n">
        <v>197429.88</v>
      </c>
    </row>
    <row r="653" ht="14.5" customHeight="1">
      <c r="A653" s="54" t="s">
        <v>49</v>
      </c>
      <c r="B653" s="54" t="s">
        <v>77</v>
      </c>
      <c r="C653" s="54" t="s">
        <v>78</v>
      </c>
      <c r="D653" s="54" t="s">
        <v>81</v>
      </c>
      <c r="E653" s="54" t="s">
        <v>82</v>
      </c>
      <c r="F653" s="54" t="s">
        <v>130</v>
      </c>
      <c r="G653" s="54" t="s">
        <v>131</v>
      </c>
      <c r="H653" s="54" t="s">
        <v>39</v>
      </c>
      <c r="I653" s="54" t="s">
        <v>57</v>
      </c>
      <c r="J653" s="56" t="n">
        <v>176826</v>
      </c>
      <c r="K653" s="56" t="n">
        <v>1838615</v>
      </c>
      <c r="L653" s="58" t="n">
        <v>29630568.18</v>
      </c>
    </row>
    <row r="654" ht="14.5" customHeight="1">
      <c r="A654" s="54" t="s">
        <v>49</v>
      </c>
      <c r="B654" s="54" t="s">
        <v>77</v>
      </c>
      <c r="C654" s="54" t="s">
        <v>78</v>
      </c>
      <c r="D654" s="54" t="s">
        <v>81</v>
      </c>
      <c r="E654" s="54" t="s">
        <v>82</v>
      </c>
      <c r="F654" s="54" t="s">
        <v>130</v>
      </c>
      <c r="G654" s="54" t="s">
        <v>131</v>
      </c>
      <c r="H654" s="54" t="s">
        <v>39</v>
      </c>
      <c r="I654" s="54" t="s">
        <v>58</v>
      </c>
      <c r="J654" s="56" t="n">
        <v>0</v>
      </c>
      <c r="K654" s="56" t="n">
        <v>21216</v>
      </c>
      <c r="L654" s="58" t="n">
        <v>447927.92</v>
      </c>
    </row>
    <row r="655" ht="14.5" customHeight="1">
      <c r="A655" s="54" t="s">
        <v>49</v>
      </c>
      <c r="B655" s="54" t="s">
        <v>77</v>
      </c>
      <c r="C655" s="54" t="s">
        <v>78</v>
      </c>
      <c r="D655" s="54" t="s">
        <v>81</v>
      </c>
      <c r="E655" s="54" t="s">
        <v>82</v>
      </c>
      <c r="F655" s="54" t="s">
        <v>132</v>
      </c>
      <c r="G655" s="54" t="s">
        <v>133</v>
      </c>
      <c r="H655" s="54" t="s">
        <v>39</v>
      </c>
      <c r="I655" s="54" t="s">
        <v>57</v>
      </c>
      <c r="J655" s="56" t="n">
        <v>1566</v>
      </c>
      <c r="K655" s="56" t="n">
        <v>20229</v>
      </c>
      <c r="L655" s="58" t="n">
        <v>1275895.24</v>
      </c>
    </row>
    <row r="656" ht="14.5" customHeight="1">
      <c r="A656" s="54" t="s">
        <v>49</v>
      </c>
      <c r="B656" s="54" t="s">
        <v>77</v>
      </c>
      <c r="C656" s="54" t="s">
        <v>78</v>
      </c>
      <c r="D656" s="54" t="s">
        <v>81</v>
      </c>
      <c r="E656" s="54" t="s">
        <v>82</v>
      </c>
      <c r="F656" s="54" t="s">
        <v>132</v>
      </c>
      <c r="G656" s="54" t="s">
        <v>133</v>
      </c>
      <c r="H656" s="54" t="s">
        <v>39</v>
      </c>
      <c r="I656" s="54" t="s">
        <v>58</v>
      </c>
      <c r="J656" s="56" t="n">
        <v>0</v>
      </c>
      <c r="K656" s="56" t="n">
        <v>120</v>
      </c>
      <c r="L656" s="58" t="n">
        <v>5374.06</v>
      </c>
    </row>
    <row r="657" ht="14.5" customHeight="1">
      <c r="A657" s="54" t="s">
        <v>49</v>
      </c>
      <c r="B657" s="54" t="s">
        <v>77</v>
      </c>
      <c r="C657" s="54" t="s">
        <v>78</v>
      </c>
      <c r="D657" s="54" t="s">
        <v>81</v>
      </c>
      <c r="E657" s="54" t="s">
        <v>82</v>
      </c>
      <c r="F657" s="54" t="s">
        <v>134</v>
      </c>
      <c r="G657" s="54" t="s">
        <v>135</v>
      </c>
      <c r="H657" s="54" t="s">
        <v>39</v>
      </c>
      <c r="I657" s="54" t="s">
        <v>57</v>
      </c>
      <c r="J657" s="56" t="n">
        <v>12661</v>
      </c>
      <c r="K657" s="56" t="n">
        <v>155388</v>
      </c>
      <c r="L657" s="58" t="n">
        <v>6355593.06</v>
      </c>
    </row>
    <row r="658" ht="14.5" customHeight="1">
      <c r="A658" s="54" t="s">
        <v>49</v>
      </c>
      <c r="B658" s="54" t="s">
        <v>77</v>
      </c>
      <c r="C658" s="54" t="s">
        <v>78</v>
      </c>
      <c r="D658" s="54" t="s">
        <v>81</v>
      </c>
      <c r="E658" s="54" t="s">
        <v>82</v>
      </c>
      <c r="F658" s="54" t="s">
        <v>134</v>
      </c>
      <c r="G658" s="54" t="s">
        <v>135</v>
      </c>
      <c r="H658" s="54" t="s">
        <v>39</v>
      </c>
      <c r="I658" s="54" t="s">
        <v>58</v>
      </c>
      <c r="J658" s="56" t="n">
        <v>0</v>
      </c>
      <c r="K658" s="56" t="n">
        <v>853</v>
      </c>
      <c r="L658" s="58" t="n">
        <v>35008.86</v>
      </c>
    </row>
    <row r="659" ht="14.5" customHeight="1">
      <c r="A659" s="54" t="s">
        <v>49</v>
      </c>
      <c r="B659" s="54" t="s">
        <v>77</v>
      </c>
      <c r="C659" s="54" t="s">
        <v>78</v>
      </c>
      <c r="D659" s="54" t="s">
        <v>81</v>
      </c>
      <c r="E659" s="54" t="s">
        <v>82</v>
      </c>
      <c r="F659" s="54" t="s">
        <v>136</v>
      </c>
      <c r="G659" s="54" t="s">
        <v>137</v>
      </c>
      <c r="H659" s="54" t="s">
        <v>39</v>
      </c>
      <c r="I659" s="54" t="s">
        <v>57</v>
      </c>
      <c r="J659" s="56" t="n">
        <v>333736</v>
      </c>
      <c r="K659" s="56" t="n">
        <v>2721939</v>
      </c>
      <c r="L659" s="58" t="n">
        <v>46468913.64</v>
      </c>
    </row>
    <row r="660" ht="14.5" customHeight="1">
      <c r="A660" s="54" t="s">
        <v>49</v>
      </c>
      <c r="B660" s="54" t="s">
        <v>77</v>
      </c>
      <c r="C660" s="54" t="s">
        <v>78</v>
      </c>
      <c r="D660" s="54" t="s">
        <v>81</v>
      </c>
      <c r="E660" s="54" t="s">
        <v>82</v>
      </c>
      <c r="F660" s="54" t="s">
        <v>136</v>
      </c>
      <c r="G660" s="54" t="s">
        <v>137</v>
      </c>
      <c r="H660" s="54" t="s">
        <v>39</v>
      </c>
      <c r="I660" s="54" t="s">
        <v>58</v>
      </c>
      <c r="J660" s="56" t="n">
        <v>0</v>
      </c>
      <c r="K660" s="56" t="n">
        <v>39410</v>
      </c>
      <c r="L660" s="58" t="n">
        <v>457773.97</v>
      </c>
    </row>
    <row r="661" ht="14.5" customHeight="1">
      <c r="A661" s="54" t="s">
        <v>49</v>
      </c>
      <c r="B661" s="54" t="s">
        <v>77</v>
      </c>
      <c r="C661" s="54" t="s">
        <v>78</v>
      </c>
      <c r="D661" s="54" t="s">
        <v>81</v>
      </c>
      <c r="E661" s="54" t="s">
        <v>82</v>
      </c>
      <c r="F661" s="54" t="s">
        <v>138</v>
      </c>
      <c r="G661" s="54" t="s">
        <v>139</v>
      </c>
      <c r="H661" s="54" t="s">
        <v>39</v>
      </c>
      <c r="I661" s="54" t="s">
        <v>57</v>
      </c>
      <c r="J661" s="56" t="n">
        <v>1399629</v>
      </c>
      <c r="K661" s="56" t="n">
        <v>5602372</v>
      </c>
      <c r="L661" s="58" t="n">
        <v>15328369.69</v>
      </c>
    </row>
    <row r="662" ht="14.5" customHeight="1">
      <c r="A662" s="54" t="s">
        <v>49</v>
      </c>
      <c r="B662" s="54" t="s">
        <v>77</v>
      </c>
      <c r="C662" s="54" t="s">
        <v>78</v>
      </c>
      <c r="D662" s="54" t="s">
        <v>81</v>
      </c>
      <c r="E662" s="54" t="s">
        <v>82</v>
      </c>
      <c r="F662" s="54" t="s">
        <v>138</v>
      </c>
      <c r="G662" s="54" t="s">
        <v>139</v>
      </c>
      <c r="H662" s="54" t="s">
        <v>39</v>
      </c>
      <c r="I662" s="54" t="s">
        <v>58</v>
      </c>
      <c r="J662" s="56" t="n">
        <v>0</v>
      </c>
      <c r="K662" s="56" t="n">
        <v>57568</v>
      </c>
      <c r="L662" s="58" t="n">
        <v>113116.32</v>
      </c>
    </row>
    <row r="663" ht="14.5" customHeight="1">
      <c r="A663" s="54" t="s">
        <v>49</v>
      </c>
      <c r="B663" s="54" t="s">
        <v>77</v>
      </c>
      <c r="C663" s="54" t="s">
        <v>78</v>
      </c>
      <c r="D663" s="54" t="s">
        <v>81</v>
      </c>
      <c r="E663" s="54" t="s">
        <v>82</v>
      </c>
      <c r="F663" s="54" t="s">
        <v>142</v>
      </c>
      <c r="G663" s="54" t="s">
        <v>143</v>
      </c>
      <c r="H663" s="54" t="s">
        <v>39</v>
      </c>
      <c r="I663" s="54" t="s">
        <v>57</v>
      </c>
      <c r="J663" s="56" t="n">
        <v>200580</v>
      </c>
      <c r="K663" s="56" t="n">
        <v>1344339</v>
      </c>
      <c r="L663" s="58" t="n">
        <v>8351049.3</v>
      </c>
    </row>
    <row r="664" ht="14.5" customHeight="1">
      <c r="A664" s="54" t="s">
        <v>49</v>
      </c>
      <c r="B664" s="54" t="s">
        <v>77</v>
      </c>
      <c r="C664" s="54" t="s">
        <v>78</v>
      </c>
      <c r="D664" s="54" t="s">
        <v>81</v>
      </c>
      <c r="E664" s="54" t="s">
        <v>82</v>
      </c>
      <c r="F664" s="54" t="s">
        <v>142</v>
      </c>
      <c r="G664" s="54" t="s">
        <v>143</v>
      </c>
      <c r="H664" s="54" t="s">
        <v>39</v>
      </c>
      <c r="I664" s="54" t="s">
        <v>58</v>
      </c>
      <c r="J664" s="56" t="n">
        <v>0</v>
      </c>
      <c r="K664" s="56" t="n">
        <v>33948</v>
      </c>
      <c r="L664" s="58" t="n">
        <v>77597.96</v>
      </c>
    </row>
    <row r="665" ht="14.5" customHeight="1">
      <c r="A665" s="54" t="s">
        <v>49</v>
      </c>
      <c r="B665" s="54" t="s">
        <v>77</v>
      </c>
      <c r="C665" s="54" t="s">
        <v>78</v>
      </c>
      <c r="D665" s="54" t="s">
        <v>81</v>
      </c>
      <c r="E665" s="54" t="s">
        <v>82</v>
      </c>
      <c r="F665" s="54" t="s">
        <v>144</v>
      </c>
      <c r="G665" s="54" t="s">
        <v>145</v>
      </c>
      <c r="H665" s="54" t="s">
        <v>39</v>
      </c>
      <c r="I665" s="54" t="s">
        <v>57</v>
      </c>
      <c r="J665" s="56" t="n">
        <v>45</v>
      </c>
      <c r="K665" s="56" t="n">
        <v>622</v>
      </c>
      <c r="L665" s="58" t="n">
        <v>442342.92</v>
      </c>
    </row>
    <row r="666" ht="14.5" customHeight="1">
      <c r="A666" s="54" t="s">
        <v>49</v>
      </c>
      <c r="B666" s="54" t="s">
        <v>77</v>
      </c>
      <c r="C666" s="54" t="s">
        <v>78</v>
      </c>
      <c r="D666" s="54" t="s">
        <v>81</v>
      </c>
      <c r="E666" s="54" t="s">
        <v>82</v>
      </c>
      <c r="F666" s="54" t="s">
        <v>144</v>
      </c>
      <c r="G666" s="54" t="s">
        <v>145</v>
      </c>
      <c r="H666" s="54" t="s">
        <v>39</v>
      </c>
      <c r="I666" s="54" t="s">
        <v>58</v>
      </c>
      <c r="J666" s="56" t="n">
        <v>0</v>
      </c>
      <c r="K666" s="56" t="n">
        <v>14</v>
      </c>
      <c r="L666" s="58" t="n">
        <v>12831.78</v>
      </c>
    </row>
    <row r="667" ht="14.5" customHeight="1">
      <c r="A667" s="54" t="s">
        <v>49</v>
      </c>
      <c r="B667" s="54" t="s">
        <v>77</v>
      </c>
      <c r="C667" s="54" t="s">
        <v>78</v>
      </c>
      <c r="D667" s="54" t="s">
        <v>81</v>
      </c>
      <c r="E667" s="54" t="s">
        <v>82</v>
      </c>
      <c r="F667" s="54" t="s">
        <v>146</v>
      </c>
      <c r="G667" s="54" t="s">
        <v>147</v>
      </c>
      <c r="H667" s="54" t="s">
        <v>39</v>
      </c>
      <c r="I667" s="54" t="s">
        <v>57</v>
      </c>
      <c r="J667" s="56" t="n">
        <v>1849</v>
      </c>
      <c r="K667" s="56" t="n">
        <v>3395</v>
      </c>
      <c r="L667" s="58" t="n">
        <v>335952.48</v>
      </c>
    </row>
    <row r="668" ht="14.5" customHeight="1">
      <c r="A668" s="54" t="s">
        <v>49</v>
      </c>
      <c r="B668" s="54" t="s">
        <v>77</v>
      </c>
      <c r="C668" s="54" t="s">
        <v>78</v>
      </c>
      <c r="D668" s="54" t="s">
        <v>81</v>
      </c>
      <c r="E668" s="54" t="s">
        <v>82</v>
      </c>
      <c r="F668" s="54" t="s">
        <v>146</v>
      </c>
      <c r="G668" s="54" t="s">
        <v>147</v>
      </c>
      <c r="H668" s="54" t="s">
        <v>39</v>
      </c>
      <c r="I668" s="54" t="s">
        <v>58</v>
      </c>
      <c r="J668" s="56" t="n">
        <v>0</v>
      </c>
      <c r="K668" s="56" t="n">
        <v>634</v>
      </c>
      <c r="L668" s="58" t="n">
        <v>112697.11</v>
      </c>
    </row>
    <row r="669" ht="14.5" customHeight="1">
      <c r="A669" s="54" t="s">
        <v>49</v>
      </c>
      <c r="B669" s="54" t="s">
        <v>77</v>
      </c>
      <c r="C669" s="54" t="s">
        <v>78</v>
      </c>
      <c r="D669" s="54" t="s">
        <v>81</v>
      </c>
      <c r="E669" s="54" t="s">
        <v>82</v>
      </c>
      <c r="F669" s="54" t="s">
        <v>148</v>
      </c>
      <c r="G669" s="54" t="s">
        <v>149</v>
      </c>
      <c r="H669" s="54" t="s">
        <v>39</v>
      </c>
      <c r="I669" s="54" t="s">
        <v>57</v>
      </c>
      <c r="J669" s="56" t="n">
        <v>8272</v>
      </c>
      <c r="K669" s="56" t="n">
        <v>39118</v>
      </c>
      <c r="L669" s="58" t="n">
        <v>624579.14</v>
      </c>
    </row>
    <row r="670" ht="14.5" customHeight="1">
      <c r="A670" s="54" t="s">
        <v>49</v>
      </c>
      <c r="B670" s="54" t="s">
        <v>77</v>
      </c>
      <c r="C670" s="54" t="s">
        <v>78</v>
      </c>
      <c r="D670" s="54" t="s">
        <v>81</v>
      </c>
      <c r="E670" s="54" t="s">
        <v>82</v>
      </c>
      <c r="F670" s="54" t="s">
        <v>148</v>
      </c>
      <c r="G670" s="54" t="s">
        <v>149</v>
      </c>
      <c r="H670" s="54" t="s">
        <v>39</v>
      </c>
      <c r="I670" s="54" t="s">
        <v>58</v>
      </c>
      <c r="J670" s="56" t="n">
        <v>0</v>
      </c>
      <c r="K670" s="56" t="n">
        <v>483</v>
      </c>
      <c r="L670" s="58" t="n">
        <v>5917.51</v>
      </c>
    </row>
    <row r="671" ht="14.5" customHeight="1">
      <c r="A671" s="54" t="s">
        <v>49</v>
      </c>
      <c r="B671" s="54" t="s">
        <v>77</v>
      </c>
      <c r="C671" s="54" t="s">
        <v>78</v>
      </c>
      <c r="D671" s="54" t="s">
        <v>81</v>
      </c>
      <c r="E671" s="54" t="s">
        <v>82</v>
      </c>
      <c r="F671" s="54" t="s">
        <v>150</v>
      </c>
      <c r="G671" s="54" t="s">
        <v>151</v>
      </c>
      <c r="H671" s="54" t="s">
        <v>39</v>
      </c>
      <c r="I671" s="54" t="s">
        <v>57</v>
      </c>
      <c r="J671" s="56" t="n">
        <v>2152</v>
      </c>
      <c r="K671" s="56" t="n">
        <v>11617</v>
      </c>
      <c r="L671" s="58" t="n">
        <v>560126.63</v>
      </c>
    </row>
    <row r="672" ht="14.5" customHeight="1">
      <c r="A672" s="54" t="s">
        <v>49</v>
      </c>
      <c r="B672" s="54" t="s">
        <v>77</v>
      </c>
      <c r="C672" s="54" t="s">
        <v>78</v>
      </c>
      <c r="D672" s="54" t="s">
        <v>81</v>
      </c>
      <c r="E672" s="54" t="s">
        <v>82</v>
      </c>
      <c r="F672" s="54" t="s">
        <v>150</v>
      </c>
      <c r="G672" s="54" t="s">
        <v>151</v>
      </c>
      <c r="H672" s="54" t="s">
        <v>39</v>
      </c>
      <c r="I672" s="54" t="s">
        <v>58</v>
      </c>
      <c r="J672" s="56" t="n">
        <v>0</v>
      </c>
      <c r="K672" s="56" t="n">
        <v>4789</v>
      </c>
      <c r="L672" s="58" t="n">
        <v>243860.91</v>
      </c>
    </row>
    <row r="673" ht="14.5" customHeight="1">
      <c r="A673" s="54" t="s">
        <v>49</v>
      </c>
      <c r="B673" s="54" t="s">
        <v>77</v>
      </c>
      <c r="C673" s="54" t="s">
        <v>78</v>
      </c>
      <c r="D673" s="54" t="s">
        <v>81</v>
      </c>
      <c r="E673" s="54" t="s">
        <v>82</v>
      </c>
      <c r="F673" s="54" t="s">
        <v>152</v>
      </c>
      <c r="G673" s="54" t="s">
        <v>153</v>
      </c>
      <c r="H673" s="54" t="s">
        <v>39</v>
      </c>
      <c r="I673" s="54" t="s">
        <v>57</v>
      </c>
      <c r="J673" s="56"/>
      <c r="K673" s="56"/>
      <c r="L673" s="58"/>
    </row>
    <row r="674" ht="14.5" customHeight="1">
      <c r="A674" s="54" t="s">
        <v>49</v>
      </c>
      <c r="B674" s="54" t="s">
        <v>77</v>
      </c>
      <c r="C674" s="54" t="s">
        <v>78</v>
      </c>
      <c r="D674" s="54" t="s">
        <v>81</v>
      </c>
      <c r="E674" s="54" t="s">
        <v>82</v>
      </c>
      <c r="F674" s="54" t="s">
        <v>152</v>
      </c>
      <c r="G674" s="54" t="s">
        <v>153</v>
      </c>
      <c r="H674" s="54" t="s">
        <v>39</v>
      </c>
      <c r="I674" s="54" t="s">
        <v>58</v>
      </c>
      <c r="J674" s="56" t="n">
        <v>0</v>
      </c>
      <c r="K674" s="56" t="n">
        <v>21</v>
      </c>
      <c r="L674" s="58" t="n">
        <v>1534.17</v>
      </c>
    </row>
    <row r="675" ht="14.5" customHeight="1">
      <c r="A675" s="54" t="s">
        <v>49</v>
      </c>
      <c r="B675" s="54" t="s">
        <v>77</v>
      </c>
      <c r="C675" s="54" t="s">
        <v>78</v>
      </c>
      <c r="D675" s="54" t="s">
        <v>81</v>
      </c>
      <c r="E675" s="54" t="s">
        <v>82</v>
      </c>
      <c r="F675" s="54" t="s">
        <v>154</v>
      </c>
      <c r="G675" s="54" t="s">
        <v>155</v>
      </c>
      <c r="H675" s="54" t="s">
        <v>39</v>
      </c>
      <c r="I675" s="54" t="s">
        <v>57</v>
      </c>
      <c r="J675" s="56" t="n">
        <v>657827</v>
      </c>
      <c r="K675" s="56" t="n">
        <v>4946017</v>
      </c>
      <c r="L675" s="58" t="n">
        <v>29409330.7</v>
      </c>
    </row>
    <row r="676" ht="14.5" customHeight="1">
      <c r="A676" s="54" t="s">
        <v>49</v>
      </c>
      <c r="B676" s="54" t="s">
        <v>77</v>
      </c>
      <c r="C676" s="54" t="s">
        <v>78</v>
      </c>
      <c r="D676" s="54" t="s">
        <v>81</v>
      </c>
      <c r="E676" s="54" t="s">
        <v>82</v>
      </c>
      <c r="F676" s="54" t="s">
        <v>154</v>
      </c>
      <c r="G676" s="54" t="s">
        <v>155</v>
      </c>
      <c r="H676" s="54" t="s">
        <v>39</v>
      </c>
      <c r="I676" s="54" t="s">
        <v>58</v>
      </c>
      <c r="J676" s="56" t="n">
        <v>0</v>
      </c>
      <c r="K676" s="56" t="n">
        <v>64039</v>
      </c>
      <c r="L676" s="58" t="n">
        <v>407281.73</v>
      </c>
    </row>
    <row r="677" ht="14.5" customHeight="1">
      <c r="A677" s="54" t="s">
        <v>49</v>
      </c>
      <c r="B677" s="54" t="s">
        <v>77</v>
      </c>
      <c r="C677" s="54" t="s">
        <v>78</v>
      </c>
      <c r="D677" s="54" t="s">
        <v>81</v>
      </c>
      <c r="E677" s="54" t="s">
        <v>82</v>
      </c>
      <c r="F677" s="54" t="s">
        <v>156</v>
      </c>
      <c r="G677" s="54" t="s">
        <v>157</v>
      </c>
      <c r="H677" s="54" t="s">
        <v>39</v>
      </c>
      <c r="I677" s="54" t="s">
        <v>57</v>
      </c>
      <c r="J677" s="56" t="n">
        <v>89</v>
      </c>
      <c r="K677" s="56" t="n">
        <v>834</v>
      </c>
      <c r="L677" s="58" t="n">
        <v>95749.61</v>
      </c>
    </row>
    <row r="678" ht="14.5" customHeight="1">
      <c r="A678" s="54" t="s">
        <v>49</v>
      </c>
      <c r="B678" s="54" t="s">
        <v>77</v>
      </c>
      <c r="C678" s="54" t="s">
        <v>78</v>
      </c>
      <c r="D678" s="54" t="s">
        <v>81</v>
      </c>
      <c r="E678" s="54" t="s">
        <v>82</v>
      </c>
      <c r="F678" s="54" t="s">
        <v>156</v>
      </c>
      <c r="G678" s="54" t="s">
        <v>157</v>
      </c>
      <c r="H678" s="54" t="s">
        <v>39</v>
      </c>
      <c r="I678" s="54" t="s">
        <v>58</v>
      </c>
      <c r="J678" s="56" t="n">
        <v>0</v>
      </c>
      <c r="K678" s="56" t="n">
        <v>27</v>
      </c>
      <c r="L678" s="58" t="n">
        <v>3594.94</v>
      </c>
    </row>
    <row r="679" ht="14.5" customHeight="1">
      <c r="A679" s="54" t="s">
        <v>49</v>
      </c>
      <c r="B679" s="54" t="s">
        <v>77</v>
      </c>
      <c r="C679" s="54" t="s">
        <v>78</v>
      </c>
      <c r="D679" s="54" t="s">
        <v>81</v>
      </c>
      <c r="E679" s="54" t="s">
        <v>82</v>
      </c>
      <c r="F679" s="54" t="s">
        <v>160</v>
      </c>
      <c r="G679" s="54" t="s">
        <v>161</v>
      </c>
      <c r="H679" s="54" t="s">
        <v>39</v>
      </c>
      <c r="I679" s="54" t="s">
        <v>57</v>
      </c>
      <c r="J679" s="56" t="n">
        <v>188</v>
      </c>
      <c r="K679" s="56" t="n">
        <v>1638</v>
      </c>
      <c r="L679" s="58" t="n">
        <v>81797.16</v>
      </c>
    </row>
    <row r="680" ht="14.5" customHeight="1">
      <c r="A680" s="54" t="s">
        <v>49</v>
      </c>
      <c r="B680" s="54" t="s">
        <v>77</v>
      </c>
      <c r="C680" s="54" t="s">
        <v>78</v>
      </c>
      <c r="D680" s="54" t="s">
        <v>81</v>
      </c>
      <c r="E680" s="54" t="s">
        <v>82</v>
      </c>
      <c r="F680" s="54" t="s">
        <v>160</v>
      </c>
      <c r="G680" s="54" t="s">
        <v>161</v>
      </c>
      <c r="H680" s="54" t="s">
        <v>39</v>
      </c>
      <c r="I680" s="54" t="s">
        <v>58</v>
      </c>
      <c r="J680" s="56" t="n">
        <v>0</v>
      </c>
      <c r="K680" s="56" t="n">
        <v>114</v>
      </c>
      <c r="L680" s="58" t="n">
        <v>13651.26</v>
      </c>
    </row>
    <row r="681" ht="14.5" customHeight="1">
      <c r="A681" s="54" t="s">
        <v>49</v>
      </c>
      <c r="B681" s="54" t="s">
        <v>83</v>
      </c>
      <c r="C681" s="54" t="s">
        <v>84</v>
      </c>
      <c r="D681" s="54" t="s">
        <v>85</v>
      </c>
      <c r="E681" s="54" t="s">
        <v>86</v>
      </c>
      <c r="F681" s="54" t="s">
        <v>162</v>
      </c>
      <c r="G681" s="54" t="s">
        <v>163</v>
      </c>
      <c r="H681" s="54" t="s">
        <v>38</v>
      </c>
      <c r="I681" s="54" t="s">
        <v>57</v>
      </c>
      <c r="J681" s="56" t="n">
        <v>898079</v>
      </c>
      <c r="K681" s="56" t="n">
        <v>10003453</v>
      </c>
      <c r="L681" s="58" t="n">
        <v>20955797.69</v>
      </c>
    </row>
    <row r="682" ht="14.5" customHeight="1">
      <c r="A682" s="54" t="s">
        <v>49</v>
      </c>
      <c r="B682" s="54" t="s">
        <v>83</v>
      </c>
      <c r="C682" s="54" t="s">
        <v>84</v>
      </c>
      <c r="D682" s="54" t="s">
        <v>85</v>
      </c>
      <c r="E682" s="54" t="s">
        <v>86</v>
      </c>
      <c r="F682" s="54" t="s">
        <v>162</v>
      </c>
      <c r="G682" s="54" t="s">
        <v>163</v>
      </c>
      <c r="H682" s="54" t="s">
        <v>38</v>
      </c>
      <c r="I682" s="54" t="s">
        <v>58</v>
      </c>
      <c r="J682" s="56" t="n">
        <v>0</v>
      </c>
      <c r="K682" s="56" t="n">
        <v>54475</v>
      </c>
      <c r="L682" s="58" t="n">
        <v>174357.43</v>
      </c>
    </row>
    <row r="683" ht="14.5" customHeight="1">
      <c r="A683" s="54" t="s">
        <v>49</v>
      </c>
      <c r="B683" s="54" t="s">
        <v>83</v>
      </c>
      <c r="C683" s="54" t="s">
        <v>84</v>
      </c>
      <c r="D683" s="54" t="s">
        <v>85</v>
      </c>
      <c r="E683" s="54" t="s">
        <v>86</v>
      </c>
      <c r="F683" s="54" t="s">
        <v>164</v>
      </c>
      <c r="G683" s="54" t="s">
        <v>165</v>
      </c>
      <c r="H683" s="54" t="s">
        <v>38</v>
      </c>
      <c r="I683" s="54" t="s">
        <v>57</v>
      </c>
      <c r="J683" s="56" t="n">
        <v>773323</v>
      </c>
      <c r="K683" s="56" t="n">
        <v>7331983</v>
      </c>
      <c r="L683" s="58" t="n">
        <v>22445162.1</v>
      </c>
    </row>
    <row r="684" ht="14.5" customHeight="1">
      <c r="A684" s="54" t="s">
        <v>49</v>
      </c>
      <c r="B684" s="54" t="s">
        <v>83</v>
      </c>
      <c r="C684" s="54" t="s">
        <v>84</v>
      </c>
      <c r="D684" s="54" t="s">
        <v>85</v>
      </c>
      <c r="E684" s="54" t="s">
        <v>86</v>
      </c>
      <c r="F684" s="54" t="s">
        <v>164</v>
      </c>
      <c r="G684" s="54" t="s">
        <v>165</v>
      </c>
      <c r="H684" s="54" t="s">
        <v>38</v>
      </c>
      <c r="I684" s="54" t="s">
        <v>58</v>
      </c>
      <c r="J684" s="56" t="n">
        <v>0</v>
      </c>
      <c r="K684" s="56" t="n">
        <v>27199</v>
      </c>
      <c r="L684" s="58" t="n">
        <v>180568.07</v>
      </c>
    </row>
    <row r="685">
      <c r="A685" s="54"/>
      <c r="B685" s="54"/>
      <c r="C685" s="54"/>
      <c r="D685" s="54"/>
      <c r="E685" s="54"/>
      <c r="F685" s="54"/>
      <c r="G685" s="54"/>
      <c r="H685" s="54"/>
      <c r="I685" s="54"/>
      <c r="J685" s="56"/>
      <c r="K685" s="56"/>
      <c r="L685" s="58"/>
    </row>
    <row r="686">
      <c r="A686" s="54"/>
      <c r="B686" s="54"/>
      <c r="C686" s="54"/>
      <c r="D686" s="54"/>
      <c r="E686" s="54"/>
      <c r="F686" s="54"/>
      <c r="G686" s="54"/>
      <c r="H686" s="54"/>
      <c r="I686" s="54"/>
      <c r="J686" s="56"/>
      <c r="K686" s="56"/>
      <c r="L686" s="58"/>
    </row>
    <row r="687">
      <c r="A687" s="54"/>
      <c r="B687" s="54"/>
      <c r="C687" s="54"/>
      <c r="D687" s="54"/>
      <c r="E687" s="54"/>
      <c r="F687" s="54"/>
      <c r="G687" s="54"/>
      <c r="H687" s="54"/>
      <c r="I687" s="54"/>
      <c r="J687" s="56"/>
      <c r="K687" s="56"/>
      <c r="L687" s="58"/>
    </row>
    <row r="688">
      <c r="A688" s="54"/>
      <c r="B688" s="54"/>
      <c r="C688" s="54"/>
      <c r="D688" s="54"/>
      <c r="E688" s="54"/>
      <c r="F688" s="54"/>
      <c r="G688" s="54"/>
      <c r="H688" s="54"/>
      <c r="I688" s="54"/>
      <c r="J688" s="56"/>
      <c r="K688" s="56"/>
      <c r="L688" s="58"/>
    </row>
    <row r="689">
      <c r="A689" s="54"/>
      <c r="B689" s="54"/>
      <c r="C689" s="54"/>
      <c r="D689" s="54"/>
      <c r="E689" s="54"/>
      <c r="F689" s="54"/>
      <c r="G689" s="54"/>
      <c r="H689" s="54"/>
      <c r="I689" s="54"/>
      <c r="J689" s="56"/>
      <c r="K689" s="56"/>
      <c r="L689" s="58"/>
    </row>
    <row r="690">
      <c r="A690" s="54"/>
      <c r="B690" s="54"/>
      <c r="C690" s="54"/>
      <c r="D690" s="54"/>
      <c r="E690" s="54"/>
      <c r="F690" s="54"/>
      <c r="G690" s="54"/>
      <c r="H690" s="54"/>
      <c r="I690" s="54"/>
      <c r="J690" s="56"/>
      <c r="K690" s="56"/>
      <c r="L690" s="58"/>
    </row>
  </sheetData>
  <pageMargins left="0.7" right="0.7" top="0.75" bottom="0.75" header="0.3" footer="0.3"/>
  <pageSetup paperSize="9" orientation="portrait" horizontalDpi="300" verticalDpi="300" r:id="rId2"/>
  <tableParts count="1">
    <tablePart r:id="rId9"/>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64F0F5ECC9EB498AD4E15E7E7C33FC" ma:contentTypeVersion="17" ma:contentTypeDescription="Create a new document." ma:contentTypeScope="" ma:versionID="1f35ffb5208be9f7071ca017c06f98f3">
  <xsd:schema xmlns:xsd="http://www.w3.org/2001/XMLSchema" xmlns:xs="http://www.w3.org/2001/XMLSchema" xmlns:p="http://schemas.microsoft.com/office/2006/metadata/properties" xmlns:ns2="5b16f04c-c4c9-405b-9fe8-b81263c3a22a" xmlns:ns3="5679aacf-8675-4a2d-b50c-d9b81ae50408" xmlns:ns4="2799d30d-6731-4efe-ac9b-c4895a8828d9" targetNamespace="http://schemas.microsoft.com/office/2006/metadata/properties" ma:root="true" ma:fieldsID="8713d1041003594c71dac5435d43e53d" ns2:_="" ns3:_="" ns4:_="">
    <xsd:import namespace="5b16f04c-c4c9-405b-9fe8-b81263c3a22a"/>
    <xsd:import namespace="5679aacf-8675-4a2d-b50c-d9b81ae50408"/>
    <xsd:import namespace="2799d30d-6731-4efe-ac9b-c4895a8828d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4:TaxCatchAll"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16f04c-c4c9-405b-9fe8-b81263c3a2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2b69053-c3fb-47ab-9000-5ac769dc75f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679aacf-8675-4a2d-b50c-d9b81ae5040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99d30d-6731-4efe-ac9b-c4895a8828d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727e6bdb-3e29-4d08-bc31-68d492552406}" ma:internalName="TaxCatchAll" ma:showField="CatchAllData" ma:web="5679aacf-8675-4a2d-b50c-d9b81ae504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b16f04c-c4c9-405b-9fe8-b81263c3a22a">
      <Terms xmlns="http://schemas.microsoft.com/office/infopath/2007/PartnerControls"/>
    </lcf76f155ced4ddcb4097134ff3c332f>
    <TaxCatchAll xmlns="2799d30d-6731-4efe-ac9b-c4895a8828d9" xsi:nil="true"/>
  </documentManagement>
</p:properties>
</file>

<file path=customXml/itemProps1.xml><?xml version="1.0" encoding="utf-8"?>
<ds:datastoreItem xmlns:ds="http://schemas.openxmlformats.org/officeDocument/2006/customXml" ds:itemID="{81EFA62C-BA39-4762-940C-5CB828B51BBC}"/>
</file>

<file path=customXml/itemProps2.xml><?xml version="1.0" encoding="utf-8"?>
<ds:datastoreItem xmlns:ds="http://schemas.openxmlformats.org/officeDocument/2006/customXml" ds:itemID="{C3D51ED8-5D6F-4618-96F1-1BEE0F487503}"/>
</file>

<file path=customXml/itemProps3.xml><?xml version="1.0" encoding="utf-8"?>
<ds:datastoreItem xmlns:ds="http://schemas.openxmlformats.org/officeDocument/2006/customXml" ds:itemID="{F110DCC2-347A-4D8E-B794-6030B57E3449}"/>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KATEB</dc:creator>
  <cp:lastModifiedBy>KATEB</cp:lastModifiedBy>
  <dcterms:created xsi:type="dcterms:W3CDTF">2026-07-29T18:23:54Z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0x010100C564F0F5ECC9EB498AD4E15E7E7C33FC</vt:lpwstr>
  </property>
</Properties>
</file>