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6.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GRALI\R\NHS-Dental-Statistics-for-England\outputs\"/>
    </mc:Choice>
  </mc:AlternateContent>
  <xr:revisionPtr revIDLastSave="0" documentId="13_ncr:1_{32D52034-CAC6-4720-80DC-C236DC1FC015}" xr6:coauthVersionLast="47" xr6:coauthVersionMax="47" xr10:uidLastSave="{00000000-0000-0000-0000-000000000000}"/>
  <bookViews>
    <workbookView xWindow="-108" yWindow="-108" windowWidth="23256" windowHeight="14016" xr2:uid="{00000000-000D-0000-FFFF-FFFF00000000}"/>
  </bookViews>
  <sheets>
    <sheet name="Cover_sheet" sheetId="1" r:id="rId1"/>
    <sheet name="Metadata" sheetId="2" r:id="rId2"/>
    <sheet name="Table_1a" sheetId="3" r:id="rId3"/>
    <sheet name="Table_1b" sheetId="4" r:id="rId4"/>
    <sheet name="Table_1c" sheetId="5" r:id="rId5"/>
    <sheet name="Table_2a" sheetId="6" r:id="rId6"/>
    <sheet name="Table_2b" sheetId="7" r:id="rId7"/>
    <sheet name="Table_2c" sheetId="8" r:id="rId8"/>
    <sheet name="Table_2d" sheetId="9" r:id="rId9"/>
    <sheet name="Table_2e" sheetId="10" r:id="rId10"/>
    <sheet name="Table_3a"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1" l="1"/>
  <c r="A13" i="1"/>
  <c r="A12" i="1"/>
  <c r="A11" i="1"/>
  <c r="A10" i="1"/>
  <c r="A9" i="1"/>
  <c r="A8" i="1"/>
  <c r="A7" i="1"/>
  <c r="A6" i="1"/>
  <c r="A5" i="1"/>
</calcChain>
</file>

<file path=xl/sharedStrings.xml><?xml version="1.0" encoding="utf-8"?>
<sst xmlns="http://schemas.openxmlformats.org/spreadsheetml/2006/main" count="12458" uniqueCount="620">
  <si>
    <t>Metadata - a list of the fields in these tables and their descriptions</t>
  </si>
  <si>
    <t>Field</t>
  </si>
  <si>
    <t>Description</t>
  </si>
  <si>
    <t>Age Band</t>
  </si>
  <si>
    <t>The age band of the performer as of the 30th September of the financial year in which the activity was recorded.</t>
  </si>
  <si>
    <t>Contract type</t>
  </si>
  <si>
    <t>The contract type a dentist is associated with. This can be General Dental Services (GDS), Personal Dental Services (PDS) or Trust-led Dental Services (TDS). If a dentist has had multiple different contract types in the same year, this will be recorded as 'Mixed'.</t>
  </si>
  <si>
    <t>Dentists</t>
  </si>
  <si>
    <t>Dentists are defined as performers with NHS activity recorded by FP17 forms. Dental Care Professionals (DCPs) have been excluded from tables 1a to 2e. To be included in the data a dentist must have performed at least 1 unit of dental activity (UDA) or unit of orthodontic activity (UOA) in the specified year.</t>
  </si>
  <si>
    <t>Dental Care Professionals (DCPs)</t>
  </si>
  <si>
    <t>DCPs are only included in table 3a. DCPs are non-dentist roles, with dental hygienists and dental therapists the only DCP roles permitted to lead on dental activity within their General Dental Council (GDC) scope of practice. DCPs are only included if they were the main performer associated with NHS activity on an FP17 form, with at least 1 UDA or UOA in the financial year.</t>
  </si>
  <si>
    <t>Dentist type</t>
  </si>
  <si>
    <t>Dentist type. Associates were previously called 'Performer only' dentists. Foundation dentists and performer-only dentists are included as associates.</t>
  </si>
  <si>
    <t>Financial Year</t>
  </si>
  <si>
    <t>The financial year to which the data belongs. For example, 2024/2025 covers April 2024 to March 2025.</t>
  </si>
  <si>
    <t>Health and Justice (H&amp;J) commissioner</t>
  </si>
  <si>
    <t>H&amp;J commissioners commission dental services for people in prisons and young offender institutions in England. There are 7 H&amp;J commissioners. Population estimates are not available for H&amp;Js, so population related columns will be blank for H&amp;J dentists.</t>
  </si>
  <si>
    <t>Integrated Care Board (ICB)</t>
  </si>
  <si>
    <t>The ICB which is the commissioning organisation of a performer's contract.</t>
  </si>
  <si>
    <t>Joiner</t>
  </si>
  <si>
    <t>A joiner is defined as a performer who carried out NHS dental activity in the specified year but none in the previous year, recorded via FP17 forms.</t>
  </si>
  <si>
    <t>Leaver</t>
  </si>
  <si>
    <t>A leaver is defined as a performer who carried out NHS dental activity in the previous financial year but none in the following year, recorded via FP17 forms.</t>
  </si>
  <si>
    <t>Mid-year England population estimate</t>
  </si>
  <si>
    <t>The population estimate for the corresponding mid-year population year. National mid-year population estimates have been taken from the latest ONS population estimates at time of publication. The estimates are available from: https://www.ons.gov.uk/peoplepopulationandcommunity/populationandmigration/populationestimates/datasets/estimatesofthepopulationforenglandandwales .</t>
  </si>
  <si>
    <t>Mid-year population year</t>
  </si>
  <si>
    <t>The year in which the Office for National Statistics (ONS) mid-year population estimates were taken, required due to the presentation of this data in financial year format.</t>
  </si>
  <si>
    <t>Region</t>
  </si>
  <si>
    <t>The NHS region the dental contract is located in. The region has been mapped up from the ICB of the contract</t>
  </si>
  <si>
    <t>Sub-Integrated Careboard Location (SICBL)</t>
  </si>
  <si>
    <t>The SICBL of the primary correspondence address of the performer. This may be different to the location of the commissioning organisation used for ICB and NHS region.</t>
  </si>
  <si>
    <t>Table 1a: Number of dentists with NHS activity, England 2019/20 to 2024/25</t>
  </si>
  <si>
    <t>Notes</t>
  </si>
  <si>
    <t>1. Field definitions can be found on the 'Metadata' tab.</t>
  </si>
  <si>
    <t>2. Dentists are defined as performers with NHS activity recorded by FP17 forms. DCPs such as dental hygienists or dental therapists are excluded from this table.</t>
  </si>
  <si>
    <t>3. Data consists of performers in General Dental Services (GDS), Personal Dental Services (PDS) and Trust-led Dental Services (TDS).</t>
  </si>
  <si>
    <t>4. Joiners and leavers data is not available for 2019/2020 due to data retention periods of some raw data.</t>
  </si>
  <si>
    <t>Financial year</t>
  </si>
  <si>
    <t>Joiners</t>
  </si>
  <si>
    <t>Leavers</t>
  </si>
  <si>
    <t>2019/2020</t>
  </si>
  <si>
    <t>2020/2021</t>
  </si>
  <si>
    <t>2021/2022</t>
  </si>
  <si>
    <t>2022/2023</t>
  </si>
  <si>
    <t>2023/2024</t>
  </si>
  <si>
    <t>2024/2025</t>
  </si>
  <si>
    <t>Table 1b: Number and percentage of dentists with NHS activity by contract type and dentist type, England 2019/20 to 2024/25</t>
  </si>
  <si>
    <t>4. Associates were previously called 'Performer only' dentists.</t>
  </si>
  <si>
    <t>5. Foundation dentists have been included as associates.</t>
  </si>
  <si>
    <t>Year total</t>
  </si>
  <si>
    <t>Percentage of dentists</t>
  </si>
  <si>
    <t>All</t>
  </si>
  <si>
    <t>GDS</t>
  </si>
  <si>
    <t>Mixed</t>
  </si>
  <si>
    <t>PDS</t>
  </si>
  <si>
    <t>TDS</t>
  </si>
  <si>
    <t>Associates</t>
  </si>
  <si>
    <t>Provider/Performer</t>
  </si>
  <si>
    <t>Unknown</t>
  </si>
  <si>
    <t>Table 1c: Number and percentage of dentists with NHS activity by gender and age group, England 2019/20 to 2024/25</t>
  </si>
  <si>
    <t>Age group</t>
  </si>
  <si>
    <t>Performer gender</t>
  </si>
  <si>
    <t>F</t>
  </si>
  <si>
    <t>M</t>
  </si>
  <si>
    <t>Under 35</t>
  </si>
  <si>
    <t>35-44</t>
  </si>
  <si>
    <t>45-54</t>
  </si>
  <si>
    <t>55+</t>
  </si>
  <si>
    <t>Table 2a: Number of dentists with NHS activity by population, England 2019/20 to 2024/25</t>
  </si>
  <si>
    <t>2. Table 2a uses the latest ONS national level mid-year population estimates for England, which were available to mid-year 2024 at time of publication. A link to these can be found on the metadata sheet.</t>
  </si>
  <si>
    <t>3. Mid-year population estimates for 2023 and 2024 were unavailable at time of publication for NHS Region, ICB or SICBL level. Therefore Region, ICB, or SICBL level population data in table 2b and table 2d will not add up to national level data for England in table 2a.</t>
  </si>
  <si>
    <t>4. Dentists are defined as performers with NHS activity recorded by FP17 forms. DCPs such as dental hygienists or dental therapists are excluded from this table.</t>
  </si>
  <si>
    <t>5. Data consists of performers in General Dental Services (GDS), Personal Dental Services (PDS) and Trust-led Dental Services (TDS).</t>
  </si>
  <si>
    <t>ONS code</t>
  </si>
  <si>
    <t>Area name</t>
  </si>
  <si>
    <t>Population</t>
  </si>
  <si>
    <t>Population per dentist</t>
  </si>
  <si>
    <t>Dentists per 100,000 population</t>
  </si>
  <si>
    <t>E92000001</t>
  </si>
  <si>
    <t>England</t>
  </si>
  <si>
    <t>Table 2b: Number of dentists with NHS activity by NHS region and Integrated Care Board (ICB), England 2019/20 to 2024/25</t>
  </si>
  <si>
    <t>2. Mid-year population estimates for 2023 and 2024 were unavailable at time of publication for NHS Region, ICB or SICBL level. Therefore Region, ICB, or SICBL level population data in table 2b and table 2d will not add up to national level data for England in table 2a.</t>
  </si>
  <si>
    <t>3. Dentists are defined as performers with NHS activity recorded by FP17 forms. DCPs such as dental hygienists or dental therapists are excluded from this table.</t>
  </si>
  <si>
    <t>4. Data consists of performers in General Dental Services (GDS), Personal Dental Services (PDS) and Trust-led Dental Services (TDS).</t>
  </si>
  <si>
    <t>5. Adding together sub-national totals will result in double counting of dentists with contracts in more than 1 region or ICB in the same year.</t>
  </si>
  <si>
    <t>6. Some data for 2019/2020 was recorded against an Area Team. For this data, the location of the latest commissioning organisation associated with the contract has been used instead of the Area Team.</t>
  </si>
  <si>
    <t>7. Mid-year population estimates have been taken from the latest ONS population estimates at time of publication. A link to these can be found in the metadata sheet.</t>
  </si>
  <si>
    <t>ODS code</t>
  </si>
  <si>
    <t>Y56</t>
  </si>
  <si>
    <t>E40000003</t>
  </si>
  <si>
    <t>London</t>
  </si>
  <si>
    <t>Y58</t>
  </si>
  <si>
    <t>E40000006</t>
  </si>
  <si>
    <t>South West</t>
  </si>
  <si>
    <t>Y59</t>
  </si>
  <si>
    <t>E40000005</t>
  </si>
  <si>
    <t>South East</t>
  </si>
  <si>
    <t>Y60</t>
  </si>
  <si>
    <t>E40000011</t>
  </si>
  <si>
    <t>Midlands</t>
  </si>
  <si>
    <t>Y61</t>
  </si>
  <si>
    <t>E40000007</t>
  </si>
  <si>
    <t>East of England</t>
  </si>
  <si>
    <t>Y62</t>
  </si>
  <si>
    <t>E40000010</t>
  </si>
  <si>
    <t>North West</t>
  </si>
  <si>
    <t>Y63</t>
  </si>
  <si>
    <t>E40000012</t>
  </si>
  <si>
    <t>North East and Yorkshire</t>
  </si>
  <si>
    <t>QE1</t>
  </si>
  <si>
    <t>E54000048</t>
  </si>
  <si>
    <t>NHS Lancashire and South Cumbria Integrated Care Board</t>
  </si>
  <si>
    <t>QF7</t>
  </si>
  <si>
    <t>E54000061</t>
  </si>
  <si>
    <t>NHS South Yorkshire Integrated Care Board</t>
  </si>
  <si>
    <t>QGH</t>
  </si>
  <si>
    <t>E54000019</t>
  </si>
  <si>
    <t>NHS Herefordshire and Worcestershire Integrated Care Board</t>
  </si>
  <si>
    <t>QH8</t>
  </si>
  <si>
    <t>E54000026</t>
  </si>
  <si>
    <t>NHS Mid and South Essex Integrated Care Board</t>
  </si>
  <si>
    <t>QHG</t>
  </si>
  <si>
    <t>E54000024</t>
  </si>
  <si>
    <t>NHS Bedfordshire, Luton and Milton Keynes Integrated Care Board</t>
  </si>
  <si>
    <t>QHL</t>
  </si>
  <si>
    <t>E54000055</t>
  </si>
  <si>
    <t>NHS Birmingham and Solihull Integrated Care Board</t>
  </si>
  <si>
    <t>QHM</t>
  </si>
  <si>
    <t>E54000050</t>
  </si>
  <si>
    <t>NHS North East and North Cumbria Integrated Care Board</t>
  </si>
  <si>
    <t>QJ2</t>
  </si>
  <si>
    <t>E54000058</t>
  </si>
  <si>
    <t>NHS Derby and Derbyshire Integrated Care Board</t>
  </si>
  <si>
    <t>QJG</t>
  </si>
  <si>
    <t>E54000023</t>
  </si>
  <si>
    <t>NHS Suffolk and North East Essex Integrated Care Board</t>
  </si>
  <si>
    <t>QJK</t>
  </si>
  <si>
    <t>E54000037</t>
  </si>
  <si>
    <t>NHS Devon Integrated Care Board</t>
  </si>
  <si>
    <t>QJM</t>
  </si>
  <si>
    <t>E54000013</t>
  </si>
  <si>
    <t>NHS Lincolnshire Integrated Care Board</t>
  </si>
  <si>
    <t>QK1</t>
  </si>
  <si>
    <t>E54000015</t>
  </si>
  <si>
    <t>NHS Leicester, Leicestershire and Rutland Integrated Care Board</t>
  </si>
  <si>
    <t>QKK</t>
  </si>
  <si>
    <t>E54000030</t>
  </si>
  <si>
    <t>NHS South East London Integrated Care Board</t>
  </si>
  <si>
    <t>QKS</t>
  </si>
  <si>
    <t>E54000032</t>
  </si>
  <si>
    <t>NHS Kent and Medway Integrated Care Board</t>
  </si>
  <si>
    <t>QM7</t>
  </si>
  <si>
    <t>E54000025</t>
  </si>
  <si>
    <t>NHS Hertfordshire and West Essex Integrated Care Board</t>
  </si>
  <si>
    <t>QMF</t>
  </si>
  <si>
    <t>E54000029</t>
  </si>
  <si>
    <t>NHS North East London Integrated Care Board</t>
  </si>
  <si>
    <t>QMJ</t>
  </si>
  <si>
    <t>E54000028</t>
  </si>
  <si>
    <t>NHS North Central London Integrated Care Board</t>
  </si>
  <si>
    <t>QMM</t>
  </si>
  <si>
    <t>E54000022</t>
  </si>
  <si>
    <t>NHS Norfolk and Waveney Integrated Care Board</t>
  </si>
  <si>
    <t>QNC</t>
  </si>
  <si>
    <t>E54000010</t>
  </si>
  <si>
    <t>NHS Staffordshire and Stoke-on-Trent Integrated Care Board</t>
  </si>
  <si>
    <t>QNQ</t>
  </si>
  <si>
    <t>E54000034</t>
  </si>
  <si>
    <t>NHS Frimley Integrated Care Board</t>
  </si>
  <si>
    <t>QNX</t>
  </si>
  <si>
    <t>E54000064</t>
  </si>
  <si>
    <t>NHS Sussex Integrated Care Board</t>
  </si>
  <si>
    <t>QOC</t>
  </si>
  <si>
    <t>E54000011</t>
  </si>
  <si>
    <t>NHS Shropshire, Telford and Wrekin Integrated Care Board</t>
  </si>
  <si>
    <t>QOP</t>
  </si>
  <si>
    <t>E54000057</t>
  </si>
  <si>
    <t>NHS Greater Manchester Integrated Care Board</t>
  </si>
  <si>
    <t>QOQ</t>
  </si>
  <si>
    <t>E54000051</t>
  </si>
  <si>
    <t>NHS Humber and North Yorkshire Integrated Care Board</t>
  </si>
  <si>
    <t>QOX</t>
  </si>
  <si>
    <t>E54000040</t>
  </si>
  <si>
    <t>NHS Bath and North East Somerset, Swindon and Wiltshire Integrated Care Board</t>
  </si>
  <si>
    <t>QPM</t>
  </si>
  <si>
    <t>E54000059</t>
  </si>
  <si>
    <t>NHS Northamptonshire Integrated Care Board</t>
  </si>
  <si>
    <t>QR1</t>
  </si>
  <si>
    <t>E54000043</t>
  </si>
  <si>
    <t>NHS Gloucestershire Integrated Care Board</t>
  </si>
  <si>
    <t>QRL</t>
  </si>
  <si>
    <t>E54000042</t>
  </si>
  <si>
    <t>NHS Hampshire and Isle of Wight Integrated Care Board</t>
  </si>
  <si>
    <t>QRV</t>
  </si>
  <si>
    <t>E54000027</t>
  </si>
  <si>
    <t>NHS North West London Integrated Care Board</t>
  </si>
  <si>
    <t>QSL</t>
  </si>
  <si>
    <t>E54000038</t>
  </si>
  <si>
    <t>NHS Somerset Integrated Care Board</t>
  </si>
  <si>
    <t>QT1</t>
  </si>
  <si>
    <t>E54000060</t>
  </si>
  <si>
    <t>NHS Nottingham and Nottinghamshire Integrated Care Board</t>
  </si>
  <si>
    <t>QT6</t>
  </si>
  <si>
    <t>E54000036</t>
  </si>
  <si>
    <t>NHS Cornwall and the Isles of Scilly Integrated Care Board</t>
  </si>
  <si>
    <t>QU9</t>
  </si>
  <si>
    <t>E54000044</t>
  </si>
  <si>
    <t>NHS Buckinghamshire, Oxfordshire and Berkshire West Integrated Care Board</t>
  </si>
  <si>
    <t>QUA</t>
  </si>
  <si>
    <t>E54000062</t>
  </si>
  <si>
    <t>NHS Black Country Integrated Care Board</t>
  </si>
  <si>
    <t>QUE</t>
  </si>
  <si>
    <t>E54000056</t>
  </si>
  <si>
    <t>NHS Cambridgeshire and Peterborough Integrated Care Board</t>
  </si>
  <si>
    <t>QUY</t>
  </si>
  <si>
    <t>E54000039</t>
  </si>
  <si>
    <t>NHS Bristol, North Somerset and South Gloucestershire Integrated Care Board</t>
  </si>
  <si>
    <t>QVV</t>
  </si>
  <si>
    <t>E54000041</t>
  </si>
  <si>
    <t>NHS Dorset Integrated Care Board</t>
  </si>
  <si>
    <t>QWE</t>
  </si>
  <si>
    <t>E54000031</t>
  </si>
  <si>
    <t>NHS South West London Integrated Care Board</t>
  </si>
  <si>
    <t>QWO</t>
  </si>
  <si>
    <t>E54000054</t>
  </si>
  <si>
    <t>NHS West Yorkshire Integrated Care Board</t>
  </si>
  <si>
    <t>QWU</t>
  </si>
  <si>
    <t>E54000018</t>
  </si>
  <si>
    <t>NHS Coventry and Warwickshire Integrated Care Board</t>
  </si>
  <si>
    <t>QXU</t>
  </si>
  <si>
    <t>E54000063</t>
  </si>
  <si>
    <t>NHS Surrey Heartlands Integrated Care Board</t>
  </si>
  <si>
    <t>QYG</t>
  </si>
  <si>
    <t>E54000008</t>
  </si>
  <si>
    <t>NHS Cheshire and Merseyside Integrated Care Board</t>
  </si>
  <si>
    <t>HJ1</t>
  </si>
  <si>
    <t>H&amp;J North East and Yorkshire</t>
  </si>
  <si>
    <t>HJ2</t>
  </si>
  <si>
    <t>H&amp;J North West</t>
  </si>
  <si>
    <t>HJ3</t>
  </si>
  <si>
    <t>H&amp;J Midlands</t>
  </si>
  <si>
    <t>HJ4</t>
  </si>
  <si>
    <t>H&amp;J East of England</t>
  </si>
  <si>
    <t>HJ5</t>
  </si>
  <si>
    <t>H&amp;J London</t>
  </si>
  <si>
    <t>HJ6</t>
  </si>
  <si>
    <t>H&amp;J South East</t>
  </si>
  <si>
    <t>HJ7</t>
  </si>
  <si>
    <t>H&amp;J South West</t>
  </si>
  <si>
    <t>Table 2c: Number of dentists who left and those who joined the NHS by NHS region and Integrated Care Board (ICB) by financial year, England 2019/20 to 2024/25</t>
  </si>
  <si>
    <t>4. Adding together sub-national totals will result in double counting of dentists with contracts in more than 1 region or ICB in the same year.</t>
  </si>
  <si>
    <t>5. Joiners and leavers data is not available for 2019/2020 due to data retention periods of some raw data.</t>
  </si>
  <si>
    <t>Total dentists</t>
  </si>
  <si>
    <t>Workforce type</t>
  </si>
  <si>
    <t>Number of dentists of type</t>
  </si>
  <si>
    <t>Percentage of total dentists</t>
  </si>
  <si>
    <t>Table 2d: Number of dentists with NHS activity by Sub Integrated Care Board Location (SICBL), England 2019/20 to 2024/25</t>
  </si>
  <si>
    <t>5. Adding together sub-national totals will result in double counting of dentists with contracts in more than 1 SICBL in the same year.</t>
  </si>
  <si>
    <t>6. The SICBL of a dentist is based on the primary correspondence address. This may be different from the location of the commissioner of the dental contract. Some dentists with an address in Wales are excluded from this table, but included in national totals if they have performed activity under English contracts.</t>
  </si>
  <si>
    <t>SICBL name</t>
  </si>
  <si>
    <t>E38000006</t>
  </si>
  <si>
    <t>02P</t>
  </si>
  <si>
    <t>NHS South Yorkshire ICB - 02P</t>
  </si>
  <si>
    <t>E38000007</t>
  </si>
  <si>
    <t>99E</t>
  </si>
  <si>
    <t>NHS Mid and South Essex ICB - 99E</t>
  </si>
  <si>
    <t>E38000008</t>
  </si>
  <si>
    <t>02Q</t>
  </si>
  <si>
    <t>NHS Nottingham and Nottinghamshire ICB - 02Q</t>
  </si>
  <si>
    <t>E38000014</t>
  </si>
  <si>
    <t>00Q</t>
  </si>
  <si>
    <t>NHS Lancashire and South Cumbria ICB - 00Q</t>
  </si>
  <si>
    <t>E38000015</t>
  </si>
  <si>
    <t>00R</t>
  </si>
  <si>
    <t>NHS Lancashire and South Cumbria ICB - 00R</t>
  </si>
  <si>
    <t>E38000016</t>
  </si>
  <si>
    <t>00T</t>
  </si>
  <si>
    <t>NHS Greater Manchester ICB - 00T</t>
  </si>
  <si>
    <t>E38000021</t>
  </si>
  <si>
    <t>09D</t>
  </si>
  <si>
    <t>NHS Sussex ICB - 09D</t>
  </si>
  <si>
    <t>E38000024</t>
  </si>
  <si>
    <t>00V</t>
  </si>
  <si>
    <t>NHS Greater Manchester ICB - 00V</t>
  </si>
  <si>
    <t>E38000025</t>
  </si>
  <si>
    <t>02T</t>
  </si>
  <si>
    <t>NHS West Yorkshire ICB - 02T</t>
  </si>
  <si>
    <t>E38000028</t>
  </si>
  <si>
    <t>04Y</t>
  </si>
  <si>
    <t>NHS Staffordshire and Stoke-on-Trent ICB - 04Y</t>
  </si>
  <si>
    <t>E38000030</t>
  </si>
  <si>
    <t>99F</t>
  </si>
  <si>
    <t>NHS Mid and South Essex ICB - 99F</t>
  </si>
  <si>
    <t>E38000034</t>
  </si>
  <si>
    <t>00X</t>
  </si>
  <si>
    <t>NHS Lancashire and South Cumbria ICB - 00X</t>
  </si>
  <si>
    <t>E38000044</t>
  </si>
  <si>
    <t>02X</t>
  </si>
  <si>
    <t>NHS South Yorkshire ICB - 02X</t>
  </si>
  <si>
    <t>E38000045</t>
  </si>
  <si>
    <t>11J</t>
  </si>
  <si>
    <t>NHS Dorset ICB - 11J</t>
  </si>
  <si>
    <t>E38000049</t>
  </si>
  <si>
    <t>06K</t>
  </si>
  <si>
    <t>NHS Hertfordshire and West Essex ICB - 06K</t>
  </si>
  <si>
    <t>E38000050</t>
  </si>
  <si>
    <t>01A</t>
  </si>
  <si>
    <t>NHS Lancashire and South Cumbria ICB - 01A</t>
  </si>
  <si>
    <t>E38000051</t>
  </si>
  <si>
    <t>03W</t>
  </si>
  <si>
    <t>NHS Leicester, Leicestershire and Rutland ICB - 03W</t>
  </si>
  <si>
    <t>E38000052</t>
  </si>
  <si>
    <t>02Y</t>
  </si>
  <si>
    <t>NHS Humber and North Yorkshire ICB - 02Y</t>
  </si>
  <si>
    <t>E38000053</t>
  </si>
  <si>
    <t>05D</t>
  </si>
  <si>
    <t>NHS Staffordshire and Stoke-on-Trent ICB - 05D</t>
  </si>
  <si>
    <t>E38000062</t>
  </si>
  <si>
    <t>11M</t>
  </si>
  <si>
    <t>NHS Gloucestershire ICB - 11M</t>
  </si>
  <si>
    <t>E38000068</t>
  </si>
  <si>
    <t>01F</t>
  </si>
  <si>
    <t>NHS Cheshire and Merseyside ICB - 01F</t>
  </si>
  <si>
    <t>E38000079</t>
  </si>
  <si>
    <t>06N</t>
  </si>
  <si>
    <t>NHS Hertfordshire and West Essex ICB - 06N</t>
  </si>
  <si>
    <t>E38000080</t>
  </si>
  <si>
    <t>01D</t>
  </si>
  <si>
    <t>NHS Greater Manchester ICB - 01D</t>
  </si>
  <si>
    <t>E38000085</t>
  </si>
  <si>
    <t>03F</t>
  </si>
  <si>
    <t>NHS Humber and North Yorkshire ICB - 03F</t>
  </si>
  <si>
    <t>E38000086</t>
  </si>
  <si>
    <t>06L</t>
  </si>
  <si>
    <t>NHS Suffolk and North East Essex ICB - 06L</t>
  </si>
  <si>
    <t>E38000089</t>
  </si>
  <si>
    <t>11N</t>
  </si>
  <si>
    <t>NHS Cornwall and the Isles of Scilly ICB - 11N</t>
  </si>
  <si>
    <t>E38000091</t>
  </si>
  <si>
    <t>01J</t>
  </si>
  <si>
    <t>NHS Cheshire and Merseyside ICB - 01J</t>
  </si>
  <si>
    <t>E38000097</t>
  </si>
  <si>
    <t>04C</t>
  </si>
  <si>
    <t>NHS Leicester, Leicestershire and Rutland ICB - 04C</t>
  </si>
  <si>
    <t>E38000101</t>
  </si>
  <si>
    <t>99A</t>
  </si>
  <si>
    <t>NHS Cheshire and Merseyside ICB - 99A</t>
  </si>
  <si>
    <t>E38000106</t>
  </si>
  <si>
    <t>06Q</t>
  </si>
  <si>
    <t>NHS Mid and South Essex ICB - 06Q</t>
  </si>
  <si>
    <t>E38000117</t>
  </si>
  <si>
    <t>06T</t>
  </si>
  <si>
    <t>NHS Suffolk and North East Essex ICB - 06T</t>
  </si>
  <si>
    <t>E38000119</t>
  </si>
  <si>
    <t>03H</t>
  </si>
  <si>
    <t>NHS Humber and North Yorkshire ICB - 03H</t>
  </si>
  <si>
    <t>E38000122</t>
  </si>
  <si>
    <t>03K</t>
  </si>
  <si>
    <t>NHS Humber and North Yorkshire ICB - 03K</t>
  </si>
  <si>
    <t>E38000126</t>
  </si>
  <si>
    <t>05G</t>
  </si>
  <si>
    <t>NHS Staffordshire and Stoke-on-Trent ICB - 05G</t>
  </si>
  <si>
    <t>E38000127</t>
  </si>
  <si>
    <t>99C</t>
  </si>
  <si>
    <t>NHS North East and North Cumbria ICB - 99C</t>
  </si>
  <si>
    <t>E38000130</t>
  </si>
  <si>
    <t>00L</t>
  </si>
  <si>
    <t>NHS North East and North Cumbria ICB - 00L</t>
  </si>
  <si>
    <t>E38000135</t>
  </si>
  <si>
    <t>00Y</t>
  </si>
  <si>
    <t>NHS Greater Manchester ICB - 00Y</t>
  </si>
  <si>
    <t>E38000136</t>
  </si>
  <si>
    <t>10Q</t>
  </si>
  <si>
    <t>NHS Buckinghamshire, Oxfordshire and Berkshire West ICB - 10Q</t>
  </si>
  <si>
    <t>E38000137</t>
  </si>
  <si>
    <t>10R</t>
  </si>
  <si>
    <t>NHS Hampshire and Isle of Wight ICB - 10R</t>
  </si>
  <si>
    <t>E38000141</t>
  </si>
  <si>
    <t>03L</t>
  </si>
  <si>
    <t>NHS South Yorkshire ICB - 03L</t>
  </si>
  <si>
    <t>E38000143</t>
  </si>
  <si>
    <t>01G</t>
  </si>
  <si>
    <t>NHS Greater Manchester ICB - 01G</t>
  </si>
  <si>
    <t>E38000146</t>
  </si>
  <si>
    <t>03N</t>
  </si>
  <si>
    <t>NHS South Yorkshire ICB - 03N</t>
  </si>
  <si>
    <t>E38000150</t>
  </si>
  <si>
    <t>11X</t>
  </si>
  <si>
    <t>NHS Somerset ICB - 11X</t>
  </si>
  <si>
    <t>E38000153</t>
  </si>
  <si>
    <t>05Q</t>
  </si>
  <si>
    <t>NHS Staffordshire and Stoke-on-Trent ICB - 05Q</t>
  </si>
  <si>
    <t>E38000161</t>
  </si>
  <si>
    <t>01T</t>
  </si>
  <si>
    <t>NHS Cheshire and Merseyside ICB - 01T</t>
  </si>
  <si>
    <t>E38000163</t>
  </si>
  <si>
    <t>00N</t>
  </si>
  <si>
    <t>NHS North East and North Cumbria ICB - 00N</t>
  </si>
  <si>
    <t>E38000168</t>
  </si>
  <si>
    <t>99G</t>
  </si>
  <si>
    <t>NHS Mid and South Essex ICB - 99G</t>
  </si>
  <si>
    <t>E38000170</t>
  </si>
  <si>
    <t>01V</t>
  </si>
  <si>
    <t>NHS Cheshire and Merseyside ICB - 01V</t>
  </si>
  <si>
    <t>E38000172</t>
  </si>
  <si>
    <t>01X</t>
  </si>
  <si>
    <t>NHS Cheshire and Merseyside ICB - 01X</t>
  </si>
  <si>
    <t>E38000173</t>
  </si>
  <si>
    <t>05V</t>
  </si>
  <si>
    <t>NHS Staffordshire and Stoke-on-Trent ICB - 05V</t>
  </si>
  <si>
    <t>E38000174</t>
  </si>
  <si>
    <t>01W</t>
  </si>
  <si>
    <t>NHS Greater Manchester ICB - 01W</t>
  </si>
  <si>
    <t>E38000175</t>
  </si>
  <si>
    <t>05W</t>
  </si>
  <si>
    <t>NHS Staffordshire and Stoke-on-Trent ICB - 05W</t>
  </si>
  <si>
    <t>E38000176</t>
  </si>
  <si>
    <t>00P</t>
  </si>
  <si>
    <t>NHS North East and North Cumbria ICB - 00P</t>
  </si>
  <si>
    <t>E38000185</t>
  </si>
  <si>
    <t>07G</t>
  </si>
  <si>
    <t>NHS Mid and South Essex ICB - 07G</t>
  </si>
  <si>
    <t>E38000187</t>
  </si>
  <si>
    <t>02A</t>
  </si>
  <si>
    <t>NHS Greater Manchester ICB - 02A</t>
  </si>
  <si>
    <t>E38000188</t>
  </si>
  <si>
    <t>03Q</t>
  </si>
  <si>
    <t>NHS Humber and North Yorkshire ICB - 03Q</t>
  </si>
  <si>
    <t>E38000190</t>
  </si>
  <si>
    <t>03R</t>
  </si>
  <si>
    <t>NHS West Yorkshire ICB - 03R</t>
  </si>
  <si>
    <t>E38000194</t>
  </si>
  <si>
    <t>02E</t>
  </si>
  <si>
    <t>NHS Cheshire and Merseyside ICB - 02E</t>
  </si>
  <si>
    <t>E38000197</t>
  </si>
  <si>
    <t>07H</t>
  </si>
  <si>
    <t>NHS Hertfordshire and West Essex ICB - 07H</t>
  </si>
  <si>
    <t>E38000200</t>
  </si>
  <si>
    <t>02G</t>
  </si>
  <si>
    <t>NHS Lancashire and South Cumbria ICB - 02G</t>
  </si>
  <si>
    <t>E38000201</t>
  </si>
  <si>
    <t>04V</t>
  </si>
  <si>
    <t>NHS Leicester, Leicestershire and Rutland ICB - 04V</t>
  </si>
  <si>
    <t>E38000204</t>
  </si>
  <si>
    <t>07K</t>
  </si>
  <si>
    <t>NHS Suffolk and North East Essex ICB - 07K</t>
  </si>
  <si>
    <t>E38000205</t>
  </si>
  <si>
    <t>02H</t>
  </si>
  <si>
    <t>NHS Greater Manchester ICB - 02H</t>
  </si>
  <si>
    <t>E38000208</t>
  </si>
  <si>
    <t>12F</t>
  </si>
  <si>
    <t>NHS Cheshire and Merseyside ICB - 12F</t>
  </si>
  <si>
    <t>E38000212</t>
  </si>
  <si>
    <t>13T</t>
  </si>
  <si>
    <t>NHS North East and North Cumbria ICB - 13T</t>
  </si>
  <si>
    <t>E38000215</t>
  </si>
  <si>
    <t>01H</t>
  </si>
  <si>
    <t>NHS North East and North Cumbria ICB - 01H</t>
  </si>
  <si>
    <t>E38000217</t>
  </si>
  <si>
    <t>14L</t>
  </si>
  <si>
    <t>NHS Greater Manchester ICB - 14L</t>
  </si>
  <si>
    <t>E38000221</t>
  </si>
  <si>
    <t>15A</t>
  </si>
  <si>
    <t>NHS Buckinghamshire, Oxfordshire and Berkshire West ICB - 15A</t>
  </si>
  <si>
    <t>E38000222</t>
  </si>
  <si>
    <t>15C</t>
  </si>
  <si>
    <t>NHS Bristol, North Somerset and South Gloucestershire ICB - 15C</t>
  </si>
  <si>
    <t>E38000223</t>
  </si>
  <si>
    <t>14Y</t>
  </si>
  <si>
    <t>NHS Buckinghamshire, Oxfordshire and Berkshire West ICB - 14Y</t>
  </si>
  <si>
    <t>E38000225</t>
  </si>
  <si>
    <t>15F</t>
  </si>
  <si>
    <t>NHS West Yorkshire ICB - 15F</t>
  </si>
  <si>
    <t>E38000226</t>
  </si>
  <si>
    <t>02M</t>
  </si>
  <si>
    <t>NHS Lancashire and South Cumbria ICB - 02M</t>
  </si>
  <si>
    <t>E38000227</t>
  </si>
  <si>
    <t>01E</t>
  </si>
  <si>
    <t>NHS Lancashire and South Cumbria ICB - 01E</t>
  </si>
  <si>
    <t>E38000228</t>
  </si>
  <si>
    <t>01K</t>
  </si>
  <si>
    <t>NHS Lancashire and South Cumbria ICB - 01K</t>
  </si>
  <si>
    <t>E38000230</t>
  </si>
  <si>
    <t>15N</t>
  </si>
  <si>
    <t>NHS Devon ICB - 15N</t>
  </si>
  <si>
    <t>E38000231</t>
  </si>
  <si>
    <t>92G</t>
  </si>
  <si>
    <t>NHS Bath and North East Somerset, Swindon and Wiltshire ICB - 92G</t>
  </si>
  <si>
    <t>E38000232</t>
  </si>
  <si>
    <t>36J</t>
  </si>
  <si>
    <t>NHS West Yorkshire ICB - 36J</t>
  </si>
  <si>
    <t>E38000233</t>
  </si>
  <si>
    <t>27D</t>
  </si>
  <si>
    <t>NHS Cheshire and Merseyside ICB - 27D</t>
  </si>
  <si>
    <t>E38000234</t>
  </si>
  <si>
    <t>84H</t>
  </si>
  <si>
    <t>NHS North East and North Cumbria ICB - 84H</t>
  </si>
  <si>
    <t>E38000235</t>
  </si>
  <si>
    <t>97R</t>
  </si>
  <si>
    <t>NHS Sussex ICB - 97R</t>
  </si>
  <si>
    <t>E38000236</t>
  </si>
  <si>
    <t>18C</t>
  </si>
  <si>
    <t>NHS Herefordshire and Worcestershire ICB - 18C</t>
  </si>
  <si>
    <t>E38000237</t>
  </si>
  <si>
    <t>91Q</t>
  </si>
  <si>
    <t>NHS Kent and Medway ICB - 91Q</t>
  </si>
  <si>
    <t>E38000238</t>
  </si>
  <si>
    <t>71E</t>
  </si>
  <si>
    <t>NHS Lincolnshire ICB - 71E</t>
  </si>
  <si>
    <t>E38000239</t>
  </si>
  <si>
    <t>26A</t>
  </si>
  <si>
    <t>NHS Norfolk and Waveney ICB - 26A</t>
  </si>
  <si>
    <t>E38000240</t>
  </si>
  <si>
    <t>93C</t>
  </si>
  <si>
    <t>NHS North Central London ICB - 93C</t>
  </si>
  <si>
    <t>E38000241</t>
  </si>
  <si>
    <t>42D</t>
  </si>
  <si>
    <t>NHS Humber and North Yorkshire ICB - 42D</t>
  </si>
  <si>
    <t>E38000243</t>
  </si>
  <si>
    <t>52R</t>
  </si>
  <si>
    <t>NHS Nottingham and Nottinghamshire ICB - 52R</t>
  </si>
  <si>
    <t>E38000244</t>
  </si>
  <si>
    <t>72Q</t>
  </si>
  <si>
    <t>NHS South East London ICB - 72Q</t>
  </si>
  <si>
    <t>E38000245</t>
  </si>
  <si>
    <t>36L</t>
  </si>
  <si>
    <t>NHS South West London ICB - 36L</t>
  </si>
  <si>
    <t>E38000247</t>
  </si>
  <si>
    <t>16C</t>
  </si>
  <si>
    <t>NHS North East and North Cumbria ICB - 16C</t>
  </si>
  <si>
    <t>E38000249</t>
  </si>
  <si>
    <t>M1J4Y</t>
  </si>
  <si>
    <t>NHS Bedfordshire, Luton and Milton Keynes ICB - M1J4Y</t>
  </si>
  <si>
    <t>E38000251</t>
  </si>
  <si>
    <t>B2M3M</t>
  </si>
  <si>
    <t>NHS Coventry and Warwickshire ICB - B2M3M</t>
  </si>
  <si>
    <t>E38000252</t>
  </si>
  <si>
    <t>D4U1Y</t>
  </si>
  <si>
    <t>NHS Frimley ICB - D4U1Y</t>
  </si>
  <si>
    <t>E38000253</t>
  </si>
  <si>
    <t>D9Y0V</t>
  </si>
  <si>
    <t>NHS Hampshire and Isle of Wight ICB - D9Y0V</t>
  </si>
  <si>
    <t>E38000254</t>
  </si>
  <si>
    <t>X2C4Y</t>
  </si>
  <si>
    <t>NHS West Yorkshire ICB - X2C4Y</t>
  </si>
  <si>
    <t>E38000255</t>
  </si>
  <si>
    <t>A3A8R</t>
  </si>
  <si>
    <t>NHS North East London ICB - A3A8R</t>
  </si>
  <si>
    <t>E38000256</t>
  </si>
  <si>
    <t>W2U3Z</t>
  </si>
  <si>
    <t>NHS North West London ICB - W2U3Z</t>
  </si>
  <si>
    <t>E38000257</t>
  </si>
  <si>
    <t>M2L0M</t>
  </si>
  <si>
    <t>NHS Shropshire, Telford and Wrekin ICB - M2L0M</t>
  </si>
  <si>
    <t>E38000258</t>
  </si>
  <si>
    <t>15E</t>
  </si>
  <si>
    <t>NHS Birmingham and Solihull ICB - 15E</t>
  </si>
  <si>
    <t>E38000259</t>
  </si>
  <si>
    <t>D2P2L</t>
  </si>
  <si>
    <t>NHS Black Country ICB - D2P2L</t>
  </si>
  <si>
    <t>E38000260</t>
  </si>
  <si>
    <t>06H</t>
  </si>
  <si>
    <t>NHS Cambridgeshire and Peterborough ICB - 06H</t>
  </si>
  <si>
    <t>E38000261</t>
  </si>
  <si>
    <t>15M</t>
  </si>
  <si>
    <t>NHS Derby and Derbyshire ICB - 15M</t>
  </si>
  <si>
    <t>E38000262</t>
  </si>
  <si>
    <t>78H</t>
  </si>
  <si>
    <t>NHS Northamptonshire ICB - 78H</t>
  </si>
  <si>
    <t>E38000263</t>
  </si>
  <si>
    <t>01Y</t>
  </si>
  <si>
    <t>NHS Greater Manchester ICB - 01Y</t>
  </si>
  <si>
    <t>E38000264</t>
  </si>
  <si>
    <t>92A</t>
  </si>
  <si>
    <t>NHS Surrey Heartlands ICB - 92A</t>
  </si>
  <si>
    <t>E38000265</t>
  </si>
  <si>
    <t>70F</t>
  </si>
  <si>
    <t>NHS Sussex ICB - 70F</t>
  </si>
  <si>
    <t>Table 2e: Number of dentists who left and those who joined the NHS by Sub-Integrated Care Board Location (SICBL), England 2019/20 to 2024/25</t>
  </si>
  <si>
    <t>4. Adding together sub-national totals will result in double counting of dentists with contracts in more than 1 SICBL in the same year.</t>
  </si>
  <si>
    <t>Table 3a: Number of Dental Care Professionals (DCPs) by contract type, England 2024/25</t>
  </si>
  <si>
    <t>2. DCPs are only included in this table if they were the main performer associated with NHS activity on an FP17 form, with at least 1 UDA or UOA within 2024/25.</t>
  </si>
  <si>
    <t>3. Data consists of DCPs in General Dental Services (GDS), Personal Dental Services (PDS) and Trust-led Dental Services (TDS).</t>
  </si>
  <si>
    <t>4. Dental hygienists and dental therapists are the only DCP roles permitted to lead on dental activity within their General Dental Council (GDC) scope of practice.</t>
  </si>
  <si>
    <t>5. Joiners and leavers data is not available for DCPs. 2024/25 is the first year DCPs have been permitted to lead on dental activity.</t>
  </si>
  <si>
    <t>Performer type</t>
  </si>
  <si>
    <t>Number of DCPs</t>
  </si>
  <si>
    <t>Dental Care Professional</t>
  </si>
  <si>
    <t>NHS Dental Statistics for England</t>
  </si>
  <si>
    <t>Workforce geographical overview 2019/20 to 2024/25</t>
  </si>
  <si>
    <t>Contents:</t>
  </si>
  <si>
    <t>Feedback:</t>
  </si>
  <si>
    <t>Feedback is important to us; we welcome any questions and comments relating to these statistics. You can contact us by:</t>
  </si>
  <si>
    <t>email:</t>
  </si>
  <si>
    <t>statistics@nhsbsa.nhs.uk</t>
  </si>
  <si>
    <t>Or you can complete a short feedback survey on our website</t>
  </si>
  <si>
    <t>Media enquires:</t>
  </si>
  <si>
    <t>communicationsteam@nhsbsa.nhs.uk</t>
  </si>
  <si>
    <t>You can also write to us at:</t>
  </si>
  <si>
    <t>NHSBSA - Statistics</t>
  </si>
  <si>
    <t>NHS Business Services Authority</t>
  </si>
  <si>
    <t>Stella House</t>
  </si>
  <si>
    <t>Goldcrest Way</t>
  </si>
  <si>
    <t>Riverside</t>
  </si>
  <si>
    <t>Newcastle upon Tyne</t>
  </si>
  <si>
    <t>NE15 8NY</t>
  </si>
  <si>
    <t>Statistics:</t>
  </si>
  <si>
    <t>You may re-use this document/publication (not including logos) free of charge in any format or medium, under the terms of the Open Government Licence v3.0.</t>
  </si>
  <si>
    <t>To view this licence visit</t>
  </si>
  <si>
    <t>www.nationalarchives.gov.uk/doc/open-government-licence</t>
  </si>
  <si>
    <t>or write to the Information Policy Team, The National Archives,</t>
  </si>
  <si>
    <t>Kew, Richmond, Surrey, TW9 4DU;</t>
  </si>
  <si>
    <t>or email:</t>
  </si>
  <si>
    <t xml:space="preserve"> psi@nationalarchives.gsi.gov.uk</t>
  </si>
  <si>
    <t>Publication date: 28 August 2025</t>
  </si>
  <si>
    <t>Unknown region</t>
  </si>
  <si>
    <t>6. H&amp;J commissioners cannot be mapped to region, so will appear as 'Unknown'  region in region level totals. H&amp;Js are included in ICB level data under their ODS code and name.</t>
  </si>
  <si>
    <t>8. H&amp;J commissioners cannot be mapped to region, so will appear as 'Unknown'  region in region level totals. H&amp;Js are included in ICB level data under their ODS code and name.</t>
  </si>
  <si>
    <t>The Organisation Data Service (ODS) code the data has been aggregated up to. For example, Devon ICB has an ODS code of QJK.</t>
  </si>
  <si>
    <t>The Office for National Statistics (ONS) geography code which the data has been aggregated up to. For example, Hartlepool local authority has an ONS code of E06000001. H&amp;J commissioners do not have ONS codes.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</si>
</sst>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0"/>
      <color rgb="FF000000"/>
      <name val="Arial"/>
    </font>
    <font>
      <b/>
      <sz val="10"/>
      <color rgb="FF000000"/>
      <name val="Arial"/>
    </font>
    <font>
      <u/>
      <sz val="10"/>
      <color theme="10"/>
      <name val="Arial"/>
    </font>
    <font>
      <b/>
      <sz val="28"/>
      <color rgb="FF000000"/>
      <name val="Arial"/>
    </font>
    <font>
      <b/>
      <sz val="19"/>
      <color rgb="FF000000"/>
      <name val="Arial"/>
    </font>
    <font>
      <b/>
      <sz val="10"/>
      <color rgb="FF0000EE"/>
      <name val="Arial"/>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0" fillId="0" borderId="0" xfId="0" applyAlignment="1">
      <alignment wrapText="1"/>
    </xf>
    <xf numFmtId="0" fontId="1" fillId="0" borderId="0" xfId="0" applyFont="1" applyAlignment="1">
      <alignment horizontal="left"/>
    </xf>
    <xf numFmtId="0" fontId="0" fillId="0" borderId="0" xfId="0" applyAlignment="1">
      <alignment horizontal="left"/>
    </xf>
    <xf numFmtId="0" fontId="1" fillId="0" borderId="0" xfId="0" applyFont="1" applyAlignment="1">
      <alignment horizontal="right"/>
    </xf>
    <xf numFmtId="3" fontId="0" fillId="0" borderId="0" xfId="0" applyNumberFormat="1" applyAlignment="1">
      <alignment horizontal="right"/>
    </xf>
    <xf numFmtId="164" fontId="0" fillId="0" borderId="0" xfId="0" applyNumberFormat="1" applyAlignment="1">
      <alignment horizontal="right"/>
    </xf>
    <xf numFmtId="0" fontId="2" fillId="0" borderId="0" xfId="0" applyFont="1"/>
    <xf numFmtId="0" fontId="3" fillId="0" borderId="0" xfId="0" applyFont="1"/>
    <xf numFmtId="0" fontId="4" fillId="0" borderId="0" xfId="0" applyFont="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a" displayName="table_1a" ref="A7:D13" totalsRowShown="0">
  <tableColumns count="4">
    <tableColumn id="1" xr3:uid="{00000000-0010-0000-0000-000001000000}" name="Financial year"/>
    <tableColumn id="2" xr3:uid="{00000000-0010-0000-0000-000002000000}" name="Dentists"/>
    <tableColumn id="3" xr3:uid="{00000000-0010-0000-0000-000003000000}" name="Joiners"/>
    <tableColumn id="4" xr3:uid="{00000000-0010-0000-0000-000004000000}" name="Leaver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1b" displayName="table_1b" ref="A8:F117" totalsRowShown="0">
  <tableColumns count="6">
    <tableColumn id="1" xr3:uid="{00000000-0010-0000-0100-000001000000}" name="Financial year"/>
    <tableColumn id="2" xr3:uid="{00000000-0010-0000-0100-000002000000}" name="Dentist type"/>
    <tableColumn id="3" xr3:uid="{00000000-0010-0000-0100-000003000000}" name="Contract type"/>
    <tableColumn id="4" xr3:uid="{00000000-0010-0000-0100-000004000000}" name="Dentists"/>
    <tableColumn id="5" xr3:uid="{00000000-0010-0000-0100-000005000000}" name="Year total"/>
    <tableColumn id="6" xr3:uid="{00000000-0010-0000-0100-000006000000}" name="Percentage of dentist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c" displayName="table_1c" ref="A6:F96" totalsRowShown="0">
  <tableColumns count="6">
    <tableColumn id="1" xr3:uid="{00000000-0010-0000-0200-000001000000}" name="Financial year"/>
    <tableColumn id="2" xr3:uid="{00000000-0010-0000-0200-000002000000}" name="Age group"/>
    <tableColumn id="3" xr3:uid="{00000000-0010-0000-0200-000003000000}" name="Performer gender"/>
    <tableColumn id="4" xr3:uid="{00000000-0010-0000-0200-000004000000}" name="Dentists"/>
    <tableColumn id="5" xr3:uid="{00000000-0010-0000-0200-000005000000}" name="Year total"/>
    <tableColumn id="6" xr3:uid="{00000000-0010-0000-0200-000006000000}" name="Percentage of dentist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a" displayName="table_2a" ref="A8:H14" totalsRowShown="0">
  <tableColumns count="8">
    <tableColumn id="1" xr3:uid="{00000000-0010-0000-0300-000001000000}" name="Financial year"/>
    <tableColumn id="2" xr3:uid="{00000000-0010-0000-0300-000002000000}" name="ONS code"/>
    <tableColumn id="3" xr3:uid="{00000000-0010-0000-0300-000003000000}" name="Area name"/>
    <tableColumn id="4" xr3:uid="{00000000-0010-0000-0300-000004000000}" name="Dentists"/>
    <tableColumn id="5" xr3:uid="{00000000-0010-0000-0300-000005000000}" name="Mid-year population year"/>
    <tableColumn id="6" xr3:uid="{00000000-0010-0000-0300-000006000000}" name="Population"/>
    <tableColumn id="7" xr3:uid="{00000000-0010-0000-0300-000007000000}" name="Population per dentist"/>
    <tableColumn id="8" xr3:uid="{00000000-0010-0000-0300-000008000000}" name="Dentists per 100,000 population"/>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2b" displayName="table_2b" ref="A11:I313" totalsRowShown="0">
  <tableColumns count="9">
    <tableColumn id="1" xr3:uid="{00000000-0010-0000-0400-000001000000}" name="Financial year"/>
    <tableColumn id="2" xr3:uid="{00000000-0010-0000-0400-000002000000}" name="ODS code"/>
    <tableColumn id="3" xr3:uid="{00000000-0010-0000-0400-000003000000}" name="ONS code"/>
    <tableColumn id="4" xr3:uid="{00000000-0010-0000-0400-000004000000}" name="Area name"/>
    <tableColumn id="5" xr3:uid="{00000000-0010-0000-0400-000005000000}" name="Dentists"/>
    <tableColumn id="6" xr3:uid="{00000000-0010-0000-0400-000006000000}" name="Mid-year population year"/>
    <tableColumn id="7" xr3:uid="{00000000-0010-0000-0400-000007000000}" name="Population"/>
    <tableColumn id="8" xr3:uid="{00000000-0010-0000-0400-000008000000}" name="Population per dentist"/>
    <tableColumn id="9" xr3:uid="{00000000-0010-0000-0400-000009000000}" name="Dentists per 100,000 population"/>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2c" displayName="table_2c" ref="A9:H515" totalsRowShown="0">
  <tableColumns count="8">
    <tableColumn id="1" xr3:uid="{00000000-0010-0000-0500-000001000000}" name="Financial year"/>
    <tableColumn id="2" xr3:uid="{00000000-0010-0000-0500-000002000000}" name="ONS code"/>
    <tableColumn id="3" xr3:uid="{00000000-0010-0000-0500-000003000000}" name="ODS code"/>
    <tableColumn id="4" xr3:uid="{00000000-0010-0000-0500-000004000000}" name="Area name"/>
    <tableColumn id="5" xr3:uid="{00000000-0010-0000-0500-000005000000}" name="Total dentists"/>
    <tableColumn id="6" xr3:uid="{00000000-0010-0000-0500-000006000000}" name="Workforce type"/>
    <tableColumn id="7" xr3:uid="{00000000-0010-0000-0500-000007000000}" name="Number of dentists of type"/>
    <tableColumn id="8" xr3:uid="{00000000-0010-0000-0500-000008000000}" name="Percentage of total dentist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2d" displayName="table_2d" ref="A10:I652" totalsRowShown="0">
  <tableColumns count="9">
    <tableColumn id="1" xr3:uid="{00000000-0010-0000-0600-000001000000}" name="Financial year"/>
    <tableColumn id="2" xr3:uid="{00000000-0010-0000-0600-000002000000}" name="ONS code"/>
    <tableColumn id="3" xr3:uid="{00000000-0010-0000-0600-000003000000}" name="ODS code"/>
    <tableColumn id="4" xr3:uid="{00000000-0010-0000-0600-000004000000}" name="SICBL name"/>
    <tableColumn id="5" xr3:uid="{00000000-0010-0000-0600-000005000000}" name="Dentists"/>
    <tableColumn id="6" xr3:uid="{00000000-0010-0000-0600-000006000000}" name="Mid-year population year"/>
    <tableColumn id="7" xr3:uid="{00000000-0010-0000-0600-000007000000}" name="Population"/>
    <tableColumn id="8" xr3:uid="{00000000-0010-0000-0600-000008000000}" name="Population per dentist"/>
    <tableColumn id="9" xr3:uid="{00000000-0010-0000-0600-000009000000}" name="Dentists per 100,000 population"/>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2e" displayName="table_2e" ref="A8:H1078" totalsRowShown="0">
  <tableColumns count="8">
    <tableColumn id="1" xr3:uid="{00000000-0010-0000-0700-000001000000}" name="Financial year"/>
    <tableColumn id="2" xr3:uid="{00000000-0010-0000-0700-000002000000}" name="ONS code"/>
    <tableColumn id="3" xr3:uid="{00000000-0010-0000-0700-000003000000}" name="ODS code"/>
    <tableColumn id="4" xr3:uid="{00000000-0010-0000-0700-000004000000}" name="SICBL name"/>
    <tableColumn id="5" xr3:uid="{00000000-0010-0000-0700-000005000000}" name="Total dentists"/>
    <tableColumn id="6" xr3:uid="{00000000-0010-0000-0700-000006000000}" name="Workforce type"/>
    <tableColumn id="7" xr3:uid="{00000000-0010-0000-0700-000007000000}" name="Number of dentists of type"/>
    <tableColumn id="8" xr3:uid="{00000000-0010-0000-0700-000008000000}" name="Percentage of total dentist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3a" displayName="table_3a" ref="A8:D12" totalsRowShown="0">
  <tableColumns count="4">
    <tableColumn id="1" xr3:uid="{00000000-0010-0000-0800-000001000000}" name="Financial year"/>
    <tableColumn id="2" xr3:uid="{00000000-0010-0000-0800-000002000000}" name="Performer type"/>
    <tableColumn id="3" xr3:uid="{00000000-0010-0000-0800-000003000000}" name="Contract type"/>
    <tableColumn id="4" xr3:uid="{00000000-0010-0000-0800-000004000000}" name="Number of DCP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online1.snapsurveys.com/Official_Statistics_Feedback"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5"/>
  <sheetViews>
    <sheetView showGridLines="0" tabSelected="1" workbookViewId="0"/>
  </sheetViews>
  <sheetFormatPr defaultColWidth="11.5546875" defaultRowHeight="13.2" x14ac:dyDescent="0.25"/>
  <sheetData>
    <row r="1" spans="1:1" ht="35.4" x14ac:dyDescent="0.6">
      <c r="A1" s="9" t="s">
        <v>588</v>
      </c>
    </row>
    <row r="2" spans="1:1" ht="24" x14ac:dyDescent="0.4">
      <c r="A2" s="10" t="s">
        <v>589</v>
      </c>
    </row>
    <row r="3" spans="1:1" x14ac:dyDescent="0.25">
      <c r="A3" t="s">
        <v>614</v>
      </c>
    </row>
    <row r="4" spans="1:1" ht="22.95" customHeight="1" x14ac:dyDescent="0.25">
      <c r="A4" s="1" t="s">
        <v>590</v>
      </c>
    </row>
    <row r="5" spans="1:1" ht="14.55" customHeight="1" x14ac:dyDescent="0.25">
      <c r="A5" s="8" t="str">
        <f>HYPERLINK("#'Metadata'!A1", "Metadata")</f>
        <v>Metadata</v>
      </c>
    </row>
    <row r="6" spans="1:1" ht="22.95" customHeight="1" x14ac:dyDescent="0.25">
      <c r="A6" s="8" t="str">
        <f>HYPERLINK("#'Table_1a'!A1", "Table 1a: Number of dentists with NHS activity by financial year")</f>
        <v>Table 1a: Number of dentists with NHS activity by financial year</v>
      </c>
    </row>
    <row r="7" spans="1:1" ht="14.55" customHeight="1" x14ac:dyDescent="0.25">
      <c r="A7" s="8" t="str">
        <f>HYPERLINK("#'Table_1b'!A1", "Table 1b: Number and percentage of dentists with NHS activity by contract type and dentist type by financial year")</f>
        <v>Table 1b: Number and percentage of dentists with NHS activity by contract type and dentist type by financial year</v>
      </c>
    </row>
    <row r="8" spans="1:1" ht="14.55" customHeight="1" x14ac:dyDescent="0.25">
      <c r="A8" s="8" t="str">
        <f>HYPERLINK("#'Table_1c'!A1", "Table 1c: Number and percentage of dentists with NHS activity by gender and age group by financial year")</f>
        <v>Table 1c: Number and percentage of dentists with NHS activity by gender and age group by financial year</v>
      </c>
    </row>
    <row r="9" spans="1:1" ht="22.95" customHeight="1" x14ac:dyDescent="0.25">
      <c r="A9" s="8" t="str">
        <f>HYPERLINK("#'Table_2a'!A1", "Table 2a: Number of dentists with NHS activity by financial year and population")</f>
        <v>Table 2a: Number of dentists with NHS activity by financial year and population</v>
      </c>
    </row>
    <row r="10" spans="1:1" ht="14.55" customHeight="1" x14ac:dyDescent="0.25">
      <c r="A10" s="8" t="str">
        <f>HYPERLINK("#'Table_2b'!A1", "Table 2b: Number of dentists with NHS activity by NHS region and Integrated Care Board (ICB) by financial year")</f>
        <v>Table 2b: Number of dentists with NHS activity by NHS region and Integrated Care Board (ICB) by financial year</v>
      </c>
    </row>
    <row r="11" spans="1:1" ht="14.55" customHeight="1" x14ac:dyDescent="0.25">
      <c r="A11" s="8" t="str">
        <f>HYPERLINK("#'Table_2c'!A1", "Table 2c: Number of dentists who left and those who joined the NHS by NHS region and Integrated Care Board (ICB) by financial year")</f>
        <v>Table 2c: Number of dentists who left and those who joined the NHS by NHS region and Integrated Care Board (ICB) by financial year</v>
      </c>
    </row>
    <row r="12" spans="1:1" ht="14.55" customHeight="1" x14ac:dyDescent="0.25">
      <c r="A12" s="8" t="str">
        <f>HYPERLINK("#'Table_2d'!A1", "Table 2d: Number of dentists with NHS activity by Sub-Integrated Care Board Location (SICBL) by financial year")</f>
        <v>Table 2d: Number of dentists with NHS activity by Sub-Integrated Care Board Location (SICBL) by financial year</v>
      </c>
    </row>
    <row r="13" spans="1:1" ht="14.55" customHeight="1" x14ac:dyDescent="0.25">
      <c r="A13" s="8" t="str">
        <f>HYPERLINK("#'Table_2e'!A1", "Table 2e: Number of dentists who left and those who joined the NHS by Sub-Integrated Care Board Location (SICBL) by financial year")</f>
        <v>Table 2e: Number of dentists who left and those who joined the NHS by Sub-Integrated Care Board Location (SICBL) by financial year</v>
      </c>
    </row>
    <row r="14" spans="1:1" ht="22.95" customHeight="1" x14ac:dyDescent="0.25">
      <c r="A14" s="8" t="str">
        <f>HYPERLINK("#'Table_3a'!A1", "Table 3a: Number of Dental Care Professionals by contract type")</f>
        <v>Table 3a: Number of Dental Care Professionals by contract type</v>
      </c>
    </row>
    <row r="15" spans="1:1" ht="25.05" customHeight="1" x14ac:dyDescent="0.25">
      <c r="A15" s="1" t="s">
        <v>591</v>
      </c>
    </row>
    <row r="16" spans="1:1" ht="14.55" customHeight="1" x14ac:dyDescent="0.25">
      <c r="A16" t="s">
        <v>592</v>
      </c>
    </row>
    <row r="17" spans="1:2" ht="14.55" customHeight="1" x14ac:dyDescent="0.25">
      <c r="A17" s="1" t="s">
        <v>593</v>
      </c>
      <c r="B17" t="s">
        <v>594</v>
      </c>
    </row>
    <row r="18" spans="1:2" ht="14.55" customHeight="1" x14ac:dyDescent="0.25">
      <c r="A18" s="11" t="s">
        <v>595</v>
      </c>
    </row>
    <row r="19" spans="1:2" ht="14.55" customHeight="1" x14ac:dyDescent="0.25">
      <c r="A19" s="1" t="s">
        <v>596</v>
      </c>
    </row>
    <row r="20" spans="1:2" ht="14.55" customHeight="1" x14ac:dyDescent="0.25">
      <c r="A20" t="s">
        <v>597</v>
      </c>
    </row>
    <row r="21" spans="1:2" ht="14.55" customHeight="1" x14ac:dyDescent="0.25">
      <c r="A21" t="s">
        <v>598</v>
      </c>
    </row>
    <row r="22" spans="1:2" ht="14.55" customHeight="1" x14ac:dyDescent="0.25">
      <c r="A22" t="s">
        <v>599</v>
      </c>
    </row>
    <row r="23" spans="1:2" ht="14.55" customHeight="1" x14ac:dyDescent="0.25">
      <c r="A23" t="s">
        <v>600</v>
      </c>
    </row>
    <row r="24" spans="1:2" ht="14.55" customHeight="1" x14ac:dyDescent="0.25">
      <c r="A24" t="s">
        <v>601</v>
      </c>
    </row>
    <row r="25" spans="1:2" ht="14.55" customHeight="1" x14ac:dyDescent="0.25">
      <c r="A25" t="s">
        <v>602</v>
      </c>
    </row>
    <row r="26" spans="1:2" ht="14.55" customHeight="1" x14ac:dyDescent="0.25">
      <c r="A26" t="s">
        <v>603</v>
      </c>
    </row>
    <row r="27" spans="1:2" ht="14.55" customHeight="1" x14ac:dyDescent="0.25">
      <c r="A27" t="s">
        <v>604</v>
      </c>
    </row>
    <row r="28" spans="1:2" ht="14.55" customHeight="1" x14ac:dyDescent="0.25">
      <c r="A28" t="s">
        <v>605</v>
      </c>
    </row>
    <row r="29" spans="1:2" ht="14.55" customHeight="1" x14ac:dyDescent="0.25">
      <c r="A29" s="1" t="s">
        <v>606</v>
      </c>
    </row>
    <row r="30" spans="1:2" ht="14.55" customHeight="1" x14ac:dyDescent="0.25">
      <c r="A30" t="s">
        <v>607</v>
      </c>
    </row>
    <row r="31" spans="1:2" ht="14.55" customHeight="1" x14ac:dyDescent="0.25">
      <c r="A31" t="s">
        <v>608</v>
      </c>
    </row>
    <row r="32" spans="1:2" ht="14.55" customHeight="1" x14ac:dyDescent="0.25">
      <c r="A32" t="s">
        <v>609</v>
      </c>
    </row>
    <row r="33" spans="1:2" ht="14.55" customHeight="1" x14ac:dyDescent="0.25">
      <c r="A33" t="s">
        <v>610</v>
      </c>
    </row>
    <row r="34" spans="1:2" ht="14.55" customHeight="1" x14ac:dyDescent="0.25">
      <c r="A34" t="s">
        <v>611</v>
      </c>
    </row>
    <row r="35" spans="1:2" ht="14.55" customHeight="1" x14ac:dyDescent="0.25">
      <c r="A35" t="s">
        <v>612</v>
      </c>
      <c r="B35" t="s">
        <v>613</v>
      </c>
    </row>
  </sheetData>
  <hyperlinks>
    <hyperlink ref="A18" r:id="rId1" xr:uid="{00000000-0004-0000-0000-000000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086"/>
  <sheetViews>
    <sheetView showGridLines="0" workbookViewId="0"/>
  </sheetViews>
  <sheetFormatPr defaultColWidth="11.5546875" defaultRowHeight="13.2" x14ac:dyDescent="0.25"/>
  <cols>
    <col min="1" max="1" width="30.6640625" customWidth="1"/>
    <col min="2" max="2" width="13.5546875" customWidth="1"/>
    <col min="3" max="3" width="13.21875" customWidth="1"/>
    <col min="4" max="4" width="60.21875" customWidth="1"/>
    <col min="5" max="5" width="13.109375" customWidth="1"/>
    <col min="6" max="6" width="15.5546875" customWidth="1"/>
    <col min="7" max="7" width="26.6640625" customWidth="1"/>
    <col min="8" max="8" width="28.6640625" customWidth="1"/>
  </cols>
  <sheetData>
    <row r="1" spans="1:8" ht="14.55" customHeight="1" x14ac:dyDescent="0.25">
      <c r="A1" s="1" t="s">
        <v>578</v>
      </c>
    </row>
    <row r="2" spans="1:8" ht="28.95" customHeight="1" x14ac:dyDescent="0.25">
      <c r="A2" s="1" t="s">
        <v>32</v>
      </c>
    </row>
    <row r="3" spans="1:8" ht="14.55" customHeight="1" x14ac:dyDescent="0.25">
      <c r="A3" t="s">
        <v>33</v>
      </c>
    </row>
    <row r="4" spans="1:8" ht="14.55" customHeight="1" x14ac:dyDescent="0.25">
      <c r="A4" t="s">
        <v>34</v>
      </c>
    </row>
    <row r="5" spans="1:8" ht="14.55" customHeight="1" x14ac:dyDescent="0.25">
      <c r="A5" t="s">
        <v>35</v>
      </c>
    </row>
    <row r="6" spans="1:8" ht="14.55" customHeight="1" x14ac:dyDescent="0.25">
      <c r="A6" t="s">
        <v>579</v>
      </c>
    </row>
    <row r="7" spans="1:8" ht="14.55" customHeight="1" x14ac:dyDescent="0.25">
      <c r="A7" t="s">
        <v>251</v>
      </c>
    </row>
    <row r="8" spans="1:8" ht="28.95" customHeight="1" x14ac:dyDescent="0.25">
      <c r="A8" s="3" t="s">
        <v>37</v>
      </c>
      <c r="B8" s="3" t="s">
        <v>73</v>
      </c>
      <c r="C8" s="3" t="s">
        <v>87</v>
      </c>
      <c r="D8" s="3" t="s">
        <v>259</v>
      </c>
      <c r="E8" s="5" t="s">
        <v>252</v>
      </c>
      <c r="F8" s="3" t="s">
        <v>253</v>
      </c>
      <c r="G8" s="5" t="s">
        <v>254</v>
      </c>
      <c r="H8" s="5" t="s">
        <v>255</v>
      </c>
    </row>
    <row r="9" spans="1:8" ht="14.55" customHeight="1" x14ac:dyDescent="0.25">
      <c r="A9" s="4" t="s">
        <v>41</v>
      </c>
      <c r="B9" s="4" t="s">
        <v>365</v>
      </c>
      <c r="C9" s="4" t="s">
        <v>366</v>
      </c>
      <c r="D9" s="4" t="s">
        <v>367</v>
      </c>
      <c r="E9" s="6">
        <v>202</v>
      </c>
      <c r="F9" s="4" t="s">
        <v>38</v>
      </c>
      <c r="G9" s="6">
        <v>12</v>
      </c>
      <c r="H9" s="7">
        <v>5.9405940594059397</v>
      </c>
    </row>
    <row r="10" spans="1:8" ht="14.55" customHeight="1" x14ac:dyDescent="0.25">
      <c r="A10" s="4" t="s">
        <v>41</v>
      </c>
      <c r="B10" s="4" t="s">
        <v>365</v>
      </c>
      <c r="C10" s="4" t="s">
        <v>366</v>
      </c>
      <c r="D10" s="4" t="s">
        <v>367</v>
      </c>
      <c r="E10" s="6">
        <v>202</v>
      </c>
      <c r="F10" s="4" t="s">
        <v>39</v>
      </c>
      <c r="G10" s="6">
        <v>20</v>
      </c>
      <c r="H10" s="7">
        <v>9.9009900990098991</v>
      </c>
    </row>
    <row r="11" spans="1:8" ht="14.55" customHeight="1" x14ac:dyDescent="0.25">
      <c r="A11" s="4" t="s">
        <v>41</v>
      </c>
      <c r="B11" s="4" t="s">
        <v>395</v>
      </c>
      <c r="C11" s="4" t="s">
        <v>396</v>
      </c>
      <c r="D11" s="4" t="s">
        <v>397</v>
      </c>
      <c r="E11" s="6">
        <v>116</v>
      </c>
      <c r="F11" s="4" t="s">
        <v>38</v>
      </c>
      <c r="G11" s="6">
        <v>2</v>
      </c>
      <c r="H11" s="7">
        <v>1.72413793103448</v>
      </c>
    </row>
    <row r="12" spans="1:8" ht="14.55" customHeight="1" x14ac:dyDescent="0.25">
      <c r="A12" s="4" t="s">
        <v>41</v>
      </c>
      <c r="B12" s="4" t="s">
        <v>395</v>
      </c>
      <c r="C12" s="4" t="s">
        <v>396</v>
      </c>
      <c r="D12" s="4" t="s">
        <v>397</v>
      </c>
      <c r="E12" s="6">
        <v>116</v>
      </c>
      <c r="F12" s="4" t="s">
        <v>39</v>
      </c>
      <c r="G12" s="6">
        <v>12</v>
      </c>
      <c r="H12" s="7">
        <v>10.3448275862069</v>
      </c>
    </row>
    <row r="13" spans="1:8" ht="14.55" customHeight="1" x14ac:dyDescent="0.25">
      <c r="A13" s="4" t="s">
        <v>41</v>
      </c>
      <c r="B13" s="4" t="s">
        <v>416</v>
      </c>
      <c r="C13" s="4" t="s">
        <v>417</v>
      </c>
      <c r="D13" s="4" t="s">
        <v>418</v>
      </c>
      <c r="E13" s="6">
        <v>147</v>
      </c>
      <c r="F13" s="4" t="s">
        <v>38</v>
      </c>
      <c r="G13" s="6">
        <v>6</v>
      </c>
      <c r="H13" s="7">
        <v>4.0816326530612201</v>
      </c>
    </row>
    <row r="14" spans="1:8" ht="14.55" customHeight="1" x14ac:dyDescent="0.25">
      <c r="A14" s="4" t="s">
        <v>41</v>
      </c>
      <c r="B14" s="4" t="s">
        <v>416</v>
      </c>
      <c r="C14" s="4" t="s">
        <v>417</v>
      </c>
      <c r="D14" s="4" t="s">
        <v>418</v>
      </c>
      <c r="E14" s="6">
        <v>147</v>
      </c>
      <c r="F14" s="4" t="s">
        <v>39</v>
      </c>
      <c r="G14" s="6">
        <v>10</v>
      </c>
      <c r="H14" s="7">
        <v>6.8027210884353702</v>
      </c>
    </row>
    <row r="15" spans="1:8" ht="14.55" customHeight="1" x14ac:dyDescent="0.25">
      <c r="A15" s="4" t="s">
        <v>41</v>
      </c>
      <c r="B15" s="4" t="s">
        <v>269</v>
      </c>
      <c r="C15" s="4" t="s">
        <v>270</v>
      </c>
      <c r="D15" s="4" t="s">
        <v>271</v>
      </c>
      <c r="E15" s="6">
        <v>103</v>
      </c>
      <c r="F15" s="4" t="s">
        <v>38</v>
      </c>
      <c r="G15" s="6">
        <v>6</v>
      </c>
      <c r="H15" s="7">
        <v>5.8252427184466002</v>
      </c>
    </row>
    <row r="16" spans="1:8" ht="14.55" customHeight="1" x14ac:dyDescent="0.25">
      <c r="A16" s="4" t="s">
        <v>41</v>
      </c>
      <c r="B16" s="4" t="s">
        <v>269</v>
      </c>
      <c r="C16" s="4" t="s">
        <v>270</v>
      </c>
      <c r="D16" s="4" t="s">
        <v>271</v>
      </c>
      <c r="E16" s="6">
        <v>103</v>
      </c>
      <c r="F16" s="4" t="s">
        <v>39</v>
      </c>
      <c r="G16" s="6">
        <v>12</v>
      </c>
      <c r="H16" s="7">
        <v>11.6504854368932</v>
      </c>
    </row>
    <row r="17" spans="1:8" ht="14.55" customHeight="1" x14ac:dyDescent="0.25">
      <c r="A17" s="4" t="s">
        <v>41</v>
      </c>
      <c r="B17" s="4" t="s">
        <v>272</v>
      </c>
      <c r="C17" s="4" t="s">
        <v>273</v>
      </c>
      <c r="D17" s="4" t="s">
        <v>274</v>
      </c>
      <c r="E17" s="6">
        <v>85</v>
      </c>
      <c r="F17" s="4" t="s">
        <v>38</v>
      </c>
      <c r="G17" s="6">
        <v>3</v>
      </c>
      <c r="H17" s="7">
        <v>3.52941176470588</v>
      </c>
    </row>
    <row r="18" spans="1:8" ht="14.55" customHeight="1" x14ac:dyDescent="0.25">
      <c r="A18" s="4" t="s">
        <v>41</v>
      </c>
      <c r="B18" s="4" t="s">
        <v>272</v>
      </c>
      <c r="C18" s="4" t="s">
        <v>273</v>
      </c>
      <c r="D18" s="4" t="s">
        <v>274</v>
      </c>
      <c r="E18" s="6">
        <v>85</v>
      </c>
      <c r="F18" s="4" t="s">
        <v>39</v>
      </c>
      <c r="G18" s="6">
        <v>5</v>
      </c>
      <c r="H18" s="7">
        <v>5.8823529411764701</v>
      </c>
    </row>
    <row r="19" spans="1:8" ht="14.55" customHeight="1" x14ac:dyDescent="0.25">
      <c r="A19" s="4" t="s">
        <v>41</v>
      </c>
      <c r="B19" s="4" t="s">
        <v>275</v>
      </c>
      <c r="C19" s="4" t="s">
        <v>276</v>
      </c>
      <c r="D19" s="4" t="s">
        <v>277</v>
      </c>
      <c r="E19" s="6">
        <v>168</v>
      </c>
      <c r="F19" s="4" t="s">
        <v>38</v>
      </c>
      <c r="G19" s="6">
        <v>4</v>
      </c>
      <c r="H19" s="7">
        <v>2.38095238095238</v>
      </c>
    </row>
    <row r="20" spans="1:8" ht="14.55" customHeight="1" x14ac:dyDescent="0.25">
      <c r="A20" s="4" t="s">
        <v>41</v>
      </c>
      <c r="B20" s="4" t="s">
        <v>275</v>
      </c>
      <c r="C20" s="4" t="s">
        <v>276</v>
      </c>
      <c r="D20" s="4" t="s">
        <v>277</v>
      </c>
      <c r="E20" s="6">
        <v>168</v>
      </c>
      <c r="F20" s="4" t="s">
        <v>39</v>
      </c>
      <c r="G20" s="6">
        <v>7</v>
      </c>
      <c r="H20" s="7">
        <v>4.1666666666666696</v>
      </c>
    </row>
    <row r="21" spans="1:8" ht="14.55" customHeight="1" x14ac:dyDescent="0.25">
      <c r="A21" s="4" t="s">
        <v>41</v>
      </c>
      <c r="B21" s="4" t="s">
        <v>281</v>
      </c>
      <c r="C21" s="4" t="s">
        <v>282</v>
      </c>
      <c r="D21" s="4" t="s">
        <v>283</v>
      </c>
      <c r="E21" s="6">
        <v>121</v>
      </c>
      <c r="F21" s="4" t="s">
        <v>38</v>
      </c>
      <c r="G21" s="6">
        <v>6</v>
      </c>
      <c r="H21" s="7">
        <v>4.95867768595041</v>
      </c>
    </row>
    <row r="22" spans="1:8" ht="14.55" customHeight="1" x14ac:dyDescent="0.25">
      <c r="A22" s="4" t="s">
        <v>41</v>
      </c>
      <c r="B22" s="4" t="s">
        <v>281</v>
      </c>
      <c r="C22" s="4" t="s">
        <v>282</v>
      </c>
      <c r="D22" s="4" t="s">
        <v>283</v>
      </c>
      <c r="E22" s="6">
        <v>121</v>
      </c>
      <c r="F22" s="4" t="s">
        <v>39</v>
      </c>
      <c r="G22" s="6">
        <v>7</v>
      </c>
      <c r="H22" s="7">
        <v>5.7851239669421499</v>
      </c>
    </row>
    <row r="23" spans="1:8" ht="14.55" customHeight="1" x14ac:dyDescent="0.25">
      <c r="A23" s="4" t="s">
        <v>41</v>
      </c>
      <c r="B23" s="4" t="s">
        <v>293</v>
      </c>
      <c r="C23" s="4" t="s">
        <v>294</v>
      </c>
      <c r="D23" s="4" t="s">
        <v>295</v>
      </c>
      <c r="E23" s="6">
        <v>124</v>
      </c>
      <c r="F23" s="4" t="s">
        <v>38</v>
      </c>
      <c r="G23" s="6">
        <v>5</v>
      </c>
      <c r="H23" s="7">
        <v>4.0322580645161299</v>
      </c>
    </row>
    <row r="24" spans="1:8" ht="14.55" customHeight="1" x14ac:dyDescent="0.25">
      <c r="A24" s="4" t="s">
        <v>41</v>
      </c>
      <c r="B24" s="4" t="s">
        <v>293</v>
      </c>
      <c r="C24" s="4" t="s">
        <v>294</v>
      </c>
      <c r="D24" s="4" t="s">
        <v>295</v>
      </c>
      <c r="E24" s="6">
        <v>124</v>
      </c>
      <c r="F24" s="4" t="s">
        <v>39</v>
      </c>
      <c r="G24" s="6">
        <v>10</v>
      </c>
      <c r="H24" s="7">
        <v>8.0645161290322598</v>
      </c>
    </row>
    <row r="25" spans="1:8" ht="14.55" customHeight="1" x14ac:dyDescent="0.25">
      <c r="A25" s="4" t="s">
        <v>41</v>
      </c>
      <c r="B25" s="4" t="s">
        <v>368</v>
      </c>
      <c r="C25" s="4" t="s">
        <v>369</v>
      </c>
      <c r="D25" s="4" t="s">
        <v>370</v>
      </c>
      <c r="E25" s="6">
        <v>148</v>
      </c>
      <c r="F25" s="4" t="s">
        <v>38</v>
      </c>
      <c r="G25" s="6">
        <v>6</v>
      </c>
      <c r="H25" s="7">
        <v>4.0540540540540499</v>
      </c>
    </row>
    <row r="26" spans="1:8" ht="14.55" customHeight="1" x14ac:dyDescent="0.25">
      <c r="A26" s="4" t="s">
        <v>41</v>
      </c>
      <c r="B26" s="4" t="s">
        <v>368</v>
      </c>
      <c r="C26" s="4" t="s">
        <v>369</v>
      </c>
      <c r="D26" s="4" t="s">
        <v>370</v>
      </c>
      <c r="E26" s="6">
        <v>148</v>
      </c>
      <c r="F26" s="4" t="s">
        <v>39</v>
      </c>
      <c r="G26" s="6">
        <v>10</v>
      </c>
      <c r="H26" s="7">
        <v>6.7567567567567597</v>
      </c>
    </row>
    <row r="27" spans="1:8" ht="14.55" customHeight="1" x14ac:dyDescent="0.25">
      <c r="A27" s="4" t="s">
        <v>41</v>
      </c>
      <c r="B27" s="4" t="s">
        <v>305</v>
      </c>
      <c r="C27" s="4" t="s">
        <v>306</v>
      </c>
      <c r="D27" s="4" t="s">
        <v>307</v>
      </c>
      <c r="E27" s="6">
        <v>241</v>
      </c>
      <c r="F27" s="4" t="s">
        <v>38</v>
      </c>
      <c r="G27" s="6">
        <v>17</v>
      </c>
      <c r="H27" s="7">
        <v>7.0539419087136901</v>
      </c>
    </row>
    <row r="28" spans="1:8" ht="14.55" customHeight="1" x14ac:dyDescent="0.25">
      <c r="A28" s="4" t="s">
        <v>41</v>
      </c>
      <c r="B28" s="4" t="s">
        <v>305</v>
      </c>
      <c r="C28" s="4" t="s">
        <v>306</v>
      </c>
      <c r="D28" s="4" t="s">
        <v>307</v>
      </c>
      <c r="E28" s="6">
        <v>241</v>
      </c>
      <c r="F28" s="4" t="s">
        <v>39</v>
      </c>
      <c r="G28" s="6">
        <v>16</v>
      </c>
      <c r="H28" s="7">
        <v>6.6390041493775902</v>
      </c>
    </row>
    <row r="29" spans="1:8" ht="14.55" customHeight="1" x14ac:dyDescent="0.25">
      <c r="A29" s="4" t="s">
        <v>41</v>
      </c>
      <c r="B29" s="4" t="s">
        <v>326</v>
      </c>
      <c r="C29" s="4" t="s">
        <v>327</v>
      </c>
      <c r="D29" s="4" t="s">
        <v>328</v>
      </c>
      <c r="E29" s="6">
        <v>134</v>
      </c>
      <c r="F29" s="4" t="s">
        <v>38</v>
      </c>
      <c r="G29" s="6">
        <v>13</v>
      </c>
      <c r="H29" s="7">
        <v>9.7014925373134293</v>
      </c>
    </row>
    <row r="30" spans="1:8" ht="14.55" customHeight="1" x14ac:dyDescent="0.25">
      <c r="A30" s="4" t="s">
        <v>41</v>
      </c>
      <c r="B30" s="4" t="s">
        <v>326</v>
      </c>
      <c r="C30" s="4" t="s">
        <v>327</v>
      </c>
      <c r="D30" s="4" t="s">
        <v>328</v>
      </c>
      <c r="E30" s="6">
        <v>134</v>
      </c>
      <c r="F30" s="4" t="s">
        <v>39</v>
      </c>
      <c r="G30" s="6">
        <v>8</v>
      </c>
      <c r="H30" s="7">
        <v>5.9701492537313401</v>
      </c>
    </row>
    <row r="31" spans="1:8" ht="14.55" customHeight="1" x14ac:dyDescent="0.25">
      <c r="A31" s="4" t="s">
        <v>41</v>
      </c>
      <c r="B31" s="4" t="s">
        <v>476</v>
      </c>
      <c r="C31" s="4" t="s">
        <v>477</v>
      </c>
      <c r="D31" s="4" t="s">
        <v>478</v>
      </c>
      <c r="E31" s="6">
        <v>100</v>
      </c>
      <c r="F31" s="4" t="s">
        <v>38</v>
      </c>
      <c r="G31" s="6">
        <v>3</v>
      </c>
      <c r="H31" s="7">
        <v>3</v>
      </c>
    </row>
    <row r="32" spans="1:8" ht="14.55" customHeight="1" x14ac:dyDescent="0.25">
      <c r="A32" s="4" t="s">
        <v>41</v>
      </c>
      <c r="B32" s="4" t="s">
        <v>476</v>
      </c>
      <c r="C32" s="4" t="s">
        <v>477</v>
      </c>
      <c r="D32" s="4" t="s">
        <v>478</v>
      </c>
      <c r="E32" s="6">
        <v>100</v>
      </c>
      <c r="F32" s="4" t="s">
        <v>39</v>
      </c>
      <c r="G32" s="6">
        <v>7</v>
      </c>
      <c r="H32" s="7">
        <v>7</v>
      </c>
    </row>
    <row r="33" spans="1:8" ht="14.55" customHeight="1" x14ac:dyDescent="0.25">
      <c r="A33" s="4" t="s">
        <v>41</v>
      </c>
      <c r="B33" s="4" t="s">
        <v>320</v>
      </c>
      <c r="C33" s="4" t="s">
        <v>321</v>
      </c>
      <c r="D33" s="4" t="s">
        <v>322</v>
      </c>
      <c r="E33" s="6">
        <v>54</v>
      </c>
      <c r="F33" s="4" t="s">
        <v>38</v>
      </c>
      <c r="G33" s="6">
        <v>2</v>
      </c>
      <c r="H33" s="7">
        <v>3.7037037037037002</v>
      </c>
    </row>
    <row r="34" spans="1:8" ht="14.55" customHeight="1" x14ac:dyDescent="0.25">
      <c r="A34" s="4" t="s">
        <v>41</v>
      </c>
      <c r="B34" s="4" t="s">
        <v>320</v>
      </c>
      <c r="C34" s="4" t="s">
        <v>321</v>
      </c>
      <c r="D34" s="4" t="s">
        <v>322</v>
      </c>
      <c r="E34" s="6">
        <v>54</v>
      </c>
      <c r="F34" s="4" t="s">
        <v>39</v>
      </c>
      <c r="G34" s="6">
        <v>4</v>
      </c>
      <c r="H34" s="7">
        <v>7.4074074074074101</v>
      </c>
    </row>
    <row r="35" spans="1:8" ht="14.55" customHeight="1" x14ac:dyDescent="0.25">
      <c r="A35" s="4" t="s">
        <v>41</v>
      </c>
      <c r="B35" s="4" t="s">
        <v>380</v>
      </c>
      <c r="C35" s="4" t="s">
        <v>381</v>
      </c>
      <c r="D35" s="4" t="s">
        <v>382</v>
      </c>
      <c r="E35" s="6">
        <v>197</v>
      </c>
      <c r="F35" s="4" t="s">
        <v>38</v>
      </c>
      <c r="G35" s="6">
        <v>5</v>
      </c>
      <c r="H35" s="7">
        <v>2.53807106598985</v>
      </c>
    </row>
    <row r="36" spans="1:8" ht="14.55" customHeight="1" x14ac:dyDescent="0.25">
      <c r="A36" s="4" t="s">
        <v>41</v>
      </c>
      <c r="B36" s="4" t="s">
        <v>380</v>
      </c>
      <c r="C36" s="4" t="s">
        <v>381</v>
      </c>
      <c r="D36" s="4" t="s">
        <v>382</v>
      </c>
      <c r="E36" s="6">
        <v>197</v>
      </c>
      <c r="F36" s="4" t="s">
        <v>39</v>
      </c>
      <c r="G36" s="6">
        <v>12</v>
      </c>
      <c r="H36" s="7">
        <v>6.0913705583756403</v>
      </c>
    </row>
    <row r="37" spans="1:8" ht="14.55" customHeight="1" x14ac:dyDescent="0.25">
      <c r="A37" s="4" t="s">
        <v>41</v>
      </c>
      <c r="B37" s="4" t="s">
        <v>455</v>
      </c>
      <c r="C37" s="4" t="s">
        <v>456</v>
      </c>
      <c r="D37" s="4" t="s">
        <v>457</v>
      </c>
      <c r="E37" s="6">
        <v>191</v>
      </c>
      <c r="F37" s="4" t="s">
        <v>38</v>
      </c>
      <c r="G37" s="6">
        <v>9</v>
      </c>
      <c r="H37" s="7">
        <v>4.7120418848167498</v>
      </c>
    </row>
    <row r="38" spans="1:8" ht="14.55" customHeight="1" x14ac:dyDescent="0.25">
      <c r="A38" s="4" t="s">
        <v>41</v>
      </c>
      <c r="B38" s="4" t="s">
        <v>455</v>
      </c>
      <c r="C38" s="4" t="s">
        <v>456</v>
      </c>
      <c r="D38" s="4" t="s">
        <v>457</v>
      </c>
      <c r="E38" s="6">
        <v>191</v>
      </c>
      <c r="F38" s="4" t="s">
        <v>39</v>
      </c>
      <c r="G38" s="6">
        <v>14</v>
      </c>
      <c r="H38" s="7">
        <v>7.3298429319371703</v>
      </c>
    </row>
    <row r="39" spans="1:8" ht="14.55" customHeight="1" x14ac:dyDescent="0.25">
      <c r="A39" s="4" t="s">
        <v>41</v>
      </c>
      <c r="B39" s="4" t="s">
        <v>338</v>
      </c>
      <c r="C39" s="4" t="s">
        <v>339</v>
      </c>
      <c r="D39" s="4" t="s">
        <v>340</v>
      </c>
      <c r="E39" s="6">
        <v>92</v>
      </c>
      <c r="F39" s="4" t="s">
        <v>38</v>
      </c>
      <c r="G39" s="6">
        <v>4</v>
      </c>
      <c r="H39" s="7">
        <v>4.3478260869565197</v>
      </c>
    </row>
    <row r="40" spans="1:8" ht="14.55" customHeight="1" x14ac:dyDescent="0.25">
      <c r="A40" s="4" t="s">
        <v>41</v>
      </c>
      <c r="B40" s="4" t="s">
        <v>338</v>
      </c>
      <c r="C40" s="4" t="s">
        <v>339</v>
      </c>
      <c r="D40" s="4" t="s">
        <v>340</v>
      </c>
      <c r="E40" s="6">
        <v>92</v>
      </c>
      <c r="F40" s="4" t="s">
        <v>39</v>
      </c>
      <c r="G40" s="6">
        <v>7</v>
      </c>
      <c r="H40" s="7">
        <v>7.6086956521739104</v>
      </c>
    </row>
    <row r="41" spans="1:8" ht="14.55" customHeight="1" x14ac:dyDescent="0.25">
      <c r="A41" s="4" t="s">
        <v>41</v>
      </c>
      <c r="B41" s="4" t="s">
        <v>479</v>
      </c>
      <c r="C41" s="4" t="s">
        <v>480</v>
      </c>
      <c r="D41" s="4" t="s">
        <v>481</v>
      </c>
      <c r="E41" s="6">
        <v>160</v>
      </c>
      <c r="F41" s="4" t="s">
        <v>38</v>
      </c>
      <c r="G41" s="6">
        <v>5</v>
      </c>
      <c r="H41" s="7">
        <v>3.125</v>
      </c>
    </row>
    <row r="42" spans="1:8" ht="14.55" customHeight="1" x14ac:dyDescent="0.25">
      <c r="A42" s="4" t="s">
        <v>41</v>
      </c>
      <c r="B42" s="4" t="s">
        <v>479</v>
      </c>
      <c r="C42" s="4" t="s">
        <v>480</v>
      </c>
      <c r="D42" s="4" t="s">
        <v>481</v>
      </c>
      <c r="E42" s="6">
        <v>160</v>
      </c>
      <c r="F42" s="4" t="s">
        <v>39</v>
      </c>
      <c r="G42" s="6">
        <v>16</v>
      </c>
      <c r="H42" s="7">
        <v>10</v>
      </c>
    </row>
    <row r="43" spans="1:8" ht="14.55" customHeight="1" x14ac:dyDescent="0.25">
      <c r="A43" s="4" t="s">
        <v>41</v>
      </c>
      <c r="B43" s="4" t="s">
        <v>392</v>
      </c>
      <c r="C43" s="4" t="s">
        <v>393</v>
      </c>
      <c r="D43" s="4" t="s">
        <v>394</v>
      </c>
      <c r="E43" s="6">
        <v>105</v>
      </c>
      <c r="F43" s="4" t="s">
        <v>38</v>
      </c>
      <c r="G43" s="6">
        <v>3</v>
      </c>
      <c r="H43" s="7">
        <v>2.8571428571428599</v>
      </c>
    </row>
    <row r="44" spans="1:8" ht="14.55" customHeight="1" x14ac:dyDescent="0.25">
      <c r="A44" s="4" t="s">
        <v>41</v>
      </c>
      <c r="B44" s="4" t="s">
        <v>392</v>
      </c>
      <c r="C44" s="4" t="s">
        <v>393</v>
      </c>
      <c r="D44" s="4" t="s">
        <v>394</v>
      </c>
      <c r="E44" s="6">
        <v>105</v>
      </c>
      <c r="F44" s="4" t="s">
        <v>39</v>
      </c>
      <c r="G44" s="6">
        <v>9</v>
      </c>
      <c r="H44" s="7">
        <v>8.5714285714285694</v>
      </c>
    </row>
    <row r="45" spans="1:8" ht="14.55" customHeight="1" x14ac:dyDescent="0.25">
      <c r="A45" s="4" t="s">
        <v>41</v>
      </c>
      <c r="B45" s="4" t="s">
        <v>401</v>
      </c>
      <c r="C45" s="4" t="s">
        <v>402</v>
      </c>
      <c r="D45" s="4" t="s">
        <v>403</v>
      </c>
      <c r="E45" s="6">
        <v>87</v>
      </c>
      <c r="F45" s="4" t="s">
        <v>38</v>
      </c>
      <c r="G45" s="6">
        <v>6</v>
      </c>
      <c r="H45" s="7">
        <v>6.8965517241379297</v>
      </c>
    </row>
    <row r="46" spans="1:8" ht="14.55" customHeight="1" x14ac:dyDescent="0.25">
      <c r="A46" s="4" t="s">
        <v>41</v>
      </c>
      <c r="B46" s="4" t="s">
        <v>401</v>
      </c>
      <c r="C46" s="4" t="s">
        <v>402</v>
      </c>
      <c r="D46" s="4" t="s">
        <v>403</v>
      </c>
      <c r="E46" s="6">
        <v>87</v>
      </c>
      <c r="F46" s="4" t="s">
        <v>39</v>
      </c>
      <c r="G46" s="6">
        <v>1</v>
      </c>
      <c r="H46" s="7">
        <v>1.14942528735632</v>
      </c>
    </row>
    <row r="47" spans="1:8" ht="14.55" customHeight="1" x14ac:dyDescent="0.25">
      <c r="A47" s="4" t="s">
        <v>41</v>
      </c>
      <c r="B47" s="4" t="s">
        <v>410</v>
      </c>
      <c r="C47" s="4" t="s">
        <v>411</v>
      </c>
      <c r="D47" s="4" t="s">
        <v>412</v>
      </c>
      <c r="E47" s="6">
        <v>192</v>
      </c>
      <c r="F47" s="4" t="s">
        <v>38</v>
      </c>
      <c r="G47" s="6">
        <v>8</v>
      </c>
      <c r="H47" s="7">
        <v>4.1666666666666696</v>
      </c>
    </row>
    <row r="48" spans="1:8" ht="14.55" customHeight="1" x14ac:dyDescent="0.25">
      <c r="A48" s="4" t="s">
        <v>41</v>
      </c>
      <c r="B48" s="4" t="s">
        <v>410</v>
      </c>
      <c r="C48" s="4" t="s">
        <v>411</v>
      </c>
      <c r="D48" s="4" t="s">
        <v>412</v>
      </c>
      <c r="E48" s="6">
        <v>192</v>
      </c>
      <c r="F48" s="4" t="s">
        <v>39</v>
      </c>
      <c r="G48" s="6">
        <v>10</v>
      </c>
      <c r="H48" s="7">
        <v>5.2083333333333304</v>
      </c>
    </row>
    <row r="49" spans="1:8" ht="14.55" customHeight="1" x14ac:dyDescent="0.25">
      <c r="A49" s="4" t="s">
        <v>41</v>
      </c>
      <c r="B49" s="4" t="s">
        <v>404</v>
      </c>
      <c r="C49" s="4" t="s">
        <v>405</v>
      </c>
      <c r="D49" s="4" t="s">
        <v>406</v>
      </c>
      <c r="E49" s="6">
        <v>127</v>
      </c>
      <c r="F49" s="4" t="s">
        <v>38</v>
      </c>
      <c r="G49" s="6">
        <v>4</v>
      </c>
      <c r="H49" s="7">
        <v>3.1496062992125999</v>
      </c>
    </row>
    <row r="50" spans="1:8" ht="14.55" customHeight="1" x14ac:dyDescent="0.25">
      <c r="A50" s="4" t="s">
        <v>41</v>
      </c>
      <c r="B50" s="4" t="s">
        <v>404</v>
      </c>
      <c r="C50" s="4" t="s">
        <v>405</v>
      </c>
      <c r="D50" s="4" t="s">
        <v>406</v>
      </c>
      <c r="E50" s="6">
        <v>127</v>
      </c>
      <c r="F50" s="4" t="s">
        <v>39</v>
      </c>
      <c r="G50" s="6">
        <v>9</v>
      </c>
      <c r="H50" s="7">
        <v>7.0866141732283499</v>
      </c>
    </row>
    <row r="51" spans="1:8" ht="14.55" customHeight="1" x14ac:dyDescent="0.25">
      <c r="A51" s="4" t="s">
        <v>41</v>
      </c>
      <c r="B51" s="4" t="s">
        <v>569</v>
      </c>
      <c r="C51" s="4" t="s">
        <v>570</v>
      </c>
      <c r="D51" s="4" t="s">
        <v>571</v>
      </c>
      <c r="E51" s="6">
        <v>129</v>
      </c>
      <c r="F51" s="4" t="s">
        <v>38</v>
      </c>
      <c r="G51" s="6">
        <v>2</v>
      </c>
      <c r="H51" s="7">
        <v>1.55038759689922</v>
      </c>
    </row>
    <row r="52" spans="1:8" ht="14.55" customHeight="1" x14ac:dyDescent="0.25">
      <c r="A52" s="4" t="s">
        <v>41</v>
      </c>
      <c r="B52" s="4" t="s">
        <v>569</v>
      </c>
      <c r="C52" s="4" t="s">
        <v>570</v>
      </c>
      <c r="D52" s="4" t="s">
        <v>571</v>
      </c>
      <c r="E52" s="6">
        <v>129</v>
      </c>
      <c r="F52" s="4" t="s">
        <v>39</v>
      </c>
      <c r="G52" s="6">
        <v>7</v>
      </c>
      <c r="H52" s="7">
        <v>5.4263565891472902</v>
      </c>
    </row>
    <row r="53" spans="1:8" ht="14.55" customHeight="1" x14ac:dyDescent="0.25">
      <c r="A53" s="4" t="s">
        <v>41</v>
      </c>
      <c r="B53" s="4" t="s">
        <v>422</v>
      </c>
      <c r="C53" s="4" t="s">
        <v>423</v>
      </c>
      <c r="D53" s="4" t="s">
        <v>424</v>
      </c>
      <c r="E53" s="6">
        <v>158</v>
      </c>
      <c r="F53" s="4" t="s">
        <v>38</v>
      </c>
      <c r="G53" s="6">
        <v>7</v>
      </c>
      <c r="H53" s="7">
        <v>4.43037974683544</v>
      </c>
    </row>
    <row r="54" spans="1:8" ht="14.55" customHeight="1" x14ac:dyDescent="0.25">
      <c r="A54" s="4" t="s">
        <v>41</v>
      </c>
      <c r="B54" s="4" t="s">
        <v>422</v>
      </c>
      <c r="C54" s="4" t="s">
        <v>423</v>
      </c>
      <c r="D54" s="4" t="s">
        <v>424</v>
      </c>
      <c r="E54" s="6">
        <v>158</v>
      </c>
      <c r="F54" s="4" t="s">
        <v>39</v>
      </c>
      <c r="G54" s="6">
        <v>12</v>
      </c>
      <c r="H54" s="7">
        <v>7.59493670886076</v>
      </c>
    </row>
    <row r="55" spans="1:8" ht="14.55" customHeight="1" x14ac:dyDescent="0.25">
      <c r="A55" s="4" t="s">
        <v>41</v>
      </c>
      <c r="B55" s="4" t="s">
        <v>431</v>
      </c>
      <c r="C55" s="4" t="s">
        <v>432</v>
      </c>
      <c r="D55" s="4" t="s">
        <v>433</v>
      </c>
      <c r="E55" s="6">
        <v>134</v>
      </c>
      <c r="F55" s="4" t="s">
        <v>38</v>
      </c>
      <c r="G55" s="6">
        <v>4</v>
      </c>
      <c r="H55" s="7">
        <v>2.98507462686567</v>
      </c>
    </row>
    <row r="56" spans="1:8" ht="14.55" customHeight="1" x14ac:dyDescent="0.25">
      <c r="A56" s="4" t="s">
        <v>41</v>
      </c>
      <c r="B56" s="4" t="s">
        <v>431</v>
      </c>
      <c r="C56" s="4" t="s">
        <v>432</v>
      </c>
      <c r="D56" s="4" t="s">
        <v>433</v>
      </c>
      <c r="E56" s="6">
        <v>134</v>
      </c>
      <c r="F56" s="4" t="s">
        <v>39</v>
      </c>
      <c r="G56" s="6">
        <v>8</v>
      </c>
      <c r="H56" s="7">
        <v>5.9701492537313401</v>
      </c>
    </row>
    <row r="57" spans="1:8" ht="14.55" customHeight="1" x14ac:dyDescent="0.25">
      <c r="A57" s="4" t="s">
        <v>41</v>
      </c>
      <c r="B57" s="4" t="s">
        <v>437</v>
      </c>
      <c r="C57" s="4" t="s">
        <v>438</v>
      </c>
      <c r="D57" s="4" t="s">
        <v>439</v>
      </c>
      <c r="E57" s="6">
        <v>68</v>
      </c>
      <c r="F57" s="4" t="s">
        <v>38</v>
      </c>
      <c r="G57" s="6">
        <v>2</v>
      </c>
      <c r="H57" s="7">
        <v>2.9411764705882399</v>
      </c>
    </row>
    <row r="58" spans="1:8" ht="14.55" customHeight="1" x14ac:dyDescent="0.25">
      <c r="A58" s="4" t="s">
        <v>41</v>
      </c>
      <c r="B58" s="4" t="s">
        <v>437</v>
      </c>
      <c r="C58" s="4" t="s">
        <v>438</v>
      </c>
      <c r="D58" s="4" t="s">
        <v>439</v>
      </c>
      <c r="E58" s="6">
        <v>68</v>
      </c>
      <c r="F58" s="4" t="s">
        <v>39</v>
      </c>
      <c r="G58" s="6">
        <v>4</v>
      </c>
      <c r="H58" s="7">
        <v>5.8823529411764701</v>
      </c>
    </row>
    <row r="59" spans="1:8" ht="14.55" customHeight="1" x14ac:dyDescent="0.25">
      <c r="A59" s="4" t="s">
        <v>41</v>
      </c>
      <c r="B59" s="4" t="s">
        <v>446</v>
      </c>
      <c r="C59" s="4" t="s">
        <v>447</v>
      </c>
      <c r="D59" s="4" t="s">
        <v>448</v>
      </c>
      <c r="E59" s="6">
        <v>198</v>
      </c>
      <c r="F59" s="4" t="s">
        <v>38</v>
      </c>
      <c r="G59" s="6">
        <v>4</v>
      </c>
      <c r="H59" s="7">
        <v>2.0202020202020199</v>
      </c>
    </row>
    <row r="60" spans="1:8" ht="14.55" customHeight="1" x14ac:dyDescent="0.25">
      <c r="A60" s="4" t="s">
        <v>41</v>
      </c>
      <c r="B60" s="4" t="s">
        <v>446</v>
      </c>
      <c r="C60" s="4" t="s">
        <v>447</v>
      </c>
      <c r="D60" s="4" t="s">
        <v>448</v>
      </c>
      <c r="E60" s="6">
        <v>198</v>
      </c>
      <c r="F60" s="4" t="s">
        <v>39</v>
      </c>
      <c r="G60" s="6">
        <v>10</v>
      </c>
      <c r="H60" s="7">
        <v>5.0505050505050502</v>
      </c>
    </row>
    <row r="61" spans="1:8" ht="14.55" customHeight="1" x14ac:dyDescent="0.25">
      <c r="A61" s="4" t="s">
        <v>41</v>
      </c>
      <c r="B61" s="4" t="s">
        <v>473</v>
      </c>
      <c r="C61" s="4" t="s">
        <v>474</v>
      </c>
      <c r="D61" s="4" t="s">
        <v>475</v>
      </c>
      <c r="E61" s="6">
        <v>102</v>
      </c>
      <c r="F61" s="4" t="s">
        <v>38</v>
      </c>
      <c r="G61" s="6">
        <v>4</v>
      </c>
      <c r="H61" s="7">
        <v>3.9215686274509798</v>
      </c>
    </row>
    <row r="62" spans="1:8" ht="14.55" customHeight="1" x14ac:dyDescent="0.25">
      <c r="A62" s="4" t="s">
        <v>41</v>
      </c>
      <c r="B62" s="4" t="s">
        <v>473</v>
      </c>
      <c r="C62" s="4" t="s">
        <v>474</v>
      </c>
      <c r="D62" s="4" t="s">
        <v>475</v>
      </c>
      <c r="E62" s="6">
        <v>102</v>
      </c>
      <c r="F62" s="4" t="s">
        <v>39</v>
      </c>
      <c r="G62" s="6">
        <v>8</v>
      </c>
      <c r="H62" s="7">
        <v>7.8431372549019596</v>
      </c>
    </row>
    <row r="63" spans="1:8" ht="14.55" customHeight="1" x14ac:dyDescent="0.25">
      <c r="A63" s="4" t="s">
        <v>41</v>
      </c>
      <c r="B63" s="4" t="s">
        <v>260</v>
      </c>
      <c r="C63" s="4" t="s">
        <v>261</v>
      </c>
      <c r="D63" s="4" t="s">
        <v>262</v>
      </c>
      <c r="E63" s="6">
        <v>131</v>
      </c>
      <c r="F63" s="4" t="s">
        <v>38</v>
      </c>
      <c r="G63" s="6">
        <v>3</v>
      </c>
      <c r="H63" s="7">
        <v>2.2900763358778602</v>
      </c>
    </row>
    <row r="64" spans="1:8" ht="14.55" customHeight="1" x14ac:dyDescent="0.25">
      <c r="A64" s="4" t="s">
        <v>41</v>
      </c>
      <c r="B64" s="4" t="s">
        <v>260</v>
      </c>
      <c r="C64" s="4" t="s">
        <v>261</v>
      </c>
      <c r="D64" s="4" t="s">
        <v>262</v>
      </c>
      <c r="E64" s="6">
        <v>131</v>
      </c>
      <c r="F64" s="4" t="s">
        <v>39</v>
      </c>
      <c r="G64" s="6">
        <v>13</v>
      </c>
      <c r="H64" s="7">
        <v>9.9236641221373993</v>
      </c>
    </row>
    <row r="65" spans="1:8" ht="14.55" customHeight="1" x14ac:dyDescent="0.25">
      <c r="A65" s="4" t="s">
        <v>41</v>
      </c>
      <c r="B65" s="4" t="s">
        <v>266</v>
      </c>
      <c r="C65" s="4" t="s">
        <v>267</v>
      </c>
      <c r="D65" s="4" t="s">
        <v>268</v>
      </c>
      <c r="E65" s="6">
        <v>67</v>
      </c>
      <c r="F65" s="4" t="s">
        <v>38</v>
      </c>
      <c r="G65" s="6">
        <v>2</v>
      </c>
      <c r="H65" s="7">
        <v>2.98507462686567</v>
      </c>
    </row>
    <row r="66" spans="1:8" ht="14.55" customHeight="1" x14ac:dyDescent="0.25">
      <c r="A66" s="4" t="s">
        <v>41</v>
      </c>
      <c r="B66" s="4" t="s">
        <v>266</v>
      </c>
      <c r="C66" s="4" t="s">
        <v>267</v>
      </c>
      <c r="D66" s="4" t="s">
        <v>268</v>
      </c>
      <c r="E66" s="6">
        <v>67</v>
      </c>
      <c r="F66" s="4" t="s">
        <v>39</v>
      </c>
      <c r="G66" s="6">
        <v>7</v>
      </c>
      <c r="H66" s="7">
        <v>10.4477611940298</v>
      </c>
    </row>
    <row r="67" spans="1:8" ht="14.55" customHeight="1" x14ac:dyDescent="0.25">
      <c r="A67" s="4" t="s">
        <v>41</v>
      </c>
      <c r="B67" s="4" t="s">
        <v>284</v>
      </c>
      <c r="C67" s="4" t="s">
        <v>285</v>
      </c>
      <c r="D67" s="4" t="s">
        <v>286</v>
      </c>
      <c r="E67" s="6">
        <v>124</v>
      </c>
      <c r="F67" s="4" t="s">
        <v>38</v>
      </c>
      <c r="G67" s="6">
        <v>3</v>
      </c>
      <c r="H67" s="7">
        <v>2.4193548387096802</v>
      </c>
    </row>
    <row r="68" spans="1:8" ht="14.55" customHeight="1" x14ac:dyDescent="0.25">
      <c r="A68" s="4" t="s">
        <v>41</v>
      </c>
      <c r="B68" s="4" t="s">
        <v>284</v>
      </c>
      <c r="C68" s="4" t="s">
        <v>285</v>
      </c>
      <c r="D68" s="4" t="s">
        <v>286</v>
      </c>
      <c r="E68" s="6">
        <v>124</v>
      </c>
      <c r="F68" s="4" t="s">
        <v>39</v>
      </c>
      <c r="G68" s="6">
        <v>11</v>
      </c>
      <c r="H68" s="7">
        <v>8.8709677419354804</v>
      </c>
    </row>
    <row r="69" spans="1:8" ht="14.55" customHeight="1" x14ac:dyDescent="0.25">
      <c r="A69" s="4" t="s">
        <v>41</v>
      </c>
      <c r="B69" s="4" t="s">
        <v>296</v>
      </c>
      <c r="C69" s="4" t="s">
        <v>297</v>
      </c>
      <c r="D69" s="4" t="s">
        <v>298</v>
      </c>
      <c r="E69" s="6">
        <v>178</v>
      </c>
      <c r="F69" s="4" t="s">
        <v>38</v>
      </c>
      <c r="G69" s="6">
        <v>11</v>
      </c>
      <c r="H69" s="7">
        <v>6.1797752808988804</v>
      </c>
    </row>
    <row r="70" spans="1:8" ht="14.55" customHeight="1" x14ac:dyDescent="0.25">
      <c r="A70" s="4" t="s">
        <v>41</v>
      </c>
      <c r="B70" s="4" t="s">
        <v>296</v>
      </c>
      <c r="C70" s="4" t="s">
        <v>297</v>
      </c>
      <c r="D70" s="4" t="s">
        <v>298</v>
      </c>
      <c r="E70" s="6">
        <v>178</v>
      </c>
      <c r="F70" s="4" t="s">
        <v>39</v>
      </c>
      <c r="G70" s="6">
        <v>11</v>
      </c>
      <c r="H70" s="7">
        <v>6.1797752808988804</v>
      </c>
    </row>
    <row r="71" spans="1:8" ht="14.55" customHeight="1" x14ac:dyDescent="0.25">
      <c r="A71" s="4" t="s">
        <v>41</v>
      </c>
      <c r="B71" s="4" t="s">
        <v>311</v>
      </c>
      <c r="C71" s="4" t="s">
        <v>312</v>
      </c>
      <c r="D71" s="4" t="s">
        <v>313</v>
      </c>
      <c r="E71" s="6">
        <v>117</v>
      </c>
      <c r="F71" s="4" t="s">
        <v>38</v>
      </c>
      <c r="G71" s="6">
        <v>8</v>
      </c>
      <c r="H71" s="7">
        <v>6.83760683760684</v>
      </c>
    </row>
    <row r="72" spans="1:8" ht="14.55" customHeight="1" x14ac:dyDescent="0.25">
      <c r="A72" s="4" t="s">
        <v>41</v>
      </c>
      <c r="B72" s="4" t="s">
        <v>311</v>
      </c>
      <c r="C72" s="4" t="s">
        <v>312</v>
      </c>
      <c r="D72" s="4" t="s">
        <v>313</v>
      </c>
      <c r="E72" s="6">
        <v>117</v>
      </c>
      <c r="F72" s="4" t="s">
        <v>39</v>
      </c>
      <c r="G72" s="6">
        <v>5</v>
      </c>
      <c r="H72" s="7">
        <v>4.2735042735042699</v>
      </c>
    </row>
    <row r="73" spans="1:8" ht="14.55" customHeight="1" x14ac:dyDescent="0.25">
      <c r="A73" s="4" t="s">
        <v>41</v>
      </c>
      <c r="B73" s="4" t="s">
        <v>329</v>
      </c>
      <c r="C73" s="4" t="s">
        <v>330</v>
      </c>
      <c r="D73" s="4" t="s">
        <v>331</v>
      </c>
      <c r="E73" s="6">
        <v>145</v>
      </c>
      <c r="F73" s="4" t="s">
        <v>38</v>
      </c>
      <c r="G73" s="6">
        <v>8</v>
      </c>
      <c r="H73" s="7">
        <v>5.5172413793103496</v>
      </c>
    </row>
    <row r="74" spans="1:8" ht="14.55" customHeight="1" x14ac:dyDescent="0.25">
      <c r="A74" s="4" t="s">
        <v>41</v>
      </c>
      <c r="B74" s="4" t="s">
        <v>329</v>
      </c>
      <c r="C74" s="4" t="s">
        <v>330</v>
      </c>
      <c r="D74" s="4" t="s">
        <v>331</v>
      </c>
      <c r="E74" s="6">
        <v>145</v>
      </c>
      <c r="F74" s="4" t="s">
        <v>39</v>
      </c>
      <c r="G74" s="6">
        <v>6</v>
      </c>
      <c r="H74" s="7">
        <v>4.1379310344827598</v>
      </c>
    </row>
    <row r="75" spans="1:8" ht="14.55" customHeight="1" x14ac:dyDescent="0.25">
      <c r="A75" s="4" t="s">
        <v>41</v>
      </c>
      <c r="B75" s="4" t="s">
        <v>353</v>
      </c>
      <c r="C75" s="4" t="s">
        <v>354</v>
      </c>
      <c r="D75" s="4" t="s">
        <v>355</v>
      </c>
      <c r="E75" s="6">
        <v>59</v>
      </c>
      <c r="F75" s="4" t="s">
        <v>38</v>
      </c>
      <c r="G75" s="6">
        <v>1</v>
      </c>
      <c r="H75" s="7">
        <v>1.6949152542372901</v>
      </c>
    </row>
    <row r="76" spans="1:8" ht="14.55" customHeight="1" x14ac:dyDescent="0.25">
      <c r="A76" s="4" t="s">
        <v>41</v>
      </c>
      <c r="B76" s="4" t="s">
        <v>353</v>
      </c>
      <c r="C76" s="4" t="s">
        <v>354</v>
      </c>
      <c r="D76" s="4" t="s">
        <v>355</v>
      </c>
      <c r="E76" s="6">
        <v>59</v>
      </c>
      <c r="F76" s="4" t="s">
        <v>39</v>
      </c>
      <c r="G76" s="6">
        <v>5</v>
      </c>
      <c r="H76" s="7">
        <v>8.4745762711864394</v>
      </c>
    </row>
    <row r="77" spans="1:8" ht="14.55" customHeight="1" x14ac:dyDescent="0.25">
      <c r="A77" s="4" t="s">
        <v>41</v>
      </c>
      <c r="B77" s="4" t="s">
        <v>356</v>
      </c>
      <c r="C77" s="4" t="s">
        <v>357</v>
      </c>
      <c r="D77" s="4" t="s">
        <v>358</v>
      </c>
      <c r="E77" s="6">
        <v>55</v>
      </c>
      <c r="F77" s="4" t="s">
        <v>38</v>
      </c>
      <c r="G77" s="6">
        <v>1</v>
      </c>
      <c r="H77" s="7">
        <v>1.8181818181818199</v>
      </c>
    </row>
    <row r="78" spans="1:8" ht="14.55" customHeight="1" x14ac:dyDescent="0.25">
      <c r="A78" s="4" t="s">
        <v>41</v>
      </c>
      <c r="B78" s="4" t="s">
        <v>356</v>
      </c>
      <c r="C78" s="4" t="s">
        <v>357</v>
      </c>
      <c r="D78" s="4" t="s">
        <v>358</v>
      </c>
      <c r="E78" s="6">
        <v>55</v>
      </c>
      <c r="F78" s="4" t="s">
        <v>39</v>
      </c>
      <c r="G78" s="6">
        <v>5</v>
      </c>
      <c r="H78" s="7">
        <v>9.0909090909090899</v>
      </c>
    </row>
    <row r="79" spans="1:8" ht="14.55" customHeight="1" x14ac:dyDescent="0.25">
      <c r="A79" s="4" t="s">
        <v>41</v>
      </c>
      <c r="B79" s="4" t="s">
        <v>377</v>
      </c>
      <c r="C79" s="4" t="s">
        <v>378</v>
      </c>
      <c r="D79" s="4" t="s">
        <v>379</v>
      </c>
      <c r="E79" s="6">
        <v>158</v>
      </c>
      <c r="F79" s="4" t="s">
        <v>38</v>
      </c>
      <c r="G79" s="6">
        <v>10</v>
      </c>
      <c r="H79" s="7">
        <v>6.3291139240506302</v>
      </c>
    </row>
    <row r="80" spans="1:8" ht="14.55" customHeight="1" x14ac:dyDescent="0.25">
      <c r="A80" s="4" t="s">
        <v>41</v>
      </c>
      <c r="B80" s="4" t="s">
        <v>377</v>
      </c>
      <c r="C80" s="4" t="s">
        <v>378</v>
      </c>
      <c r="D80" s="4" t="s">
        <v>379</v>
      </c>
      <c r="E80" s="6">
        <v>158</v>
      </c>
      <c r="F80" s="4" t="s">
        <v>39</v>
      </c>
      <c r="G80" s="6">
        <v>9</v>
      </c>
      <c r="H80" s="7">
        <v>5.6962025316455698</v>
      </c>
    </row>
    <row r="81" spans="1:8" ht="14.55" customHeight="1" x14ac:dyDescent="0.25">
      <c r="A81" s="4" t="s">
        <v>41</v>
      </c>
      <c r="B81" s="4" t="s">
        <v>383</v>
      </c>
      <c r="C81" s="4" t="s">
        <v>384</v>
      </c>
      <c r="D81" s="4" t="s">
        <v>385</v>
      </c>
      <c r="E81" s="6">
        <v>356</v>
      </c>
      <c r="F81" s="4" t="s">
        <v>38</v>
      </c>
      <c r="G81" s="6">
        <v>26</v>
      </c>
      <c r="H81" s="7">
        <v>7.30337078651685</v>
      </c>
    </row>
    <row r="82" spans="1:8" ht="14.55" customHeight="1" x14ac:dyDescent="0.25">
      <c r="A82" s="4" t="s">
        <v>41</v>
      </c>
      <c r="B82" s="4" t="s">
        <v>383</v>
      </c>
      <c r="C82" s="4" t="s">
        <v>384</v>
      </c>
      <c r="D82" s="4" t="s">
        <v>385</v>
      </c>
      <c r="E82" s="6">
        <v>356</v>
      </c>
      <c r="F82" s="4" t="s">
        <v>39</v>
      </c>
      <c r="G82" s="6">
        <v>35</v>
      </c>
      <c r="H82" s="7">
        <v>9.8314606741573005</v>
      </c>
    </row>
    <row r="83" spans="1:8" ht="14.55" customHeight="1" x14ac:dyDescent="0.25">
      <c r="A83" s="4" t="s">
        <v>41</v>
      </c>
      <c r="B83" s="4" t="s">
        <v>425</v>
      </c>
      <c r="C83" s="4" t="s">
        <v>426</v>
      </c>
      <c r="D83" s="4" t="s">
        <v>427</v>
      </c>
      <c r="E83" s="6">
        <v>209</v>
      </c>
      <c r="F83" s="4" t="s">
        <v>38</v>
      </c>
      <c r="G83" s="6">
        <v>8</v>
      </c>
      <c r="H83" s="7">
        <v>3.8277511961722501</v>
      </c>
    </row>
    <row r="84" spans="1:8" ht="14.55" customHeight="1" x14ac:dyDescent="0.25">
      <c r="A84" s="4" t="s">
        <v>41</v>
      </c>
      <c r="B84" s="4" t="s">
        <v>425</v>
      </c>
      <c r="C84" s="4" t="s">
        <v>426</v>
      </c>
      <c r="D84" s="4" t="s">
        <v>427</v>
      </c>
      <c r="E84" s="6">
        <v>209</v>
      </c>
      <c r="F84" s="4" t="s">
        <v>39</v>
      </c>
      <c r="G84" s="6">
        <v>14</v>
      </c>
      <c r="H84" s="7">
        <v>6.6985645933014402</v>
      </c>
    </row>
    <row r="85" spans="1:8" ht="14.55" customHeight="1" x14ac:dyDescent="0.25">
      <c r="A85" s="4" t="s">
        <v>41</v>
      </c>
      <c r="B85" s="4" t="s">
        <v>428</v>
      </c>
      <c r="C85" s="4" t="s">
        <v>429</v>
      </c>
      <c r="D85" s="4" t="s">
        <v>430</v>
      </c>
      <c r="E85" s="6">
        <v>181</v>
      </c>
      <c r="F85" s="4" t="s">
        <v>38</v>
      </c>
      <c r="G85" s="6">
        <v>13</v>
      </c>
      <c r="H85" s="7">
        <v>7.1823204419889501</v>
      </c>
    </row>
    <row r="86" spans="1:8" ht="14.55" customHeight="1" x14ac:dyDescent="0.25">
      <c r="A86" s="4" t="s">
        <v>41</v>
      </c>
      <c r="B86" s="4" t="s">
        <v>428</v>
      </c>
      <c r="C86" s="4" t="s">
        <v>429</v>
      </c>
      <c r="D86" s="4" t="s">
        <v>430</v>
      </c>
      <c r="E86" s="6">
        <v>181</v>
      </c>
      <c r="F86" s="4" t="s">
        <v>39</v>
      </c>
      <c r="G86" s="6">
        <v>9</v>
      </c>
      <c r="H86" s="7">
        <v>4.9723756906077297</v>
      </c>
    </row>
    <row r="87" spans="1:8" ht="14.55" customHeight="1" x14ac:dyDescent="0.25">
      <c r="A87" s="4" t="s">
        <v>41</v>
      </c>
      <c r="B87" s="4" t="s">
        <v>308</v>
      </c>
      <c r="C87" s="4" t="s">
        <v>309</v>
      </c>
      <c r="D87" s="4" t="s">
        <v>310</v>
      </c>
      <c r="E87" s="6">
        <v>184</v>
      </c>
      <c r="F87" s="4" t="s">
        <v>38</v>
      </c>
      <c r="G87" s="6">
        <v>8</v>
      </c>
      <c r="H87" s="7">
        <v>4.3478260869565197</v>
      </c>
    </row>
    <row r="88" spans="1:8" ht="14.55" customHeight="1" x14ac:dyDescent="0.25">
      <c r="A88" s="4" t="s">
        <v>41</v>
      </c>
      <c r="B88" s="4" t="s">
        <v>308</v>
      </c>
      <c r="C88" s="4" t="s">
        <v>309</v>
      </c>
      <c r="D88" s="4" t="s">
        <v>310</v>
      </c>
      <c r="E88" s="6">
        <v>184</v>
      </c>
      <c r="F88" s="4" t="s">
        <v>39</v>
      </c>
      <c r="G88" s="6">
        <v>12</v>
      </c>
      <c r="H88" s="7">
        <v>6.5217391304347796</v>
      </c>
    </row>
    <row r="89" spans="1:8" ht="14.55" customHeight="1" x14ac:dyDescent="0.25">
      <c r="A89" s="4" t="s">
        <v>41</v>
      </c>
      <c r="B89" s="4" t="s">
        <v>341</v>
      </c>
      <c r="C89" s="4" t="s">
        <v>342</v>
      </c>
      <c r="D89" s="4" t="s">
        <v>343</v>
      </c>
      <c r="E89" s="6">
        <v>235</v>
      </c>
      <c r="F89" s="4" t="s">
        <v>38</v>
      </c>
      <c r="G89" s="6">
        <v>18</v>
      </c>
      <c r="H89" s="7">
        <v>7.6595744680851103</v>
      </c>
    </row>
    <row r="90" spans="1:8" ht="14.55" customHeight="1" x14ac:dyDescent="0.25">
      <c r="A90" s="4" t="s">
        <v>41</v>
      </c>
      <c r="B90" s="4" t="s">
        <v>341</v>
      </c>
      <c r="C90" s="4" t="s">
        <v>342</v>
      </c>
      <c r="D90" s="4" t="s">
        <v>343</v>
      </c>
      <c r="E90" s="6">
        <v>235</v>
      </c>
      <c r="F90" s="4" t="s">
        <v>39</v>
      </c>
      <c r="G90" s="6">
        <v>19</v>
      </c>
      <c r="H90" s="7">
        <v>8.0851063829787204</v>
      </c>
    </row>
    <row r="91" spans="1:8" ht="14.55" customHeight="1" x14ac:dyDescent="0.25">
      <c r="A91" s="4" t="s">
        <v>41</v>
      </c>
      <c r="B91" s="4" t="s">
        <v>440</v>
      </c>
      <c r="C91" s="4" t="s">
        <v>441</v>
      </c>
      <c r="D91" s="4" t="s">
        <v>442</v>
      </c>
      <c r="E91" s="6">
        <v>206</v>
      </c>
      <c r="F91" s="4" t="s">
        <v>38</v>
      </c>
      <c r="G91" s="6">
        <v>8</v>
      </c>
      <c r="H91" s="7">
        <v>3.8834951456310698</v>
      </c>
    </row>
    <row r="92" spans="1:8" ht="14.55" customHeight="1" x14ac:dyDescent="0.25">
      <c r="A92" s="4" t="s">
        <v>41</v>
      </c>
      <c r="B92" s="4" t="s">
        <v>440</v>
      </c>
      <c r="C92" s="4" t="s">
        <v>441</v>
      </c>
      <c r="D92" s="4" t="s">
        <v>442</v>
      </c>
      <c r="E92" s="6">
        <v>206</v>
      </c>
      <c r="F92" s="4" t="s">
        <v>39</v>
      </c>
      <c r="G92" s="6">
        <v>11</v>
      </c>
      <c r="H92" s="7">
        <v>5.3398058252427196</v>
      </c>
    </row>
    <row r="93" spans="1:8" ht="14.55" customHeight="1" x14ac:dyDescent="0.25">
      <c r="A93" s="4" t="s">
        <v>41</v>
      </c>
      <c r="B93" s="4" t="s">
        <v>287</v>
      </c>
      <c r="C93" s="4" t="s">
        <v>288</v>
      </c>
      <c r="D93" s="4" t="s">
        <v>289</v>
      </c>
      <c r="E93" s="6">
        <v>86</v>
      </c>
      <c r="F93" s="4" t="s">
        <v>38</v>
      </c>
      <c r="G93" s="6">
        <v>3</v>
      </c>
      <c r="H93" s="7">
        <v>3.4883720930232598</v>
      </c>
    </row>
    <row r="94" spans="1:8" ht="14.55" customHeight="1" x14ac:dyDescent="0.25">
      <c r="A94" s="4" t="s">
        <v>41</v>
      </c>
      <c r="B94" s="4" t="s">
        <v>287</v>
      </c>
      <c r="C94" s="4" t="s">
        <v>288</v>
      </c>
      <c r="D94" s="4" t="s">
        <v>289</v>
      </c>
      <c r="E94" s="6">
        <v>86</v>
      </c>
      <c r="F94" s="4" t="s">
        <v>39</v>
      </c>
      <c r="G94" s="6">
        <v>6</v>
      </c>
      <c r="H94" s="7">
        <v>6.9767441860465098</v>
      </c>
    </row>
    <row r="95" spans="1:8" ht="14.55" customHeight="1" x14ac:dyDescent="0.25">
      <c r="A95" s="4" t="s">
        <v>41</v>
      </c>
      <c r="B95" s="4" t="s">
        <v>314</v>
      </c>
      <c r="C95" s="4" t="s">
        <v>315</v>
      </c>
      <c r="D95" s="4" t="s">
        <v>316</v>
      </c>
      <c r="E95" s="6">
        <v>80</v>
      </c>
      <c r="F95" s="4" t="s">
        <v>38</v>
      </c>
      <c r="G95" s="6"/>
      <c r="H95" s="7"/>
    </row>
    <row r="96" spans="1:8" ht="14.55" customHeight="1" x14ac:dyDescent="0.25">
      <c r="A96" s="4" t="s">
        <v>41</v>
      </c>
      <c r="B96" s="4" t="s">
        <v>314</v>
      </c>
      <c r="C96" s="4" t="s">
        <v>315</v>
      </c>
      <c r="D96" s="4" t="s">
        <v>316</v>
      </c>
      <c r="E96" s="6">
        <v>80</v>
      </c>
      <c r="F96" s="4" t="s">
        <v>39</v>
      </c>
      <c r="G96" s="6">
        <v>7</v>
      </c>
      <c r="H96" s="7">
        <v>8.75</v>
      </c>
    </row>
    <row r="97" spans="1:8" ht="14.55" customHeight="1" x14ac:dyDescent="0.25">
      <c r="A97" s="4" t="s">
        <v>41</v>
      </c>
      <c r="B97" s="4" t="s">
        <v>359</v>
      </c>
      <c r="C97" s="4" t="s">
        <v>360</v>
      </c>
      <c r="D97" s="4" t="s">
        <v>361</v>
      </c>
      <c r="E97" s="6">
        <v>87</v>
      </c>
      <c r="F97" s="4" t="s">
        <v>38</v>
      </c>
      <c r="G97" s="6">
        <v>7</v>
      </c>
      <c r="H97" s="7">
        <v>8.0459770114942497</v>
      </c>
    </row>
    <row r="98" spans="1:8" ht="14.55" customHeight="1" x14ac:dyDescent="0.25">
      <c r="A98" s="4" t="s">
        <v>41</v>
      </c>
      <c r="B98" s="4" t="s">
        <v>359</v>
      </c>
      <c r="C98" s="4" t="s">
        <v>360</v>
      </c>
      <c r="D98" s="4" t="s">
        <v>361</v>
      </c>
      <c r="E98" s="6">
        <v>87</v>
      </c>
      <c r="F98" s="4" t="s">
        <v>39</v>
      </c>
      <c r="G98" s="6">
        <v>7</v>
      </c>
      <c r="H98" s="7">
        <v>8.0459770114942497</v>
      </c>
    </row>
    <row r="99" spans="1:8" ht="14.55" customHeight="1" x14ac:dyDescent="0.25">
      <c r="A99" s="4" t="s">
        <v>41</v>
      </c>
      <c r="B99" s="4" t="s">
        <v>389</v>
      </c>
      <c r="C99" s="4" t="s">
        <v>390</v>
      </c>
      <c r="D99" s="4" t="s">
        <v>391</v>
      </c>
      <c r="E99" s="6">
        <v>133</v>
      </c>
      <c r="F99" s="4" t="s">
        <v>38</v>
      </c>
      <c r="G99" s="6">
        <v>5</v>
      </c>
      <c r="H99" s="7">
        <v>3.7593984962406002</v>
      </c>
    </row>
    <row r="100" spans="1:8" ht="14.55" customHeight="1" x14ac:dyDescent="0.25">
      <c r="A100" s="4" t="s">
        <v>41</v>
      </c>
      <c r="B100" s="4" t="s">
        <v>389</v>
      </c>
      <c r="C100" s="4" t="s">
        <v>390</v>
      </c>
      <c r="D100" s="4" t="s">
        <v>391</v>
      </c>
      <c r="E100" s="6">
        <v>133</v>
      </c>
      <c r="F100" s="4" t="s">
        <v>39</v>
      </c>
      <c r="G100" s="6">
        <v>5</v>
      </c>
      <c r="H100" s="7">
        <v>3.7593984962406002</v>
      </c>
    </row>
    <row r="101" spans="1:8" ht="14.55" customHeight="1" x14ac:dyDescent="0.25">
      <c r="A101" s="4" t="s">
        <v>41</v>
      </c>
      <c r="B101" s="4" t="s">
        <v>407</v>
      </c>
      <c r="C101" s="4" t="s">
        <v>408</v>
      </c>
      <c r="D101" s="4" t="s">
        <v>409</v>
      </c>
      <c r="E101" s="6">
        <v>79</v>
      </c>
      <c r="F101" s="4" t="s">
        <v>38</v>
      </c>
      <c r="G101" s="6">
        <v>3</v>
      </c>
      <c r="H101" s="7">
        <v>3.79746835443038</v>
      </c>
    </row>
    <row r="102" spans="1:8" ht="14.55" customHeight="1" x14ac:dyDescent="0.25">
      <c r="A102" s="4" t="s">
        <v>41</v>
      </c>
      <c r="B102" s="4" t="s">
        <v>407</v>
      </c>
      <c r="C102" s="4" t="s">
        <v>408</v>
      </c>
      <c r="D102" s="4" t="s">
        <v>409</v>
      </c>
      <c r="E102" s="6">
        <v>79</v>
      </c>
      <c r="F102" s="4" t="s">
        <v>39</v>
      </c>
      <c r="G102" s="6">
        <v>10</v>
      </c>
      <c r="H102" s="7">
        <v>12.6582278481013</v>
      </c>
    </row>
    <row r="103" spans="1:8" ht="14.55" customHeight="1" x14ac:dyDescent="0.25">
      <c r="A103" s="4" t="s">
        <v>41</v>
      </c>
      <c r="B103" s="4" t="s">
        <v>413</v>
      </c>
      <c r="C103" s="4" t="s">
        <v>414</v>
      </c>
      <c r="D103" s="4" t="s">
        <v>415</v>
      </c>
      <c r="E103" s="6">
        <v>115</v>
      </c>
      <c r="F103" s="4" t="s">
        <v>38</v>
      </c>
      <c r="G103" s="6">
        <v>1</v>
      </c>
      <c r="H103" s="7">
        <v>0.86956521739130399</v>
      </c>
    </row>
    <row r="104" spans="1:8" ht="14.55" customHeight="1" x14ac:dyDescent="0.25">
      <c r="A104" s="4" t="s">
        <v>41</v>
      </c>
      <c r="B104" s="4" t="s">
        <v>413</v>
      </c>
      <c r="C104" s="4" t="s">
        <v>414</v>
      </c>
      <c r="D104" s="4" t="s">
        <v>415</v>
      </c>
      <c r="E104" s="6">
        <v>115</v>
      </c>
      <c r="F104" s="4" t="s">
        <v>39</v>
      </c>
      <c r="G104" s="6">
        <v>12</v>
      </c>
      <c r="H104" s="7">
        <v>10.4347826086957</v>
      </c>
    </row>
    <row r="105" spans="1:8" ht="14.55" customHeight="1" x14ac:dyDescent="0.25">
      <c r="A105" s="4" t="s">
        <v>41</v>
      </c>
      <c r="B105" s="4" t="s">
        <v>560</v>
      </c>
      <c r="C105" s="4" t="s">
        <v>561</v>
      </c>
      <c r="D105" s="4" t="s">
        <v>562</v>
      </c>
      <c r="E105" s="6">
        <v>402</v>
      </c>
      <c r="F105" s="4" t="s">
        <v>38</v>
      </c>
      <c r="G105" s="6">
        <v>14</v>
      </c>
      <c r="H105" s="7">
        <v>3.4825870646766202</v>
      </c>
    </row>
    <row r="106" spans="1:8" ht="14.55" customHeight="1" x14ac:dyDescent="0.25">
      <c r="A106" s="4" t="s">
        <v>41</v>
      </c>
      <c r="B106" s="4" t="s">
        <v>560</v>
      </c>
      <c r="C106" s="4" t="s">
        <v>561</v>
      </c>
      <c r="D106" s="4" t="s">
        <v>562</v>
      </c>
      <c r="E106" s="6">
        <v>402</v>
      </c>
      <c r="F106" s="4" t="s">
        <v>39</v>
      </c>
      <c r="G106" s="6">
        <v>38</v>
      </c>
      <c r="H106" s="7">
        <v>9.4527363184079594</v>
      </c>
    </row>
    <row r="107" spans="1:8" ht="14.55" customHeight="1" x14ac:dyDescent="0.25">
      <c r="A107" s="4" t="s">
        <v>41</v>
      </c>
      <c r="B107" s="4" t="s">
        <v>302</v>
      </c>
      <c r="C107" s="4" t="s">
        <v>303</v>
      </c>
      <c r="D107" s="4" t="s">
        <v>304</v>
      </c>
      <c r="E107" s="6">
        <v>380</v>
      </c>
      <c r="F107" s="4" t="s">
        <v>38</v>
      </c>
      <c r="G107" s="6">
        <v>14</v>
      </c>
      <c r="H107" s="7">
        <v>3.6842105263157898</v>
      </c>
    </row>
    <row r="108" spans="1:8" ht="14.55" customHeight="1" x14ac:dyDescent="0.25">
      <c r="A108" s="4" t="s">
        <v>41</v>
      </c>
      <c r="B108" s="4" t="s">
        <v>302</v>
      </c>
      <c r="C108" s="4" t="s">
        <v>303</v>
      </c>
      <c r="D108" s="4" t="s">
        <v>304</v>
      </c>
      <c r="E108" s="6">
        <v>380</v>
      </c>
      <c r="F108" s="4" t="s">
        <v>39</v>
      </c>
      <c r="G108" s="6">
        <v>35</v>
      </c>
      <c r="H108" s="7">
        <v>9.2105263157894708</v>
      </c>
    </row>
    <row r="109" spans="1:8" ht="14.55" customHeight="1" x14ac:dyDescent="0.25">
      <c r="A109" s="4" t="s">
        <v>41</v>
      </c>
      <c r="B109" s="4" t="s">
        <v>332</v>
      </c>
      <c r="C109" s="4" t="s">
        <v>333</v>
      </c>
      <c r="D109" s="4" t="s">
        <v>334</v>
      </c>
      <c r="E109" s="6">
        <v>209</v>
      </c>
      <c r="F109" s="4" t="s">
        <v>38</v>
      </c>
      <c r="G109" s="6">
        <v>7</v>
      </c>
      <c r="H109" s="7">
        <v>3.3492822966507201</v>
      </c>
    </row>
    <row r="110" spans="1:8" ht="14.55" customHeight="1" x14ac:dyDescent="0.25">
      <c r="A110" s="4" t="s">
        <v>41</v>
      </c>
      <c r="B110" s="4" t="s">
        <v>332</v>
      </c>
      <c r="C110" s="4" t="s">
        <v>333</v>
      </c>
      <c r="D110" s="4" t="s">
        <v>334</v>
      </c>
      <c r="E110" s="6">
        <v>209</v>
      </c>
      <c r="F110" s="4" t="s">
        <v>39</v>
      </c>
      <c r="G110" s="6">
        <v>16</v>
      </c>
      <c r="H110" s="7">
        <v>7.6555023923445003</v>
      </c>
    </row>
    <row r="111" spans="1:8" ht="14.55" customHeight="1" x14ac:dyDescent="0.25">
      <c r="A111" s="4" t="s">
        <v>41</v>
      </c>
      <c r="B111" s="4" t="s">
        <v>323</v>
      </c>
      <c r="C111" s="4" t="s">
        <v>324</v>
      </c>
      <c r="D111" s="4" t="s">
        <v>325</v>
      </c>
      <c r="E111" s="6">
        <v>395</v>
      </c>
      <c r="F111" s="4" t="s">
        <v>38</v>
      </c>
      <c r="G111" s="6">
        <v>11</v>
      </c>
      <c r="H111" s="7">
        <v>2.78481012658228</v>
      </c>
    </row>
    <row r="112" spans="1:8" ht="14.55" customHeight="1" x14ac:dyDescent="0.25">
      <c r="A112" s="4" t="s">
        <v>41</v>
      </c>
      <c r="B112" s="4" t="s">
        <v>323</v>
      </c>
      <c r="C112" s="4" t="s">
        <v>324</v>
      </c>
      <c r="D112" s="4" t="s">
        <v>325</v>
      </c>
      <c r="E112" s="6">
        <v>395</v>
      </c>
      <c r="F112" s="4" t="s">
        <v>39</v>
      </c>
      <c r="G112" s="6">
        <v>18</v>
      </c>
      <c r="H112" s="7">
        <v>4.5569620253164604</v>
      </c>
    </row>
    <row r="113" spans="1:8" ht="14.55" customHeight="1" x14ac:dyDescent="0.25">
      <c r="A113" s="4" t="s">
        <v>41</v>
      </c>
      <c r="B113" s="4" t="s">
        <v>347</v>
      </c>
      <c r="C113" s="4" t="s">
        <v>348</v>
      </c>
      <c r="D113" s="4" t="s">
        <v>349</v>
      </c>
      <c r="E113" s="6">
        <v>191</v>
      </c>
      <c r="F113" s="4" t="s">
        <v>38</v>
      </c>
      <c r="G113" s="6">
        <v>5</v>
      </c>
      <c r="H113" s="7">
        <v>2.6178010471204201</v>
      </c>
    </row>
    <row r="114" spans="1:8" ht="14.55" customHeight="1" x14ac:dyDescent="0.25">
      <c r="A114" s="4" t="s">
        <v>41</v>
      </c>
      <c r="B114" s="4" t="s">
        <v>347</v>
      </c>
      <c r="C114" s="4" t="s">
        <v>348</v>
      </c>
      <c r="D114" s="4" t="s">
        <v>349</v>
      </c>
      <c r="E114" s="6">
        <v>191</v>
      </c>
      <c r="F114" s="4" t="s">
        <v>39</v>
      </c>
      <c r="G114" s="6">
        <v>10</v>
      </c>
      <c r="H114" s="7">
        <v>5.2356020942408401</v>
      </c>
    </row>
    <row r="115" spans="1:8" ht="14.55" customHeight="1" x14ac:dyDescent="0.25">
      <c r="A115" s="4" t="s">
        <v>41</v>
      </c>
      <c r="B115" s="4" t="s">
        <v>350</v>
      </c>
      <c r="C115" s="4" t="s">
        <v>351</v>
      </c>
      <c r="D115" s="4" t="s">
        <v>352</v>
      </c>
      <c r="E115" s="6">
        <v>163</v>
      </c>
      <c r="F115" s="4" t="s">
        <v>38</v>
      </c>
      <c r="G115" s="6">
        <v>11</v>
      </c>
      <c r="H115" s="7">
        <v>6.74846625766871</v>
      </c>
    </row>
    <row r="116" spans="1:8" ht="14.55" customHeight="1" x14ac:dyDescent="0.25">
      <c r="A116" s="4" t="s">
        <v>41</v>
      </c>
      <c r="B116" s="4" t="s">
        <v>350</v>
      </c>
      <c r="C116" s="4" t="s">
        <v>351</v>
      </c>
      <c r="D116" s="4" t="s">
        <v>352</v>
      </c>
      <c r="E116" s="6">
        <v>163</v>
      </c>
      <c r="F116" s="4" t="s">
        <v>39</v>
      </c>
      <c r="G116" s="6">
        <v>17</v>
      </c>
      <c r="H116" s="7">
        <v>10.429447852760701</v>
      </c>
    </row>
    <row r="117" spans="1:8" ht="14.55" customHeight="1" x14ac:dyDescent="0.25">
      <c r="A117" s="4" t="s">
        <v>41</v>
      </c>
      <c r="B117" s="4" t="s">
        <v>419</v>
      </c>
      <c r="C117" s="4" t="s">
        <v>420</v>
      </c>
      <c r="D117" s="4" t="s">
        <v>421</v>
      </c>
      <c r="E117" s="6">
        <v>77</v>
      </c>
      <c r="F117" s="4" t="s">
        <v>38</v>
      </c>
      <c r="G117" s="6">
        <v>4</v>
      </c>
      <c r="H117" s="7">
        <v>5.1948051948051903</v>
      </c>
    </row>
    <row r="118" spans="1:8" ht="14.55" customHeight="1" x14ac:dyDescent="0.25">
      <c r="A118" s="4" t="s">
        <v>41</v>
      </c>
      <c r="B118" s="4" t="s">
        <v>419</v>
      </c>
      <c r="C118" s="4" t="s">
        <v>420</v>
      </c>
      <c r="D118" s="4" t="s">
        <v>421</v>
      </c>
      <c r="E118" s="6">
        <v>77</v>
      </c>
      <c r="F118" s="4" t="s">
        <v>39</v>
      </c>
      <c r="G118" s="6">
        <v>5</v>
      </c>
      <c r="H118" s="7">
        <v>6.4935064935064899</v>
      </c>
    </row>
    <row r="119" spans="1:8" ht="14.55" customHeight="1" x14ac:dyDescent="0.25">
      <c r="A119" s="4" t="s">
        <v>41</v>
      </c>
      <c r="B119" s="4" t="s">
        <v>434</v>
      </c>
      <c r="C119" s="4" t="s">
        <v>435</v>
      </c>
      <c r="D119" s="4" t="s">
        <v>436</v>
      </c>
      <c r="E119" s="6">
        <v>136</v>
      </c>
      <c r="F119" s="4" t="s">
        <v>38</v>
      </c>
      <c r="G119" s="6">
        <v>11</v>
      </c>
      <c r="H119" s="7">
        <v>8.0882352941176503</v>
      </c>
    </row>
    <row r="120" spans="1:8" ht="14.55" customHeight="1" x14ac:dyDescent="0.25">
      <c r="A120" s="4" t="s">
        <v>41</v>
      </c>
      <c r="B120" s="4" t="s">
        <v>434</v>
      </c>
      <c r="C120" s="4" t="s">
        <v>435</v>
      </c>
      <c r="D120" s="4" t="s">
        <v>436</v>
      </c>
      <c r="E120" s="6">
        <v>136</v>
      </c>
      <c r="F120" s="4" t="s">
        <v>39</v>
      </c>
      <c r="G120" s="6">
        <v>10</v>
      </c>
      <c r="H120" s="7">
        <v>7.3529411764705896</v>
      </c>
    </row>
    <row r="121" spans="1:8" ht="14.55" customHeight="1" x14ac:dyDescent="0.25">
      <c r="A121" s="4" t="s">
        <v>41</v>
      </c>
      <c r="B121" s="4" t="s">
        <v>443</v>
      </c>
      <c r="C121" s="4" t="s">
        <v>444</v>
      </c>
      <c r="D121" s="4" t="s">
        <v>445</v>
      </c>
      <c r="E121" s="6">
        <v>135</v>
      </c>
      <c r="F121" s="4" t="s">
        <v>38</v>
      </c>
      <c r="G121" s="6">
        <v>5</v>
      </c>
      <c r="H121" s="7">
        <v>3.7037037037037002</v>
      </c>
    </row>
    <row r="122" spans="1:8" ht="14.55" customHeight="1" x14ac:dyDescent="0.25">
      <c r="A122" s="4" t="s">
        <v>41</v>
      </c>
      <c r="B122" s="4" t="s">
        <v>443</v>
      </c>
      <c r="C122" s="4" t="s">
        <v>444</v>
      </c>
      <c r="D122" s="4" t="s">
        <v>445</v>
      </c>
      <c r="E122" s="6">
        <v>135</v>
      </c>
      <c r="F122" s="4" t="s">
        <v>39</v>
      </c>
      <c r="G122" s="6">
        <v>25</v>
      </c>
      <c r="H122" s="7">
        <v>18.518518518518501</v>
      </c>
    </row>
    <row r="123" spans="1:8" ht="14.55" customHeight="1" x14ac:dyDescent="0.25">
      <c r="A123" s="4" t="s">
        <v>41</v>
      </c>
      <c r="B123" s="4" t="s">
        <v>278</v>
      </c>
      <c r="C123" s="4" t="s">
        <v>279</v>
      </c>
      <c r="D123" s="4" t="s">
        <v>280</v>
      </c>
      <c r="E123" s="6">
        <v>168</v>
      </c>
      <c r="F123" s="4" t="s">
        <v>38</v>
      </c>
      <c r="G123" s="6">
        <v>7</v>
      </c>
      <c r="H123" s="7">
        <v>4.1666666666666696</v>
      </c>
    </row>
    <row r="124" spans="1:8" ht="14.55" customHeight="1" x14ac:dyDescent="0.25">
      <c r="A124" s="4" t="s">
        <v>41</v>
      </c>
      <c r="B124" s="4" t="s">
        <v>278</v>
      </c>
      <c r="C124" s="4" t="s">
        <v>279</v>
      </c>
      <c r="D124" s="4" t="s">
        <v>280</v>
      </c>
      <c r="E124" s="6">
        <v>168</v>
      </c>
      <c r="F124" s="4" t="s">
        <v>39</v>
      </c>
      <c r="G124" s="6">
        <v>14</v>
      </c>
      <c r="H124" s="7">
        <v>8.3333333333333304</v>
      </c>
    </row>
    <row r="125" spans="1:8" ht="14.55" customHeight="1" x14ac:dyDescent="0.25">
      <c r="A125" s="4" t="s">
        <v>41</v>
      </c>
      <c r="B125" s="4" t="s">
        <v>371</v>
      </c>
      <c r="C125" s="4" t="s">
        <v>372</v>
      </c>
      <c r="D125" s="4" t="s">
        <v>373</v>
      </c>
      <c r="E125" s="6">
        <v>411</v>
      </c>
      <c r="F125" s="4" t="s">
        <v>38</v>
      </c>
      <c r="G125" s="6">
        <v>23</v>
      </c>
      <c r="H125" s="7">
        <v>5.5961070559610704</v>
      </c>
    </row>
    <row r="126" spans="1:8" ht="14.55" customHeight="1" x14ac:dyDescent="0.25">
      <c r="A126" s="4" t="s">
        <v>41</v>
      </c>
      <c r="B126" s="4" t="s">
        <v>371</v>
      </c>
      <c r="C126" s="4" t="s">
        <v>372</v>
      </c>
      <c r="D126" s="4" t="s">
        <v>373</v>
      </c>
      <c r="E126" s="6">
        <v>411</v>
      </c>
      <c r="F126" s="4" t="s">
        <v>39</v>
      </c>
      <c r="G126" s="6">
        <v>40</v>
      </c>
      <c r="H126" s="7">
        <v>9.7323600973235997</v>
      </c>
    </row>
    <row r="127" spans="1:8" ht="14.55" customHeight="1" x14ac:dyDescent="0.25">
      <c r="A127" s="4" t="s">
        <v>41</v>
      </c>
      <c r="B127" s="4" t="s">
        <v>374</v>
      </c>
      <c r="C127" s="4" t="s">
        <v>375</v>
      </c>
      <c r="D127" s="4" t="s">
        <v>376</v>
      </c>
      <c r="E127" s="6">
        <v>90</v>
      </c>
      <c r="F127" s="4" t="s">
        <v>38</v>
      </c>
      <c r="G127" s="6">
        <v>4</v>
      </c>
      <c r="H127" s="7">
        <v>4.4444444444444402</v>
      </c>
    </row>
    <row r="128" spans="1:8" ht="14.55" customHeight="1" x14ac:dyDescent="0.25">
      <c r="A128" s="4" t="s">
        <v>41</v>
      </c>
      <c r="B128" s="4" t="s">
        <v>374</v>
      </c>
      <c r="C128" s="4" t="s">
        <v>375</v>
      </c>
      <c r="D128" s="4" t="s">
        <v>376</v>
      </c>
      <c r="E128" s="6">
        <v>90</v>
      </c>
      <c r="F128" s="4" t="s">
        <v>39</v>
      </c>
      <c r="G128" s="6">
        <v>19</v>
      </c>
      <c r="H128" s="7">
        <v>21.1111111111111</v>
      </c>
    </row>
    <row r="129" spans="1:8" ht="14.55" customHeight="1" x14ac:dyDescent="0.25">
      <c r="A129" s="4" t="s">
        <v>41</v>
      </c>
      <c r="B129" s="4" t="s">
        <v>299</v>
      </c>
      <c r="C129" s="4" t="s">
        <v>300</v>
      </c>
      <c r="D129" s="4" t="s">
        <v>301</v>
      </c>
      <c r="E129" s="6">
        <v>354</v>
      </c>
      <c r="F129" s="4" t="s">
        <v>38</v>
      </c>
      <c r="G129" s="6">
        <v>12</v>
      </c>
      <c r="H129" s="7">
        <v>3.3898305084745801</v>
      </c>
    </row>
    <row r="130" spans="1:8" ht="14.55" customHeight="1" x14ac:dyDescent="0.25">
      <c r="A130" s="4" t="s">
        <v>41</v>
      </c>
      <c r="B130" s="4" t="s">
        <v>299</v>
      </c>
      <c r="C130" s="4" t="s">
        <v>300</v>
      </c>
      <c r="D130" s="4" t="s">
        <v>301</v>
      </c>
      <c r="E130" s="6">
        <v>354</v>
      </c>
      <c r="F130" s="4" t="s">
        <v>39</v>
      </c>
      <c r="G130" s="6">
        <v>26</v>
      </c>
      <c r="H130" s="7">
        <v>7.3446327683615804</v>
      </c>
    </row>
    <row r="131" spans="1:8" ht="14.55" customHeight="1" x14ac:dyDescent="0.25">
      <c r="A131" s="4" t="s">
        <v>41</v>
      </c>
      <c r="B131" s="4" t="s">
        <v>317</v>
      </c>
      <c r="C131" s="4" t="s">
        <v>318</v>
      </c>
      <c r="D131" s="4" t="s">
        <v>319</v>
      </c>
      <c r="E131" s="6">
        <v>299</v>
      </c>
      <c r="F131" s="4" t="s">
        <v>38</v>
      </c>
      <c r="G131" s="6">
        <v>12</v>
      </c>
      <c r="H131" s="7">
        <v>4.0133779264214002</v>
      </c>
    </row>
    <row r="132" spans="1:8" ht="14.55" customHeight="1" x14ac:dyDescent="0.25">
      <c r="A132" s="4" t="s">
        <v>41</v>
      </c>
      <c r="B132" s="4" t="s">
        <v>317</v>
      </c>
      <c r="C132" s="4" t="s">
        <v>318</v>
      </c>
      <c r="D132" s="4" t="s">
        <v>319</v>
      </c>
      <c r="E132" s="6">
        <v>299</v>
      </c>
      <c r="F132" s="4" t="s">
        <v>39</v>
      </c>
      <c r="G132" s="6">
        <v>37</v>
      </c>
      <c r="H132" s="7">
        <v>12.374581939799301</v>
      </c>
    </row>
    <row r="133" spans="1:8" ht="14.55" customHeight="1" x14ac:dyDescent="0.25">
      <c r="A133" s="4" t="s">
        <v>41</v>
      </c>
      <c r="B133" s="4" t="s">
        <v>335</v>
      </c>
      <c r="C133" s="4" t="s">
        <v>336</v>
      </c>
      <c r="D133" s="4" t="s">
        <v>337</v>
      </c>
      <c r="E133" s="6">
        <v>260</v>
      </c>
      <c r="F133" s="4" t="s">
        <v>38</v>
      </c>
      <c r="G133" s="6">
        <v>21</v>
      </c>
      <c r="H133" s="7">
        <v>8.0769230769230802</v>
      </c>
    </row>
    <row r="134" spans="1:8" ht="14.55" customHeight="1" x14ac:dyDescent="0.25">
      <c r="A134" s="4" t="s">
        <v>41</v>
      </c>
      <c r="B134" s="4" t="s">
        <v>335</v>
      </c>
      <c r="C134" s="4" t="s">
        <v>336</v>
      </c>
      <c r="D134" s="4" t="s">
        <v>337</v>
      </c>
      <c r="E134" s="6">
        <v>260</v>
      </c>
      <c r="F134" s="4" t="s">
        <v>39</v>
      </c>
      <c r="G134" s="6">
        <v>33</v>
      </c>
      <c r="H134" s="7">
        <v>12.692307692307701</v>
      </c>
    </row>
    <row r="135" spans="1:8" ht="14.55" customHeight="1" x14ac:dyDescent="0.25">
      <c r="A135" s="4" t="s">
        <v>41</v>
      </c>
      <c r="B135" s="4" t="s">
        <v>386</v>
      </c>
      <c r="C135" s="4" t="s">
        <v>387</v>
      </c>
      <c r="D135" s="4" t="s">
        <v>388</v>
      </c>
      <c r="E135" s="6">
        <v>317</v>
      </c>
      <c r="F135" s="4" t="s">
        <v>38</v>
      </c>
      <c r="G135" s="6">
        <v>21</v>
      </c>
      <c r="H135" s="7">
        <v>6.6246056782334399</v>
      </c>
    </row>
    <row r="136" spans="1:8" ht="14.55" customHeight="1" x14ac:dyDescent="0.25">
      <c r="A136" s="4" t="s">
        <v>41</v>
      </c>
      <c r="B136" s="4" t="s">
        <v>386</v>
      </c>
      <c r="C136" s="4" t="s">
        <v>387</v>
      </c>
      <c r="D136" s="4" t="s">
        <v>388</v>
      </c>
      <c r="E136" s="6">
        <v>317</v>
      </c>
      <c r="F136" s="4" t="s">
        <v>39</v>
      </c>
      <c r="G136" s="6">
        <v>30</v>
      </c>
      <c r="H136" s="7">
        <v>9.4637223974763405</v>
      </c>
    </row>
    <row r="137" spans="1:8" ht="14.55" customHeight="1" x14ac:dyDescent="0.25">
      <c r="A137" s="4" t="s">
        <v>41</v>
      </c>
      <c r="B137" s="4" t="s">
        <v>449</v>
      </c>
      <c r="C137" s="4" t="s">
        <v>450</v>
      </c>
      <c r="D137" s="4" t="s">
        <v>451</v>
      </c>
      <c r="E137" s="6">
        <v>198</v>
      </c>
      <c r="F137" s="4" t="s">
        <v>38</v>
      </c>
      <c r="G137" s="6">
        <v>18</v>
      </c>
      <c r="H137" s="7">
        <v>9.0909090909090899</v>
      </c>
    </row>
    <row r="138" spans="1:8" ht="14.55" customHeight="1" x14ac:dyDescent="0.25">
      <c r="A138" s="4" t="s">
        <v>41</v>
      </c>
      <c r="B138" s="4" t="s">
        <v>449</v>
      </c>
      <c r="C138" s="4" t="s">
        <v>450</v>
      </c>
      <c r="D138" s="4" t="s">
        <v>451</v>
      </c>
      <c r="E138" s="6">
        <v>198</v>
      </c>
      <c r="F138" s="4" t="s">
        <v>39</v>
      </c>
      <c r="G138" s="6">
        <v>18</v>
      </c>
      <c r="H138" s="7">
        <v>9.0909090909090899</v>
      </c>
    </row>
    <row r="139" spans="1:8" ht="14.55" customHeight="1" x14ac:dyDescent="0.25">
      <c r="A139" s="4" t="s">
        <v>41</v>
      </c>
      <c r="B139" s="4" t="s">
        <v>452</v>
      </c>
      <c r="C139" s="4" t="s">
        <v>453</v>
      </c>
      <c r="D139" s="4" t="s">
        <v>454</v>
      </c>
      <c r="E139" s="6">
        <v>300</v>
      </c>
      <c r="F139" s="4" t="s">
        <v>38</v>
      </c>
      <c r="G139" s="6">
        <v>17</v>
      </c>
      <c r="H139" s="7">
        <v>5.6666666666666696</v>
      </c>
    </row>
    <row r="140" spans="1:8" ht="14.55" customHeight="1" x14ac:dyDescent="0.25">
      <c r="A140" s="4" t="s">
        <v>41</v>
      </c>
      <c r="B140" s="4" t="s">
        <v>452</v>
      </c>
      <c r="C140" s="4" t="s">
        <v>453</v>
      </c>
      <c r="D140" s="4" t="s">
        <v>454</v>
      </c>
      <c r="E140" s="6">
        <v>300</v>
      </c>
      <c r="F140" s="4" t="s">
        <v>39</v>
      </c>
      <c r="G140" s="6">
        <v>19</v>
      </c>
      <c r="H140" s="7">
        <v>6.3333333333333304</v>
      </c>
    </row>
    <row r="141" spans="1:8" ht="14.55" customHeight="1" x14ac:dyDescent="0.25">
      <c r="A141" s="4" t="s">
        <v>41</v>
      </c>
      <c r="B141" s="4" t="s">
        <v>458</v>
      </c>
      <c r="C141" s="4" t="s">
        <v>459</v>
      </c>
      <c r="D141" s="4" t="s">
        <v>460</v>
      </c>
      <c r="E141" s="6">
        <v>344</v>
      </c>
      <c r="F141" s="4" t="s">
        <v>38</v>
      </c>
      <c r="G141" s="6">
        <v>21</v>
      </c>
      <c r="H141" s="7">
        <v>6.1046511627906996</v>
      </c>
    </row>
    <row r="142" spans="1:8" ht="14.55" customHeight="1" x14ac:dyDescent="0.25">
      <c r="A142" s="4" t="s">
        <v>41</v>
      </c>
      <c r="B142" s="4" t="s">
        <v>458</v>
      </c>
      <c r="C142" s="4" t="s">
        <v>459</v>
      </c>
      <c r="D142" s="4" t="s">
        <v>460</v>
      </c>
      <c r="E142" s="6">
        <v>344</v>
      </c>
      <c r="F142" s="4" t="s">
        <v>39</v>
      </c>
      <c r="G142" s="6">
        <v>24</v>
      </c>
      <c r="H142" s="7">
        <v>6.9767441860465098</v>
      </c>
    </row>
    <row r="143" spans="1:8" ht="14.55" customHeight="1" x14ac:dyDescent="0.25">
      <c r="A143" s="4" t="s">
        <v>41</v>
      </c>
      <c r="B143" s="4" t="s">
        <v>467</v>
      </c>
      <c r="C143" s="4" t="s">
        <v>468</v>
      </c>
      <c r="D143" s="4" t="s">
        <v>469</v>
      </c>
      <c r="E143" s="6">
        <v>324</v>
      </c>
      <c r="F143" s="4" t="s">
        <v>38</v>
      </c>
      <c r="G143" s="6">
        <v>20</v>
      </c>
      <c r="H143" s="7">
        <v>6.1728395061728403</v>
      </c>
    </row>
    <row r="144" spans="1:8" ht="14.55" customHeight="1" x14ac:dyDescent="0.25">
      <c r="A144" s="4" t="s">
        <v>41</v>
      </c>
      <c r="B144" s="4" t="s">
        <v>467</v>
      </c>
      <c r="C144" s="4" t="s">
        <v>468</v>
      </c>
      <c r="D144" s="4" t="s">
        <v>469</v>
      </c>
      <c r="E144" s="6">
        <v>324</v>
      </c>
      <c r="F144" s="4" t="s">
        <v>39</v>
      </c>
      <c r="G144" s="6">
        <v>29</v>
      </c>
      <c r="H144" s="7">
        <v>8.9506172839506206</v>
      </c>
    </row>
    <row r="145" spans="1:8" ht="14.55" customHeight="1" x14ac:dyDescent="0.25">
      <c r="A145" s="4" t="s">
        <v>41</v>
      </c>
      <c r="B145" s="4" t="s">
        <v>461</v>
      </c>
      <c r="C145" s="4" t="s">
        <v>462</v>
      </c>
      <c r="D145" s="4" t="s">
        <v>463</v>
      </c>
      <c r="E145" s="6">
        <v>257</v>
      </c>
      <c r="F145" s="4" t="s">
        <v>38</v>
      </c>
      <c r="G145" s="6">
        <v>6</v>
      </c>
      <c r="H145" s="7">
        <v>2.33463035019455</v>
      </c>
    </row>
    <row r="146" spans="1:8" ht="14.55" customHeight="1" x14ac:dyDescent="0.25">
      <c r="A146" s="4" t="s">
        <v>41</v>
      </c>
      <c r="B146" s="4" t="s">
        <v>461</v>
      </c>
      <c r="C146" s="4" t="s">
        <v>462</v>
      </c>
      <c r="D146" s="4" t="s">
        <v>463</v>
      </c>
      <c r="E146" s="6">
        <v>257</v>
      </c>
      <c r="F146" s="4" t="s">
        <v>39</v>
      </c>
      <c r="G146" s="6">
        <v>24</v>
      </c>
      <c r="H146" s="7">
        <v>9.3385214007782107</v>
      </c>
    </row>
    <row r="147" spans="1:8" ht="14.55" customHeight="1" x14ac:dyDescent="0.25">
      <c r="A147" s="4" t="s">
        <v>41</v>
      </c>
      <c r="B147" s="4" t="s">
        <v>464</v>
      </c>
      <c r="C147" s="4" t="s">
        <v>465</v>
      </c>
      <c r="D147" s="4" t="s">
        <v>466</v>
      </c>
      <c r="E147" s="6">
        <v>497</v>
      </c>
      <c r="F147" s="4" t="s">
        <v>38</v>
      </c>
      <c r="G147" s="6">
        <v>35</v>
      </c>
      <c r="H147" s="7">
        <v>7.0422535211267601</v>
      </c>
    </row>
    <row r="148" spans="1:8" ht="14.55" customHeight="1" x14ac:dyDescent="0.25">
      <c r="A148" s="4" t="s">
        <v>41</v>
      </c>
      <c r="B148" s="4" t="s">
        <v>464</v>
      </c>
      <c r="C148" s="4" t="s">
        <v>465</v>
      </c>
      <c r="D148" s="4" t="s">
        <v>466</v>
      </c>
      <c r="E148" s="6">
        <v>497</v>
      </c>
      <c r="F148" s="4" t="s">
        <v>39</v>
      </c>
      <c r="G148" s="6">
        <v>37</v>
      </c>
      <c r="H148" s="7">
        <v>7.4446680080482901</v>
      </c>
    </row>
    <row r="149" spans="1:8" ht="14.55" customHeight="1" x14ac:dyDescent="0.25">
      <c r="A149" s="4" t="s">
        <v>41</v>
      </c>
      <c r="B149" s="4" t="s">
        <v>554</v>
      </c>
      <c r="C149" s="4" t="s">
        <v>555</v>
      </c>
      <c r="D149" s="4" t="s">
        <v>556</v>
      </c>
      <c r="E149" s="6">
        <v>588</v>
      </c>
      <c r="F149" s="4" t="s">
        <v>38</v>
      </c>
      <c r="G149" s="6">
        <v>35</v>
      </c>
      <c r="H149" s="7">
        <v>5.9523809523809499</v>
      </c>
    </row>
    <row r="150" spans="1:8" ht="14.55" customHeight="1" x14ac:dyDescent="0.25">
      <c r="A150" s="4" t="s">
        <v>41</v>
      </c>
      <c r="B150" s="4" t="s">
        <v>554</v>
      </c>
      <c r="C150" s="4" t="s">
        <v>555</v>
      </c>
      <c r="D150" s="4" t="s">
        <v>556</v>
      </c>
      <c r="E150" s="6">
        <v>588</v>
      </c>
      <c r="F150" s="4" t="s">
        <v>39</v>
      </c>
      <c r="G150" s="6">
        <v>45</v>
      </c>
      <c r="H150" s="7">
        <v>7.6530612244898002</v>
      </c>
    </row>
    <row r="151" spans="1:8" ht="14.55" customHeight="1" x14ac:dyDescent="0.25">
      <c r="A151" s="4" t="s">
        <v>41</v>
      </c>
      <c r="B151" s="4" t="s">
        <v>470</v>
      </c>
      <c r="C151" s="4" t="s">
        <v>471</v>
      </c>
      <c r="D151" s="4" t="s">
        <v>472</v>
      </c>
      <c r="E151" s="6">
        <v>397</v>
      </c>
      <c r="F151" s="4" t="s">
        <v>38</v>
      </c>
      <c r="G151" s="6">
        <v>29</v>
      </c>
      <c r="H151" s="7">
        <v>7.3047858942065496</v>
      </c>
    </row>
    <row r="152" spans="1:8" ht="14.55" customHeight="1" x14ac:dyDescent="0.25">
      <c r="A152" s="4" t="s">
        <v>41</v>
      </c>
      <c r="B152" s="4" t="s">
        <v>470</v>
      </c>
      <c r="C152" s="4" t="s">
        <v>471</v>
      </c>
      <c r="D152" s="4" t="s">
        <v>472</v>
      </c>
      <c r="E152" s="6">
        <v>397</v>
      </c>
      <c r="F152" s="4" t="s">
        <v>39</v>
      </c>
      <c r="G152" s="6">
        <v>34</v>
      </c>
      <c r="H152" s="7">
        <v>8.5642317380352608</v>
      </c>
    </row>
    <row r="153" spans="1:8" ht="14.55" customHeight="1" x14ac:dyDescent="0.25">
      <c r="A153" s="4" t="s">
        <v>41</v>
      </c>
      <c r="B153" s="4" t="s">
        <v>563</v>
      </c>
      <c r="C153" s="4" t="s">
        <v>564</v>
      </c>
      <c r="D153" s="4" t="s">
        <v>565</v>
      </c>
      <c r="E153" s="6">
        <v>536</v>
      </c>
      <c r="F153" s="4" t="s">
        <v>38</v>
      </c>
      <c r="G153" s="6">
        <v>28</v>
      </c>
      <c r="H153" s="7">
        <v>5.2238805970149196</v>
      </c>
    </row>
    <row r="154" spans="1:8" ht="14.55" customHeight="1" x14ac:dyDescent="0.25">
      <c r="A154" s="4" t="s">
        <v>41</v>
      </c>
      <c r="B154" s="4" t="s">
        <v>563</v>
      </c>
      <c r="C154" s="4" t="s">
        <v>564</v>
      </c>
      <c r="D154" s="4" t="s">
        <v>565</v>
      </c>
      <c r="E154" s="6">
        <v>536</v>
      </c>
      <c r="F154" s="4" t="s">
        <v>39</v>
      </c>
      <c r="G154" s="6">
        <v>51</v>
      </c>
      <c r="H154" s="7">
        <v>9.5149253731343304</v>
      </c>
    </row>
    <row r="155" spans="1:8" ht="14.55" customHeight="1" x14ac:dyDescent="0.25">
      <c r="A155" s="4" t="s">
        <v>41</v>
      </c>
      <c r="B155" s="4" t="s">
        <v>482</v>
      </c>
      <c r="C155" s="4" t="s">
        <v>483</v>
      </c>
      <c r="D155" s="4" t="s">
        <v>484</v>
      </c>
      <c r="E155" s="6">
        <v>579</v>
      </c>
      <c r="F155" s="4" t="s">
        <v>38</v>
      </c>
      <c r="G155" s="6">
        <v>46</v>
      </c>
      <c r="H155" s="7">
        <v>7.9447322970638998</v>
      </c>
    </row>
    <row r="156" spans="1:8" ht="14.55" customHeight="1" x14ac:dyDescent="0.25">
      <c r="A156" s="4" t="s">
        <v>41</v>
      </c>
      <c r="B156" s="4" t="s">
        <v>482</v>
      </c>
      <c r="C156" s="4" t="s">
        <v>483</v>
      </c>
      <c r="D156" s="4" t="s">
        <v>484</v>
      </c>
      <c r="E156" s="6">
        <v>579</v>
      </c>
      <c r="F156" s="4" t="s">
        <v>39</v>
      </c>
      <c r="G156" s="6">
        <v>47</v>
      </c>
      <c r="H156" s="7">
        <v>8.1174438687392101</v>
      </c>
    </row>
    <row r="157" spans="1:8" ht="14.55" customHeight="1" x14ac:dyDescent="0.25">
      <c r="A157" s="4" t="s">
        <v>41</v>
      </c>
      <c r="B157" s="4" t="s">
        <v>527</v>
      </c>
      <c r="C157" s="4" t="s">
        <v>528</v>
      </c>
      <c r="D157" s="4" t="s">
        <v>529</v>
      </c>
      <c r="E157" s="6">
        <v>330</v>
      </c>
      <c r="F157" s="4" t="s">
        <v>38</v>
      </c>
      <c r="G157" s="6">
        <v>27</v>
      </c>
      <c r="H157" s="7">
        <v>8.1818181818181799</v>
      </c>
    </row>
    <row r="158" spans="1:8" ht="14.55" customHeight="1" x14ac:dyDescent="0.25">
      <c r="A158" s="4" t="s">
        <v>41</v>
      </c>
      <c r="B158" s="4" t="s">
        <v>527</v>
      </c>
      <c r="C158" s="4" t="s">
        <v>528</v>
      </c>
      <c r="D158" s="4" t="s">
        <v>529</v>
      </c>
      <c r="E158" s="6">
        <v>330</v>
      </c>
      <c r="F158" s="4" t="s">
        <v>39</v>
      </c>
      <c r="G158" s="6">
        <v>22</v>
      </c>
      <c r="H158" s="7">
        <v>6.6666666666666696</v>
      </c>
    </row>
    <row r="159" spans="1:8" ht="14.55" customHeight="1" x14ac:dyDescent="0.25">
      <c r="A159" s="4" t="s">
        <v>41</v>
      </c>
      <c r="B159" s="4" t="s">
        <v>500</v>
      </c>
      <c r="C159" s="4" t="s">
        <v>501</v>
      </c>
      <c r="D159" s="4" t="s">
        <v>502</v>
      </c>
      <c r="E159" s="6">
        <v>372</v>
      </c>
      <c r="F159" s="4" t="s">
        <v>38</v>
      </c>
      <c r="G159" s="6">
        <v>16</v>
      </c>
      <c r="H159" s="7">
        <v>4.3010752688171996</v>
      </c>
    </row>
    <row r="160" spans="1:8" ht="14.55" customHeight="1" x14ac:dyDescent="0.25">
      <c r="A160" s="4" t="s">
        <v>41</v>
      </c>
      <c r="B160" s="4" t="s">
        <v>500</v>
      </c>
      <c r="C160" s="4" t="s">
        <v>501</v>
      </c>
      <c r="D160" s="4" t="s">
        <v>502</v>
      </c>
      <c r="E160" s="6">
        <v>372</v>
      </c>
      <c r="F160" s="4" t="s">
        <v>39</v>
      </c>
      <c r="G160" s="6">
        <v>36</v>
      </c>
      <c r="H160" s="7">
        <v>9.67741935483871</v>
      </c>
    </row>
    <row r="161" spans="1:8" ht="14.55" customHeight="1" x14ac:dyDescent="0.25">
      <c r="A161" s="4" t="s">
        <v>41</v>
      </c>
      <c r="B161" s="4" t="s">
        <v>509</v>
      </c>
      <c r="C161" s="4" t="s">
        <v>510</v>
      </c>
      <c r="D161" s="4" t="s">
        <v>511</v>
      </c>
      <c r="E161" s="6">
        <v>391</v>
      </c>
      <c r="F161" s="4" t="s">
        <v>38</v>
      </c>
      <c r="G161" s="6">
        <v>29</v>
      </c>
      <c r="H161" s="7">
        <v>7.4168797953964196</v>
      </c>
    </row>
    <row r="162" spans="1:8" ht="14.55" customHeight="1" x14ac:dyDescent="0.25">
      <c r="A162" s="4" t="s">
        <v>41</v>
      </c>
      <c r="B162" s="4" t="s">
        <v>509</v>
      </c>
      <c r="C162" s="4" t="s">
        <v>510</v>
      </c>
      <c r="D162" s="4" t="s">
        <v>511</v>
      </c>
      <c r="E162" s="6">
        <v>391</v>
      </c>
      <c r="F162" s="4" t="s">
        <v>39</v>
      </c>
      <c r="G162" s="6">
        <v>47</v>
      </c>
      <c r="H162" s="7">
        <v>12.020460358056299</v>
      </c>
    </row>
    <row r="163" spans="1:8" ht="14.55" customHeight="1" x14ac:dyDescent="0.25">
      <c r="A163" s="4" t="s">
        <v>41</v>
      </c>
      <c r="B163" s="4" t="s">
        <v>491</v>
      </c>
      <c r="C163" s="4" t="s">
        <v>492</v>
      </c>
      <c r="D163" s="4" t="s">
        <v>493</v>
      </c>
      <c r="E163" s="6">
        <v>449</v>
      </c>
      <c r="F163" s="4" t="s">
        <v>38</v>
      </c>
      <c r="G163" s="6">
        <v>21</v>
      </c>
      <c r="H163" s="7">
        <v>4.6770601336302899</v>
      </c>
    </row>
    <row r="164" spans="1:8" ht="14.55" customHeight="1" x14ac:dyDescent="0.25">
      <c r="A164" s="4" t="s">
        <v>41</v>
      </c>
      <c r="B164" s="4" t="s">
        <v>491</v>
      </c>
      <c r="C164" s="4" t="s">
        <v>492</v>
      </c>
      <c r="D164" s="4" t="s">
        <v>493</v>
      </c>
      <c r="E164" s="6">
        <v>449</v>
      </c>
      <c r="F164" s="4" t="s">
        <v>39</v>
      </c>
      <c r="G164" s="6">
        <v>43</v>
      </c>
      <c r="H164" s="7">
        <v>9.5768374164810695</v>
      </c>
    </row>
    <row r="165" spans="1:8" ht="14.55" customHeight="1" x14ac:dyDescent="0.25">
      <c r="A165" s="4" t="s">
        <v>41</v>
      </c>
      <c r="B165" s="4" t="s">
        <v>488</v>
      </c>
      <c r="C165" s="4" t="s">
        <v>489</v>
      </c>
      <c r="D165" s="4" t="s">
        <v>490</v>
      </c>
      <c r="E165" s="6">
        <v>283</v>
      </c>
      <c r="F165" s="4" t="s">
        <v>38</v>
      </c>
      <c r="G165" s="6">
        <v>13</v>
      </c>
      <c r="H165" s="7">
        <v>4.5936395759717303</v>
      </c>
    </row>
    <row r="166" spans="1:8" ht="14.55" customHeight="1" x14ac:dyDescent="0.25">
      <c r="A166" s="4" t="s">
        <v>41</v>
      </c>
      <c r="B166" s="4" t="s">
        <v>488</v>
      </c>
      <c r="C166" s="4" t="s">
        <v>489</v>
      </c>
      <c r="D166" s="4" t="s">
        <v>490</v>
      </c>
      <c r="E166" s="6">
        <v>283</v>
      </c>
      <c r="F166" s="4" t="s">
        <v>39</v>
      </c>
      <c r="G166" s="6">
        <v>25</v>
      </c>
      <c r="H166" s="7">
        <v>8.8339222614840995</v>
      </c>
    </row>
    <row r="167" spans="1:8" ht="14.55" customHeight="1" x14ac:dyDescent="0.25">
      <c r="A167" s="4" t="s">
        <v>41</v>
      </c>
      <c r="B167" s="4" t="s">
        <v>524</v>
      </c>
      <c r="C167" s="4" t="s">
        <v>525</v>
      </c>
      <c r="D167" s="4" t="s">
        <v>526</v>
      </c>
      <c r="E167" s="6">
        <v>808</v>
      </c>
      <c r="F167" s="4" t="s">
        <v>38</v>
      </c>
      <c r="G167" s="6">
        <v>31</v>
      </c>
      <c r="H167" s="7">
        <v>3.83663366336634</v>
      </c>
    </row>
    <row r="168" spans="1:8" ht="14.55" customHeight="1" x14ac:dyDescent="0.25">
      <c r="A168" s="4" t="s">
        <v>41</v>
      </c>
      <c r="B168" s="4" t="s">
        <v>524</v>
      </c>
      <c r="C168" s="4" t="s">
        <v>525</v>
      </c>
      <c r="D168" s="4" t="s">
        <v>526</v>
      </c>
      <c r="E168" s="6">
        <v>808</v>
      </c>
      <c r="F168" s="4" t="s">
        <v>39</v>
      </c>
      <c r="G168" s="6">
        <v>92</v>
      </c>
      <c r="H168" s="7">
        <v>11.3861386138614</v>
      </c>
    </row>
    <row r="169" spans="1:8" ht="14.55" customHeight="1" x14ac:dyDescent="0.25">
      <c r="A169" s="4" t="s">
        <v>41</v>
      </c>
      <c r="B169" s="4" t="s">
        <v>515</v>
      </c>
      <c r="C169" s="4" t="s">
        <v>516</v>
      </c>
      <c r="D169" s="4" t="s">
        <v>517</v>
      </c>
      <c r="E169" s="6">
        <v>274</v>
      </c>
      <c r="F169" s="4" t="s">
        <v>38</v>
      </c>
      <c r="G169" s="6">
        <v>21</v>
      </c>
      <c r="H169" s="7">
        <v>7.6642335766423404</v>
      </c>
    </row>
    <row r="170" spans="1:8" ht="14.55" customHeight="1" x14ac:dyDescent="0.25">
      <c r="A170" s="4" t="s">
        <v>41</v>
      </c>
      <c r="B170" s="4" t="s">
        <v>515</v>
      </c>
      <c r="C170" s="4" t="s">
        <v>516</v>
      </c>
      <c r="D170" s="4" t="s">
        <v>517</v>
      </c>
      <c r="E170" s="6">
        <v>274</v>
      </c>
      <c r="F170" s="4" t="s">
        <v>39</v>
      </c>
      <c r="G170" s="6">
        <v>13</v>
      </c>
      <c r="H170" s="7">
        <v>4.7445255474452503</v>
      </c>
    </row>
    <row r="171" spans="1:8" ht="14.55" customHeight="1" x14ac:dyDescent="0.25">
      <c r="A171" s="4" t="s">
        <v>41</v>
      </c>
      <c r="B171" s="4" t="s">
        <v>518</v>
      </c>
      <c r="C171" s="4" t="s">
        <v>519</v>
      </c>
      <c r="D171" s="4" t="s">
        <v>520</v>
      </c>
      <c r="E171" s="6">
        <v>479</v>
      </c>
      <c r="F171" s="4" t="s">
        <v>38</v>
      </c>
      <c r="G171" s="6">
        <v>22</v>
      </c>
      <c r="H171" s="7">
        <v>4.5929018789144003</v>
      </c>
    </row>
    <row r="172" spans="1:8" ht="14.55" customHeight="1" x14ac:dyDescent="0.25">
      <c r="A172" s="4" t="s">
        <v>41</v>
      </c>
      <c r="B172" s="4" t="s">
        <v>518</v>
      </c>
      <c r="C172" s="4" t="s">
        <v>519</v>
      </c>
      <c r="D172" s="4" t="s">
        <v>520</v>
      </c>
      <c r="E172" s="6">
        <v>479</v>
      </c>
      <c r="F172" s="4" t="s">
        <v>39</v>
      </c>
      <c r="G172" s="6">
        <v>51</v>
      </c>
      <c r="H172" s="7">
        <v>10.6471816283925</v>
      </c>
    </row>
    <row r="173" spans="1:8" ht="14.55" customHeight="1" x14ac:dyDescent="0.25">
      <c r="A173" s="4" t="s">
        <v>41</v>
      </c>
      <c r="B173" s="4" t="s">
        <v>575</v>
      </c>
      <c r="C173" s="4" t="s">
        <v>576</v>
      </c>
      <c r="D173" s="4" t="s">
        <v>577</v>
      </c>
      <c r="E173" s="6">
        <v>527</v>
      </c>
      <c r="F173" s="4" t="s">
        <v>38</v>
      </c>
      <c r="G173" s="6">
        <v>34</v>
      </c>
      <c r="H173" s="7">
        <v>6.4516129032258096</v>
      </c>
    </row>
    <row r="174" spans="1:8" ht="14.55" customHeight="1" x14ac:dyDescent="0.25">
      <c r="A174" s="4" t="s">
        <v>41</v>
      </c>
      <c r="B174" s="4" t="s">
        <v>575</v>
      </c>
      <c r="C174" s="4" t="s">
        <v>576</v>
      </c>
      <c r="D174" s="4" t="s">
        <v>577</v>
      </c>
      <c r="E174" s="6">
        <v>527</v>
      </c>
      <c r="F174" s="4" t="s">
        <v>39</v>
      </c>
      <c r="G174" s="6">
        <v>41</v>
      </c>
      <c r="H174" s="7">
        <v>7.7798861480075896</v>
      </c>
    </row>
    <row r="175" spans="1:8" ht="14.55" customHeight="1" x14ac:dyDescent="0.25">
      <c r="A175" s="4" t="s">
        <v>41</v>
      </c>
      <c r="B175" s="4" t="s">
        <v>506</v>
      </c>
      <c r="C175" s="4" t="s">
        <v>507</v>
      </c>
      <c r="D175" s="4" t="s">
        <v>508</v>
      </c>
      <c r="E175" s="6">
        <v>292</v>
      </c>
      <c r="F175" s="4" t="s">
        <v>38</v>
      </c>
      <c r="G175" s="6">
        <v>12</v>
      </c>
      <c r="H175" s="7">
        <v>4.10958904109589</v>
      </c>
    </row>
    <row r="176" spans="1:8" ht="14.55" customHeight="1" x14ac:dyDescent="0.25">
      <c r="A176" s="4" t="s">
        <v>41</v>
      </c>
      <c r="B176" s="4" t="s">
        <v>506</v>
      </c>
      <c r="C176" s="4" t="s">
        <v>507</v>
      </c>
      <c r="D176" s="4" t="s">
        <v>508</v>
      </c>
      <c r="E176" s="6">
        <v>292</v>
      </c>
      <c r="F176" s="4" t="s">
        <v>39</v>
      </c>
      <c r="G176" s="6">
        <v>31</v>
      </c>
      <c r="H176" s="7">
        <v>10.6164383561644</v>
      </c>
    </row>
    <row r="177" spans="1:8" ht="14.55" customHeight="1" x14ac:dyDescent="0.25">
      <c r="A177" s="4" t="s">
        <v>41</v>
      </c>
      <c r="B177" s="4" t="s">
        <v>521</v>
      </c>
      <c r="C177" s="4" t="s">
        <v>522</v>
      </c>
      <c r="D177" s="4" t="s">
        <v>523</v>
      </c>
      <c r="E177" s="6">
        <v>943</v>
      </c>
      <c r="F177" s="4" t="s">
        <v>38</v>
      </c>
      <c r="G177" s="6">
        <v>41</v>
      </c>
      <c r="H177" s="7">
        <v>4.3478260869565197</v>
      </c>
    </row>
    <row r="178" spans="1:8" ht="14.55" customHeight="1" x14ac:dyDescent="0.25">
      <c r="A178" s="4" t="s">
        <v>41</v>
      </c>
      <c r="B178" s="4" t="s">
        <v>521</v>
      </c>
      <c r="C178" s="4" t="s">
        <v>522</v>
      </c>
      <c r="D178" s="4" t="s">
        <v>523</v>
      </c>
      <c r="E178" s="6">
        <v>943</v>
      </c>
      <c r="F178" s="4" t="s">
        <v>39</v>
      </c>
      <c r="G178" s="6">
        <v>104</v>
      </c>
      <c r="H178" s="7">
        <v>11.028632025450699</v>
      </c>
    </row>
    <row r="179" spans="1:8" ht="14.55" customHeight="1" x14ac:dyDescent="0.25">
      <c r="A179" s="4" t="s">
        <v>41</v>
      </c>
      <c r="B179" s="4" t="s">
        <v>566</v>
      </c>
      <c r="C179" s="4" t="s">
        <v>567</v>
      </c>
      <c r="D179" s="4" t="s">
        <v>568</v>
      </c>
      <c r="E179" s="6">
        <v>335</v>
      </c>
      <c r="F179" s="4" t="s">
        <v>38</v>
      </c>
      <c r="G179" s="6">
        <v>9</v>
      </c>
      <c r="H179" s="7">
        <v>2.6865671641790998</v>
      </c>
    </row>
    <row r="180" spans="1:8" ht="14.55" customHeight="1" x14ac:dyDescent="0.25">
      <c r="A180" s="4" t="s">
        <v>41</v>
      </c>
      <c r="B180" s="4" t="s">
        <v>566</v>
      </c>
      <c r="C180" s="4" t="s">
        <v>567</v>
      </c>
      <c r="D180" s="4" t="s">
        <v>568</v>
      </c>
      <c r="E180" s="6">
        <v>335</v>
      </c>
      <c r="F180" s="4" t="s">
        <v>39</v>
      </c>
      <c r="G180" s="6">
        <v>32</v>
      </c>
      <c r="H180" s="7">
        <v>9.5522388059701502</v>
      </c>
    </row>
    <row r="181" spans="1:8" ht="14.55" customHeight="1" x14ac:dyDescent="0.25">
      <c r="A181" s="4" t="s">
        <v>41</v>
      </c>
      <c r="B181" s="4" t="s">
        <v>494</v>
      </c>
      <c r="C181" s="4" t="s">
        <v>495</v>
      </c>
      <c r="D181" s="4" t="s">
        <v>496</v>
      </c>
      <c r="E181" s="6">
        <v>245</v>
      </c>
      <c r="F181" s="4" t="s">
        <v>38</v>
      </c>
      <c r="G181" s="6">
        <v>18</v>
      </c>
      <c r="H181" s="7">
        <v>7.3469387755102096</v>
      </c>
    </row>
    <row r="182" spans="1:8" ht="14.55" customHeight="1" x14ac:dyDescent="0.25">
      <c r="A182" s="4" t="s">
        <v>41</v>
      </c>
      <c r="B182" s="4" t="s">
        <v>494</v>
      </c>
      <c r="C182" s="4" t="s">
        <v>495</v>
      </c>
      <c r="D182" s="4" t="s">
        <v>496</v>
      </c>
      <c r="E182" s="6">
        <v>245</v>
      </c>
      <c r="F182" s="4" t="s">
        <v>39</v>
      </c>
      <c r="G182" s="6">
        <v>16</v>
      </c>
      <c r="H182" s="7">
        <v>6.5306122448979602</v>
      </c>
    </row>
    <row r="183" spans="1:8" ht="14.55" customHeight="1" x14ac:dyDescent="0.25">
      <c r="A183" s="4" t="s">
        <v>41</v>
      </c>
      <c r="B183" s="4" t="s">
        <v>503</v>
      </c>
      <c r="C183" s="4" t="s">
        <v>504</v>
      </c>
      <c r="D183" s="4" t="s">
        <v>505</v>
      </c>
      <c r="E183" s="6">
        <v>829</v>
      </c>
      <c r="F183" s="4" t="s">
        <v>38</v>
      </c>
      <c r="G183" s="6">
        <v>48</v>
      </c>
      <c r="H183" s="7">
        <v>5.7901085645355899</v>
      </c>
    </row>
    <row r="184" spans="1:8" ht="14.55" customHeight="1" x14ac:dyDescent="0.25">
      <c r="A184" s="4" t="s">
        <v>41</v>
      </c>
      <c r="B184" s="4" t="s">
        <v>503</v>
      </c>
      <c r="C184" s="4" t="s">
        <v>504</v>
      </c>
      <c r="D184" s="4" t="s">
        <v>505</v>
      </c>
      <c r="E184" s="6">
        <v>829</v>
      </c>
      <c r="F184" s="4" t="s">
        <v>39</v>
      </c>
      <c r="G184" s="6">
        <v>68</v>
      </c>
      <c r="H184" s="7">
        <v>8.2026537997587496</v>
      </c>
    </row>
    <row r="185" spans="1:8" ht="14.55" customHeight="1" x14ac:dyDescent="0.25">
      <c r="A185" s="4" t="s">
        <v>41</v>
      </c>
      <c r="B185" s="4" t="s">
        <v>572</v>
      </c>
      <c r="C185" s="4" t="s">
        <v>573</v>
      </c>
      <c r="D185" s="4" t="s">
        <v>574</v>
      </c>
      <c r="E185" s="6">
        <v>542</v>
      </c>
      <c r="F185" s="4" t="s">
        <v>38</v>
      </c>
      <c r="G185" s="6">
        <v>15</v>
      </c>
      <c r="H185" s="7">
        <v>2.7675276752767499</v>
      </c>
    </row>
    <row r="186" spans="1:8" ht="14.55" customHeight="1" x14ac:dyDescent="0.25">
      <c r="A186" s="4" t="s">
        <v>41</v>
      </c>
      <c r="B186" s="4" t="s">
        <v>572</v>
      </c>
      <c r="C186" s="4" t="s">
        <v>573</v>
      </c>
      <c r="D186" s="4" t="s">
        <v>574</v>
      </c>
      <c r="E186" s="6">
        <v>542</v>
      </c>
      <c r="F186" s="4" t="s">
        <v>39</v>
      </c>
      <c r="G186" s="6">
        <v>61</v>
      </c>
      <c r="H186" s="7">
        <v>11.2546125461255</v>
      </c>
    </row>
    <row r="187" spans="1:8" ht="14.55" customHeight="1" x14ac:dyDescent="0.25">
      <c r="A187" s="4" t="s">
        <v>41</v>
      </c>
      <c r="B187" s="4" t="s">
        <v>485</v>
      </c>
      <c r="C187" s="4" t="s">
        <v>486</v>
      </c>
      <c r="D187" s="4" t="s">
        <v>487</v>
      </c>
      <c r="E187" s="6">
        <v>424</v>
      </c>
      <c r="F187" s="4" t="s">
        <v>38</v>
      </c>
      <c r="G187" s="6">
        <v>20</v>
      </c>
      <c r="H187" s="7">
        <v>4.7169811320754702</v>
      </c>
    </row>
    <row r="188" spans="1:8" ht="14.55" customHeight="1" x14ac:dyDescent="0.25">
      <c r="A188" s="4" t="s">
        <v>41</v>
      </c>
      <c r="B188" s="4" t="s">
        <v>485</v>
      </c>
      <c r="C188" s="4" t="s">
        <v>486</v>
      </c>
      <c r="D188" s="4" t="s">
        <v>487</v>
      </c>
      <c r="E188" s="6">
        <v>424</v>
      </c>
      <c r="F188" s="4" t="s">
        <v>39</v>
      </c>
      <c r="G188" s="6">
        <v>42</v>
      </c>
      <c r="H188" s="7">
        <v>9.9056603773584904</v>
      </c>
    </row>
    <row r="189" spans="1:8" ht="14.55" customHeight="1" x14ac:dyDescent="0.25">
      <c r="A189" s="4" t="s">
        <v>41</v>
      </c>
      <c r="B189" s="4" t="s">
        <v>512</v>
      </c>
      <c r="C189" s="4" t="s">
        <v>513</v>
      </c>
      <c r="D189" s="4" t="s">
        <v>514</v>
      </c>
      <c r="E189" s="6">
        <v>832</v>
      </c>
      <c r="F189" s="4" t="s">
        <v>38</v>
      </c>
      <c r="G189" s="6">
        <v>32</v>
      </c>
      <c r="H189" s="7">
        <v>3.8461538461538498</v>
      </c>
    </row>
    <row r="190" spans="1:8" ht="14.55" customHeight="1" x14ac:dyDescent="0.25">
      <c r="A190" s="4" t="s">
        <v>41</v>
      </c>
      <c r="B190" s="4" t="s">
        <v>512</v>
      </c>
      <c r="C190" s="4" t="s">
        <v>513</v>
      </c>
      <c r="D190" s="4" t="s">
        <v>514</v>
      </c>
      <c r="E190" s="6">
        <v>832</v>
      </c>
      <c r="F190" s="4" t="s">
        <v>39</v>
      </c>
      <c r="G190" s="6">
        <v>100</v>
      </c>
      <c r="H190" s="7">
        <v>12.0192307692308</v>
      </c>
    </row>
    <row r="191" spans="1:8" ht="14.55" customHeight="1" x14ac:dyDescent="0.25">
      <c r="A191" s="4" t="s">
        <v>41</v>
      </c>
      <c r="B191" s="4" t="s">
        <v>497</v>
      </c>
      <c r="C191" s="4" t="s">
        <v>498</v>
      </c>
      <c r="D191" s="4" t="s">
        <v>499</v>
      </c>
      <c r="E191" s="6">
        <v>296</v>
      </c>
      <c r="F191" s="4" t="s">
        <v>38</v>
      </c>
      <c r="G191" s="6">
        <v>16</v>
      </c>
      <c r="H191" s="7">
        <v>5.4054054054054097</v>
      </c>
    </row>
    <row r="192" spans="1:8" ht="14.55" customHeight="1" x14ac:dyDescent="0.25">
      <c r="A192" s="4" t="s">
        <v>41</v>
      </c>
      <c r="B192" s="4" t="s">
        <v>497</v>
      </c>
      <c r="C192" s="4" t="s">
        <v>498</v>
      </c>
      <c r="D192" s="4" t="s">
        <v>499</v>
      </c>
      <c r="E192" s="6">
        <v>296</v>
      </c>
      <c r="F192" s="4" t="s">
        <v>39</v>
      </c>
      <c r="G192" s="6">
        <v>35</v>
      </c>
      <c r="H192" s="7">
        <v>11.8243243243243</v>
      </c>
    </row>
    <row r="193" spans="1:8" ht="14.55" customHeight="1" x14ac:dyDescent="0.25">
      <c r="A193" s="4" t="s">
        <v>41</v>
      </c>
      <c r="B193" s="4" t="s">
        <v>344</v>
      </c>
      <c r="C193" s="4" t="s">
        <v>345</v>
      </c>
      <c r="D193" s="4" t="s">
        <v>346</v>
      </c>
      <c r="E193" s="6">
        <v>271</v>
      </c>
      <c r="F193" s="4" t="s">
        <v>38</v>
      </c>
      <c r="G193" s="6">
        <v>11</v>
      </c>
      <c r="H193" s="7">
        <v>4.0590405904058997</v>
      </c>
    </row>
    <row r="194" spans="1:8" ht="14.55" customHeight="1" x14ac:dyDescent="0.25">
      <c r="A194" s="4" t="s">
        <v>41</v>
      </c>
      <c r="B194" s="4" t="s">
        <v>344</v>
      </c>
      <c r="C194" s="4" t="s">
        <v>345</v>
      </c>
      <c r="D194" s="4" t="s">
        <v>346</v>
      </c>
      <c r="E194" s="6">
        <v>271</v>
      </c>
      <c r="F194" s="4" t="s">
        <v>39</v>
      </c>
      <c r="G194" s="6">
        <v>32</v>
      </c>
      <c r="H194" s="7">
        <v>11.808118081180799</v>
      </c>
    </row>
    <row r="195" spans="1:8" ht="14.55" customHeight="1" x14ac:dyDescent="0.25">
      <c r="A195" s="4" t="s">
        <v>41</v>
      </c>
      <c r="B195" s="4" t="s">
        <v>362</v>
      </c>
      <c r="C195" s="4" t="s">
        <v>363</v>
      </c>
      <c r="D195" s="4" t="s">
        <v>364</v>
      </c>
      <c r="E195" s="6">
        <v>129</v>
      </c>
      <c r="F195" s="4" t="s">
        <v>38</v>
      </c>
      <c r="G195" s="6">
        <v>5</v>
      </c>
      <c r="H195" s="7">
        <v>3.87596899224806</v>
      </c>
    </row>
    <row r="196" spans="1:8" ht="14.55" customHeight="1" x14ac:dyDescent="0.25">
      <c r="A196" s="4" t="s">
        <v>41</v>
      </c>
      <c r="B196" s="4" t="s">
        <v>362</v>
      </c>
      <c r="C196" s="4" t="s">
        <v>363</v>
      </c>
      <c r="D196" s="4" t="s">
        <v>364</v>
      </c>
      <c r="E196" s="6">
        <v>129</v>
      </c>
      <c r="F196" s="4" t="s">
        <v>39</v>
      </c>
      <c r="G196" s="6">
        <v>10</v>
      </c>
      <c r="H196" s="7">
        <v>7.75193798449612</v>
      </c>
    </row>
    <row r="197" spans="1:8" ht="14.55" customHeight="1" x14ac:dyDescent="0.25">
      <c r="A197" s="4" t="s">
        <v>41</v>
      </c>
      <c r="B197" s="4" t="s">
        <v>263</v>
      </c>
      <c r="C197" s="4" t="s">
        <v>264</v>
      </c>
      <c r="D197" s="4" t="s">
        <v>265</v>
      </c>
      <c r="E197" s="6">
        <v>136</v>
      </c>
      <c r="F197" s="4" t="s">
        <v>38</v>
      </c>
      <c r="G197" s="6">
        <v>5</v>
      </c>
      <c r="H197" s="7">
        <v>3.6764705882352899</v>
      </c>
    </row>
    <row r="198" spans="1:8" ht="14.55" customHeight="1" x14ac:dyDescent="0.25">
      <c r="A198" s="4" t="s">
        <v>41</v>
      </c>
      <c r="B198" s="4" t="s">
        <v>263</v>
      </c>
      <c r="C198" s="4" t="s">
        <v>264</v>
      </c>
      <c r="D198" s="4" t="s">
        <v>265</v>
      </c>
      <c r="E198" s="6">
        <v>136</v>
      </c>
      <c r="F198" s="4" t="s">
        <v>39</v>
      </c>
      <c r="G198" s="6">
        <v>9</v>
      </c>
      <c r="H198" s="7">
        <v>6.6176470588235299</v>
      </c>
    </row>
    <row r="199" spans="1:8" ht="14.55" customHeight="1" x14ac:dyDescent="0.25">
      <c r="A199" s="4" t="s">
        <v>41</v>
      </c>
      <c r="B199" s="4" t="s">
        <v>290</v>
      </c>
      <c r="C199" s="4" t="s">
        <v>291</v>
      </c>
      <c r="D199" s="4" t="s">
        <v>292</v>
      </c>
      <c r="E199" s="6">
        <v>96</v>
      </c>
      <c r="F199" s="4" t="s">
        <v>38</v>
      </c>
      <c r="G199" s="6">
        <v>3</v>
      </c>
      <c r="H199" s="7">
        <v>3.125</v>
      </c>
    </row>
    <row r="200" spans="1:8" ht="14.55" customHeight="1" x14ac:dyDescent="0.25">
      <c r="A200" s="4" t="s">
        <v>41</v>
      </c>
      <c r="B200" s="4" t="s">
        <v>290</v>
      </c>
      <c r="C200" s="4" t="s">
        <v>291</v>
      </c>
      <c r="D200" s="4" t="s">
        <v>292</v>
      </c>
      <c r="E200" s="6">
        <v>96</v>
      </c>
      <c r="F200" s="4" t="s">
        <v>39</v>
      </c>
      <c r="G200" s="6">
        <v>7</v>
      </c>
      <c r="H200" s="7">
        <v>7.2916666666666696</v>
      </c>
    </row>
    <row r="201" spans="1:8" ht="14.55" customHeight="1" x14ac:dyDescent="0.25">
      <c r="A201" s="4" t="s">
        <v>41</v>
      </c>
      <c r="B201" s="4" t="s">
        <v>398</v>
      </c>
      <c r="C201" s="4" t="s">
        <v>399</v>
      </c>
      <c r="D201" s="4" t="s">
        <v>400</v>
      </c>
      <c r="E201" s="6">
        <v>87</v>
      </c>
      <c r="F201" s="4" t="s">
        <v>38</v>
      </c>
      <c r="G201" s="6">
        <v>3</v>
      </c>
      <c r="H201" s="7">
        <v>3.4482758620689702</v>
      </c>
    </row>
    <row r="202" spans="1:8" ht="14.55" customHeight="1" x14ac:dyDescent="0.25">
      <c r="A202" s="4" t="s">
        <v>41</v>
      </c>
      <c r="B202" s="4" t="s">
        <v>398</v>
      </c>
      <c r="C202" s="4" t="s">
        <v>399</v>
      </c>
      <c r="D202" s="4" t="s">
        <v>400</v>
      </c>
      <c r="E202" s="6">
        <v>87</v>
      </c>
      <c r="F202" s="4" t="s">
        <v>39</v>
      </c>
      <c r="G202" s="6">
        <v>11</v>
      </c>
      <c r="H202" s="7">
        <v>12.643678160919499</v>
      </c>
    </row>
    <row r="203" spans="1:8" ht="14.55" customHeight="1" x14ac:dyDescent="0.25">
      <c r="A203" s="4" t="s">
        <v>41</v>
      </c>
      <c r="B203" s="4" t="s">
        <v>545</v>
      </c>
      <c r="C203" s="4" t="s">
        <v>546</v>
      </c>
      <c r="D203" s="4" t="s">
        <v>547</v>
      </c>
      <c r="E203" s="6">
        <v>874</v>
      </c>
      <c r="F203" s="4" t="s">
        <v>38</v>
      </c>
      <c r="G203" s="6">
        <v>41</v>
      </c>
      <c r="H203" s="7">
        <v>4.6910755148741403</v>
      </c>
    </row>
    <row r="204" spans="1:8" ht="14.55" customHeight="1" x14ac:dyDescent="0.25">
      <c r="A204" s="4" t="s">
        <v>41</v>
      </c>
      <c r="B204" s="4" t="s">
        <v>545</v>
      </c>
      <c r="C204" s="4" t="s">
        <v>546</v>
      </c>
      <c r="D204" s="4" t="s">
        <v>547</v>
      </c>
      <c r="E204" s="6">
        <v>874</v>
      </c>
      <c r="F204" s="4" t="s">
        <v>39</v>
      </c>
      <c r="G204" s="6">
        <v>89</v>
      </c>
      <c r="H204" s="7">
        <v>10.183066361556101</v>
      </c>
    </row>
    <row r="205" spans="1:8" ht="14.55" customHeight="1" x14ac:dyDescent="0.25">
      <c r="A205" s="4" t="s">
        <v>41</v>
      </c>
      <c r="B205" s="4" t="s">
        <v>533</v>
      </c>
      <c r="C205" s="4" t="s">
        <v>534</v>
      </c>
      <c r="D205" s="4" t="s">
        <v>535</v>
      </c>
      <c r="E205" s="6">
        <v>434</v>
      </c>
      <c r="F205" s="4" t="s">
        <v>38</v>
      </c>
      <c r="G205" s="6">
        <v>18</v>
      </c>
      <c r="H205" s="7">
        <v>4.1474654377880196</v>
      </c>
    </row>
    <row r="206" spans="1:8" ht="14.55" customHeight="1" x14ac:dyDescent="0.25">
      <c r="A206" s="4" t="s">
        <v>41</v>
      </c>
      <c r="B206" s="4" t="s">
        <v>533</v>
      </c>
      <c r="C206" s="4" t="s">
        <v>534</v>
      </c>
      <c r="D206" s="4" t="s">
        <v>535</v>
      </c>
      <c r="E206" s="6">
        <v>434</v>
      </c>
      <c r="F206" s="4" t="s">
        <v>39</v>
      </c>
      <c r="G206" s="6">
        <v>20</v>
      </c>
      <c r="H206" s="7">
        <v>4.6082949308755801</v>
      </c>
    </row>
    <row r="207" spans="1:8" ht="14.55" customHeight="1" x14ac:dyDescent="0.25">
      <c r="A207" s="4" t="s">
        <v>41</v>
      </c>
      <c r="B207" s="4" t="s">
        <v>557</v>
      </c>
      <c r="C207" s="4" t="s">
        <v>558</v>
      </c>
      <c r="D207" s="4" t="s">
        <v>559</v>
      </c>
      <c r="E207" s="6">
        <v>603</v>
      </c>
      <c r="F207" s="4" t="s">
        <v>38</v>
      </c>
      <c r="G207" s="6">
        <v>36</v>
      </c>
      <c r="H207" s="7">
        <v>5.9701492537313401</v>
      </c>
    </row>
    <row r="208" spans="1:8" ht="14.55" customHeight="1" x14ac:dyDescent="0.25">
      <c r="A208" s="4" t="s">
        <v>41</v>
      </c>
      <c r="B208" s="4" t="s">
        <v>557</v>
      </c>
      <c r="C208" s="4" t="s">
        <v>558</v>
      </c>
      <c r="D208" s="4" t="s">
        <v>559</v>
      </c>
      <c r="E208" s="6">
        <v>603</v>
      </c>
      <c r="F208" s="4" t="s">
        <v>39</v>
      </c>
      <c r="G208" s="6">
        <v>42</v>
      </c>
      <c r="H208" s="7">
        <v>6.9651741293532297</v>
      </c>
    </row>
    <row r="209" spans="1:8" ht="14.55" customHeight="1" x14ac:dyDescent="0.25">
      <c r="A209" s="4" t="s">
        <v>41</v>
      </c>
      <c r="B209" s="4" t="s">
        <v>536</v>
      </c>
      <c r="C209" s="4" t="s">
        <v>537</v>
      </c>
      <c r="D209" s="4" t="s">
        <v>538</v>
      </c>
      <c r="E209" s="6">
        <v>461</v>
      </c>
      <c r="F209" s="4" t="s">
        <v>38</v>
      </c>
      <c r="G209" s="6">
        <v>32</v>
      </c>
      <c r="H209" s="7">
        <v>6.9414316702820003</v>
      </c>
    </row>
    <row r="210" spans="1:8" ht="14.55" customHeight="1" x14ac:dyDescent="0.25">
      <c r="A210" s="4" t="s">
        <v>41</v>
      </c>
      <c r="B210" s="4" t="s">
        <v>536</v>
      </c>
      <c r="C210" s="4" t="s">
        <v>537</v>
      </c>
      <c r="D210" s="4" t="s">
        <v>538</v>
      </c>
      <c r="E210" s="6">
        <v>461</v>
      </c>
      <c r="F210" s="4" t="s">
        <v>39</v>
      </c>
      <c r="G210" s="6">
        <v>54</v>
      </c>
      <c r="H210" s="7">
        <v>11.713665943600899</v>
      </c>
    </row>
    <row r="211" spans="1:8" ht="14.55" customHeight="1" x14ac:dyDescent="0.25">
      <c r="A211" s="4" t="s">
        <v>41</v>
      </c>
      <c r="B211" s="4" t="s">
        <v>539</v>
      </c>
      <c r="C211" s="4" t="s">
        <v>540</v>
      </c>
      <c r="D211" s="4" t="s">
        <v>541</v>
      </c>
      <c r="E211" s="6">
        <v>719</v>
      </c>
      <c r="F211" s="4" t="s">
        <v>38</v>
      </c>
      <c r="G211" s="6">
        <v>36</v>
      </c>
      <c r="H211" s="7">
        <v>5.0069541029207203</v>
      </c>
    </row>
    <row r="212" spans="1:8" ht="14.55" customHeight="1" x14ac:dyDescent="0.25">
      <c r="A212" s="4" t="s">
        <v>41</v>
      </c>
      <c r="B212" s="4" t="s">
        <v>539</v>
      </c>
      <c r="C212" s="4" t="s">
        <v>540</v>
      </c>
      <c r="D212" s="4" t="s">
        <v>541</v>
      </c>
      <c r="E212" s="6">
        <v>719</v>
      </c>
      <c r="F212" s="4" t="s">
        <v>39</v>
      </c>
      <c r="G212" s="6">
        <v>74</v>
      </c>
      <c r="H212" s="7">
        <v>10.2920723226704</v>
      </c>
    </row>
    <row r="213" spans="1:8" ht="14.55" customHeight="1" x14ac:dyDescent="0.25">
      <c r="A213" s="4" t="s">
        <v>41</v>
      </c>
      <c r="B213" s="4" t="s">
        <v>530</v>
      </c>
      <c r="C213" s="4" t="s">
        <v>531</v>
      </c>
      <c r="D213" s="4" t="s">
        <v>532</v>
      </c>
      <c r="E213" s="6">
        <v>495</v>
      </c>
      <c r="F213" s="4" t="s">
        <v>38</v>
      </c>
      <c r="G213" s="6">
        <v>22</v>
      </c>
      <c r="H213" s="7">
        <v>4.4444444444444402</v>
      </c>
    </row>
    <row r="214" spans="1:8" ht="14.55" customHeight="1" x14ac:dyDescent="0.25">
      <c r="A214" s="4" t="s">
        <v>41</v>
      </c>
      <c r="B214" s="4" t="s">
        <v>530</v>
      </c>
      <c r="C214" s="4" t="s">
        <v>531</v>
      </c>
      <c r="D214" s="4" t="s">
        <v>532</v>
      </c>
      <c r="E214" s="6">
        <v>495</v>
      </c>
      <c r="F214" s="4" t="s">
        <v>39</v>
      </c>
      <c r="G214" s="6">
        <v>30</v>
      </c>
      <c r="H214" s="7">
        <v>6.0606060606060597</v>
      </c>
    </row>
    <row r="215" spans="1:8" ht="14.55" customHeight="1" x14ac:dyDescent="0.25">
      <c r="A215" s="4" t="s">
        <v>41</v>
      </c>
      <c r="B215" s="4" t="s">
        <v>551</v>
      </c>
      <c r="C215" s="4" t="s">
        <v>552</v>
      </c>
      <c r="D215" s="4" t="s">
        <v>553</v>
      </c>
      <c r="E215" s="6">
        <v>268</v>
      </c>
      <c r="F215" s="4" t="s">
        <v>38</v>
      </c>
      <c r="G215" s="6">
        <v>18</v>
      </c>
      <c r="H215" s="7">
        <v>6.7164179104477597</v>
      </c>
    </row>
    <row r="216" spans="1:8" ht="14.55" customHeight="1" x14ac:dyDescent="0.25">
      <c r="A216" s="4" t="s">
        <v>41</v>
      </c>
      <c r="B216" s="4" t="s">
        <v>551</v>
      </c>
      <c r="C216" s="4" t="s">
        <v>552</v>
      </c>
      <c r="D216" s="4" t="s">
        <v>553</v>
      </c>
      <c r="E216" s="6">
        <v>268</v>
      </c>
      <c r="F216" s="4" t="s">
        <v>39</v>
      </c>
      <c r="G216" s="6">
        <v>37</v>
      </c>
      <c r="H216" s="7">
        <v>13.805970149253699</v>
      </c>
    </row>
    <row r="217" spans="1:8" ht="14.55" customHeight="1" x14ac:dyDescent="0.25">
      <c r="A217" s="4" t="s">
        <v>41</v>
      </c>
      <c r="B217" s="4" t="s">
        <v>548</v>
      </c>
      <c r="C217" s="4" t="s">
        <v>549</v>
      </c>
      <c r="D217" s="4" t="s">
        <v>550</v>
      </c>
      <c r="E217" s="6">
        <v>1234</v>
      </c>
      <c r="F217" s="4" t="s">
        <v>38</v>
      </c>
      <c r="G217" s="6">
        <v>69</v>
      </c>
      <c r="H217" s="7">
        <v>5.5915721231766602</v>
      </c>
    </row>
    <row r="218" spans="1:8" ht="14.55" customHeight="1" x14ac:dyDescent="0.25">
      <c r="A218" s="4" t="s">
        <v>41</v>
      </c>
      <c r="B218" s="4" t="s">
        <v>548</v>
      </c>
      <c r="C218" s="4" t="s">
        <v>549</v>
      </c>
      <c r="D218" s="4" t="s">
        <v>550</v>
      </c>
      <c r="E218" s="6">
        <v>1234</v>
      </c>
      <c r="F218" s="4" t="s">
        <v>39</v>
      </c>
      <c r="G218" s="6">
        <v>142</v>
      </c>
      <c r="H218" s="7">
        <v>11.5072933549433</v>
      </c>
    </row>
    <row r="219" spans="1:8" ht="14.55" customHeight="1" x14ac:dyDescent="0.25">
      <c r="A219" s="4" t="s">
        <v>41</v>
      </c>
      <c r="B219" s="4" t="s">
        <v>542</v>
      </c>
      <c r="C219" s="4" t="s">
        <v>543</v>
      </c>
      <c r="D219" s="4" t="s">
        <v>544</v>
      </c>
      <c r="E219" s="6">
        <v>260</v>
      </c>
      <c r="F219" s="4" t="s">
        <v>38</v>
      </c>
      <c r="G219" s="6">
        <v>10</v>
      </c>
      <c r="H219" s="7">
        <v>3.8461538461538498</v>
      </c>
    </row>
    <row r="220" spans="1:8" ht="14.55" customHeight="1" x14ac:dyDescent="0.25">
      <c r="A220" s="4" t="s">
        <v>41</v>
      </c>
      <c r="B220" s="4" t="s">
        <v>542</v>
      </c>
      <c r="C220" s="4" t="s">
        <v>543</v>
      </c>
      <c r="D220" s="4" t="s">
        <v>544</v>
      </c>
      <c r="E220" s="6">
        <v>260</v>
      </c>
      <c r="F220" s="4" t="s">
        <v>39</v>
      </c>
      <c r="G220" s="6">
        <v>27</v>
      </c>
      <c r="H220" s="7">
        <v>10.384615384615399</v>
      </c>
    </row>
    <row r="221" spans="1:8" ht="14.55" customHeight="1" x14ac:dyDescent="0.25">
      <c r="A221" s="4" t="s">
        <v>41</v>
      </c>
      <c r="B221" s="4" t="s">
        <v>58</v>
      </c>
      <c r="C221" s="4" t="s">
        <v>58</v>
      </c>
      <c r="D221" s="4" t="s">
        <v>58</v>
      </c>
      <c r="E221" s="6">
        <v>2</v>
      </c>
      <c r="F221" s="4" t="s">
        <v>38</v>
      </c>
      <c r="G221" s="6"/>
      <c r="H221" s="7"/>
    </row>
    <row r="222" spans="1:8" ht="14.55" customHeight="1" x14ac:dyDescent="0.25">
      <c r="A222" s="4" t="s">
        <v>41</v>
      </c>
      <c r="B222" s="4" t="s">
        <v>58</v>
      </c>
      <c r="C222" s="4" t="s">
        <v>58</v>
      </c>
      <c r="D222" s="4" t="s">
        <v>58</v>
      </c>
      <c r="E222" s="6">
        <v>2</v>
      </c>
      <c r="F222" s="4" t="s">
        <v>39</v>
      </c>
      <c r="G222" s="6">
        <v>1</v>
      </c>
      <c r="H222" s="7">
        <v>50</v>
      </c>
    </row>
    <row r="223" spans="1:8" ht="14.55" customHeight="1" x14ac:dyDescent="0.25">
      <c r="A223" s="4" t="s">
        <v>42</v>
      </c>
      <c r="B223" s="4" t="s">
        <v>365</v>
      </c>
      <c r="C223" s="4" t="s">
        <v>366</v>
      </c>
      <c r="D223" s="4" t="s">
        <v>367</v>
      </c>
      <c r="E223" s="6">
        <v>215</v>
      </c>
      <c r="F223" s="4" t="s">
        <v>38</v>
      </c>
      <c r="G223" s="6">
        <v>14</v>
      </c>
      <c r="H223" s="7">
        <v>6.5116279069767398</v>
      </c>
    </row>
    <row r="224" spans="1:8" ht="14.55" customHeight="1" x14ac:dyDescent="0.25">
      <c r="A224" s="4" t="s">
        <v>42</v>
      </c>
      <c r="B224" s="4" t="s">
        <v>365</v>
      </c>
      <c r="C224" s="4" t="s">
        <v>366</v>
      </c>
      <c r="D224" s="4" t="s">
        <v>367</v>
      </c>
      <c r="E224" s="6">
        <v>215</v>
      </c>
      <c r="F224" s="4" t="s">
        <v>39</v>
      </c>
      <c r="G224" s="6">
        <v>8</v>
      </c>
      <c r="H224" s="7">
        <v>3.7209302325581399</v>
      </c>
    </row>
    <row r="225" spans="1:8" ht="14.55" customHeight="1" x14ac:dyDescent="0.25">
      <c r="A225" s="4" t="s">
        <v>42</v>
      </c>
      <c r="B225" s="4" t="s">
        <v>395</v>
      </c>
      <c r="C225" s="4" t="s">
        <v>396</v>
      </c>
      <c r="D225" s="4" t="s">
        <v>397</v>
      </c>
      <c r="E225" s="6">
        <v>136</v>
      </c>
      <c r="F225" s="4" t="s">
        <v>38</v>
      </c>
      <c r="G225" s="6">
        <v>7</v>
      </c>
      <c r="H225" s="7">
        <v>5.1470588235294104</v>
      </c>
    </row>
    <row r="226" spans="1:8" ht="14.55" customHeight="1" x14ac:dyDescent="0.25">
      <c r="A226" s="4" t="s">
        <v>42</v>
      </c>
      <c r="B226" s="4" t="s">
        <v>395</v>
      </c>
      <c r="C226" s="4" t="s">
        <v>396</v>
      </c>
      <c r="D226" s="4" t="s">
        <v>397</v>
      </c>
      <c r="E226" s="6">
        <v>136</v>
      </c>
      <c r="F226" s="4" t="s">
        <v>39</v>
      </c>
      <c r="G226" s="6">
        <v>4</v>
      </c>
      <c r="H226" s="7">
        <v>2.9411764705882399</v>
      </c>
    </row>
    <row r="227" spans="1:8" ht="14.55" customHeight="1" x14ac:dyDescent="0.25">
      <c r="A227" s="4" t="s">
        <v>42</v>
      </c>
      <c r="B227" s="4" t="s">
        <v>416</v>
      </c>
      <c r="C227" s="4" t="s">
        <v>417</v>
      </c>
      <c r="D227" s="4" t="s">
        <v>418</v>
      </c>
      <c r="E227" s="6">
        <v>139</v>
      </c>
      <c r="F227" s="4" t="s">
        <v>38</v>
      </c>
      <c r="G227" s="6">
        <v>4</v>
      </c>
      <c r="H227" s="7">
        <v>2.8776978417266199</v>
      </c>
    </row>
    <row r="228" spans="1:8" ht="14.55" customHeight="1" x14ac:dyDescent="0.25">
      <c r="A228" s="4" t="s">
        <v>42</v>
      </c>
      <c r="B228" s="4" t="s">
        <v>416</v>
      </c>
      <c r="C228" s="4" t="s">
        <v>417</v>
      </c>
      <c r="D228" s="4" t="s">
        <v>418</v>
      </c>
      <c r="E228" s="6">
        <v>139</v>
      </c>
      <c r="F228" s="4" t="s">
        <v>39</v>
      </c>
      <c r="G228" s="6">
        <v>5</v>
      </c>
      <c r="H228" s="7">
        <v>3.5971223021582701</v>
      </c>
    </row>
    <row r="229" spans="1:8" ht="14.55" customHeight="1" x14ac:dyDescent="0.25">
      <c r="A229" s="4" t="s">
        <v>42</v>
      </c>
      <c r="B229" s="4" t="s">
        <v>269</v>
      </c>
      <c r="C229" s="4" t="s">
        <v>270</v>
      </c>
      <c r="D229" s="4" t="s">
        <v>271</v>
      </c>
      <c r="E229" s="6">
        <v>117</v>
      </c>
      <c r="F229" s="4" t="s">
        <v>38</v>
      </c>
      <c r="G229" s="6">
        <v>7</v>
      </c>
      <c r="H229" s="7">
        <v>5.9829059829059803</v>
      </c>
    </row>
    <row r="230" spans="1:8" ht="14.55" customHeight="1" x14ac:dyDescent="0.25">
      <c r="A230" s="4" t="s">
        <v>42</v>
      </c>
      <c r="B230" s="4" t="s">
        <v>269</v>
      </c>
      <c r="C230" s="4" t="s">
        <v>270</v>
      </c>
      <c r="D230" s="4" t="s">
        <v>271</v>
      </c>
      <c r="E230" s="6">
        <v>117</v>
      </c>
      <c r="F230" s="4" t="s">
        <v>39</v>
      </c>
      <c r="G230" s="6"/>
      <c r="H230" s="7"/>
    </row>
    <row r="231" spans="1:8" ht="14.55" customHeight="1" x14ac:dyDescent="0.25">
      <c r="A231" s="4" t="s">
        <v>42</v>
      </c>
      <c r="B231" s="4" t="s">
        <v>272</v>
      </c>
      <c r="C231" s="4" t="s">
        <v>273</v>
      </c>
      <c r="D231" s="4" t="s">
        <v>274</v>
      </c>
      <c r="E231" s="6">
        <v>88</v>
      </c>
      <c r="F231" s="4" t="s">
        <v>38</v>
      </c>
      <c r="G231" s="6">
        <v>9</v>
      </c>
      <c r="H231" s="7">
        <v>10.2272727272727</v>
      </c>
    </row>
    <row r="232" spans="1:8" ht="14.55" customHeight="1" x14ac:dyDescent="0.25">
      <c r="A232" s="4" t="s">
        <v>42</v>
      </c>
      <c r="B232" s="4" t="s">
        <v>272</v>
      </c>
      <c r="C232" s="4" t="s">
        <v>273</v>
      </c>
      <c r="D232" s="4" t="s">
        <v>274</v>
      </c>
      <c r="E232" s="6">
        <v>88</v>
      </c>
      <c r="F232" s="4" t="s">
        <v>39</v>
      </c>
      <c r="G232" s="6">
        <v>4</v>
      </c>
      <c r="H232" s="7">
        <v>4.5454545454545503</v>
      </c>
    </row>
    <row r="233" spans="1:8" ht="14.55" customHeight="1" x14ac:dyDescent="0.25">
      <c r="A233" s="4" t="s">
        <v>42</v>
      </c>
      <c r="B233" s="4" t="s">
        <v>275</v>
      </c>
      <c r="C233" s="4" t="s">
        <v>276</v>
      </c>
      <c r="D233" s="4" t="s">
        <v>277</v>
      </c>
      <c r="E233" s="6">
        <v>151</v>
      </c>
      <c r="F233" s="4" t="s">
        <v>38</v>
      </c>
      <c r="G233" s="6">
        <v>6</v>
      </c>
      <c r="H233" s="7">
        <v>3.9735099337748299</v>
      </c>
    </row>
    <row r="234" spans="1:8" ht="14.55" customHeight="1" x14ac:dyDescent="0.25">
      <c r="A234" s="4" t="s">
        <v>42</v>
      </c>
      <c r="B234" s="4" t="s">
        <v>275</v>
      </c>
      <c r="C234" s="4" t="s">
        <v>276</v>
      </c>
      <c r="D234" s="4" t="s">
        <v>277</v>
      </c>
      <c r="E234" s="6">
        <v>151</v>
      </c>
      <c r="F234" s="4" t="s">
        <v>39</v>
      </c>
      <c r="G234" s="6">
        <v>6</v>
      </c>
      <c r="H234" s="7">
        <v>3.9735099337748299</v>
      </c>
    </row>
    <row r="235" spans="1:8" ht="14.55" customHeight="1" x14ac:dyDescent="0.25">
      <c r="A235" s="4" t="s">
        <v>42</v>
      </c>
      <c r="B235" s="4" t="s">
        <v>281</v>
      </c>
      <c r="C235" s="4" t="s">
        <v>282</v>
      </c>
      <c r="D235" s="4" t="s">
        <v>283</v>
      </c>
      <c r="E235" s="6">
        <v>137</v>
      </c>
      <c r="F235" s="4" t="s">
        <v>38</v>
      </c>
      <c r="G235" s="6">
        <v>8</v>
      </c>
      <c r="H235" s="7">
        <v>5.8394160583941597</v>
      </c>
    </row>
    <row r="236" spans="1:8" ht="14.55" customHeight="1" x14ac:dyDescent="0.25">
      <c r="A236" s="4" t="s">
        <v>42</v>
      </c>
      <c r="B236" s="4" t="s">
        <v>281</v>
      </c>
      <c r="C236" s="4" t="s">
        <v>282</v>
      </c>
      <c r="D236" s="4" t="s">
        <v>283</v>
      </c>
      <c r="E236" s="6">
        <v>137</v>
      </c>
      <c r="F236" s="4" t="s">
        <v>39</v>
      </c>
      <c r="G236" s="6">
        <v>4</v>
      </c>
      <c r="H236" s="7">
        <v>2.9197080291970798</v>
      </c>
    </row>
    <row r="237" spans="1:8" ht="14.55" customHeight="1" x14ac:dyDescent="0.25">
      <c r="A237" s="4" t="s">
        <v>42</v>
      </c>
      <c r="B237" s="4" t="s">
        <v>293</v>
      </c>
      <c r="C237" s="4" t="s">
        <v>294</v>
      </c>
      <c r="D237" s="4" t="s">
        <v>295</v>
      </c>
      <c r="E237" s="6">
        <v>133</v>
      </c>
      <c r="F237" s="4" t="s">
        <v>38</v>
      </c>
      <c r="G237" s="6">
        <v>6</v>
      </c>
      <c r="H237" s="7">
        <v>4.5112781954887202</v>
      </c>
    </row>
    <row r="238" spans="1:8" ht="14.55" customHeight="1" x14ac:dyDescent="0.25">
      <c r="A238" s="4" t="s">
        <v>42</v>
      </c>
      <c r="B238" s="4" t="s">
        <v>293</v>
      </c>
      <c r="C238" s="4" t="s">
        <v>294</v>
      </c>
      <c r="D238" s="4" t="s">
        <v>295</v>
      </c>
      <c r="E238" s="6">
        <v>133</v>
      </c>
      <c r="F238" s="4" t="s">
        <v>39</v>
      </c>
      <c r="G238" s="6">
        <v>3</v>
      </c>
      <c r="H238" s="7">
        <v>2.2556390977443601</v>
      </c>
    </row>
    <row r="239" spans="1:8" ht="14.55" customHeight="1" x14ac:dyDescent="0.25">
      <c r="A239" s="4" t="s">
        <v>42</v>
      </c>
      <c r="B239" s="4" t="s">
        <v>368</v>
      </c>
      <c r="C239" s="4" t="s">
        <v>369</v>
      </c>
      <c r="D239" s="4" t="s">
        <v>370</v>
      </c>
      <c r="E239" s="6">
        <v>174</v>
      </c>
      <c r="F239" s="4" t="s">
        <v>38</v>
      </c>
      <c r="G239" s="6">
        <v>10</v>
      </c>
      <c r="H239" s="7">
        <v>5.7471264367816097</v>
      </c>
    </row>
    <row r="240" spans="1:8" ht="14.55" customHeight="1" x14ac:dyDescent="0.25">
      <c r="A240" s="4" t="s">
        <v>42</v>
      </c>
      <c r="B240" s="4" t="s">
        <v>368</v>
      </c>
      <c r="C240" s="4" t="s">
        <v>369</v>
      </c>
      <c r="D240" s="4" t="s">
        <v>370</v>
      </c>
      <c r="E240" s="6">
        <v>174</v>
      </c>
      <c r="F240" s="4" t="s">
        <v>39</v>
      </c>
      <c r="G240" s="6">
        <v>5</v>
      </c>
      <c r="H240" s="7">
        <v>2.8735632183908</v>
      </c>
    </row>
    <row r="241" spans="1:8" ht="14.55" customHeight="1" x14ac:dyDescent="0.25">
      <c r="A241" s="4" t="s">
        <v>42</v>
      </c>
      <c r="B241" s="4" t="s">
        <v>305</v>
      </c>
      <c r="C241" s="4" t="s">
        <v>306</v>
      </c>
      <c r="D241" s="4" t="s">
        <v>307</v>
      </c>
      <c r="E241" s="6">
        <v>263</v>
      </c>
      <c r="F241" s="4" t="s">
        <v>38</v>
      </c>
      <c r="G241" s="6">
        <v>18</v>
      </c>
      <c r="H241" s="7">
        <v>6.8441064638783304</v>
      </c>
    </row>
    <row r="242" spans="1:8" ht="14.55" customHeight="1" x14ac:dyDescent="0.25">
      <c r="A242" s="4" t="s">
        <v>42</v>
      </c>
      <c r="B242" s="4" t="s">
        <v>305</v>
      </c>
      <c r="C242" s="4" t="s">
        <v>306</v>
      </c>
      <c r="D242" s="4" t="s">
        <v>307</v>
      </c>
      <c r="E242" s="6">
        <v>263</v>
      </c>
      <c r="F242" s="4" t="s">
        <v>39</v>
      </c>
      <c r="G242" s="6">
        <v>6</v>
      </c>
      <c r="H242" s="7">
        <v>2.2813688212927801</v>
      </c>
    </row>
    <row r="243" spans="1:8" ht="14.55" customHeight="1" x14ac:dyDescent="0.25">
      <c r="A243" s="4" t="s">
        <v>42</v>
      </c>
      <c r="B243" s="4" t="s">
        <v>326</v>
      </c>
      <c r="C243" s="4" t="s">
        <v>327</v>
      </c>
      <c r="D243" s="4" t="s">
        <v>328</v>
      </c>
      <c r="E243" s="6">
        <v>149</v>
      </c>
      <c r="F243" s="4" t="s">
        <v>38</v>
      </c>
      <c r="G243" s="6">
        <v>16</v>
      </c>
      <c r="H243" s="7">
        <v>10.738255033557</v>
      </c>
    </row>
    <row r="244" spans="1:8" ht="14.55" customHeight="1" x14ac:dyDescent="0.25">
      <c r="A244" s="4" t="s">
        <v>42</v>
      </c>
      <c r="B244" s="4" t="s">
        <v>326</v>
      </c>
      <c r="C244" s="4" t="s">
        <v>327</v>
      </c>
      <c r="D244" s="4" t="s">
        <v>328</v>
      </c>
      <c r="E244" s="6">
        <v>149</v>
      </c>
      <c r="F244" s="4" t="s">
        <v>39</v>
      </c>
      <c r="G244" s="6">
        <v>6</v>
      </c>
      <c r="H244" s="7">
        <v>4.0268456375838904</v>
      </c>
    </row>
    <row r="245" spans="1:8" ht="14.55" customHeight="1" x14ac:dyDescent="0.25">
      <c r="A245" s="4" t="s">
        <v>42</v>
      </c>
      <c r="B245" s="4" t="s">
        <v>476</v>
      </c>
      <c r="C245" s="4" t="s">
        <v>477</v>
      </c>
      <c r="D245" s="4" t="s">
        <v>478</v>
      </c>
      <c r="E245" s="6">
        <v>107</v>
      </c>
      <c r="F245" s="4" t="s">
        <v>38</v>
      </c>
      <c r="G245" s="6">
        <v>3</v>
      </c>
      <c r="H245" s="7">
        <v>2.8037383177570101</v>
      </c>
    </row>
    <row r="246" spans="1:8" ht="14.55" customHeight="1" x14ac:dyDescent="0.25">
      <c r="A246" s="4" t="s">
        <v>42</v>
      </c>
      <c r="B246" s="4" t="s">
        <v>476</v>
      </c>
      <c r="C246" s="4" t="s">
        <v>477</v>
      </c>
      <c r="D246" s="4" t="s">
        <v>478</v>
      </c>
      <c r="E246" s="6">
        <v>107</v>
      </c>
      <c r="F246" s="4" t="s">
        <v>39</v>
      </c>
      <c r="G246" s="6">
        <v>2</v>
      </c>
      <c r="H246" s="7">
        <v>1.86915887850467</v>
      </c>
    </row>
    <row r="247" spans="1:8" ht="14.55" customHeight="1" x14ac:dyDescent="0.25">
      <c r="A247" s="4" t="s">
        <v>42</v>
      </c>
      <c r="B247" s="4" t="s">
        <v>320</v>
      </c>
      <c r="C247" s="4" t="s">
        <v>321</v>
      </c>
      <c r="D247" s="4" t="s">
        <v>322</v>
      </c>
      <c r="E247" s="6">
        <v>61</v>
      </c>
      <c r="F247" s="4" t="s">
        <v>38</v>
      </c>
      <c r="G247" s="6">
        <v>4</v>
      </c>
      <c r="H247" s="7">
        <v>6.5573770491803298</v>
      </c>
    </row>
    <row r="248" spans="1:8" ht="14.55" customHeight="1" x14ac:dyDescent="0.25">
      <c r="A248" s="4" t="s">
        <v>42</v>
      </c>
      <c r="B248" s="4" t="s">
        <v>320</v>
      </c>
      <c r="C248" s="4" t="s">
        <v>321</v>
      </c>
      <c r="D248" s="4" t="s">
        <v>322</v>
      </c>
      <c r="E248" s="6">
        <v>61</v>
      </c>
      <c r="F248" s="4" t="s">
        <v>39</v>
      </c>
      <c r="G248" s="6">
        <v>1</v>
      </c>
      <c r="H248" s="7">
        <v>1.63934426229508</v>
      </c>
    </row>
    <row r="249" spans="1:8" ht="14.55" customHeight="1" x14ac:dyDescent="0.25">
      <c r="A249" s="4" t="s">
        <v>42</v>
      </c>
      <c r="B249" s="4" t="s">
        <v>380</v>
      </c>
      <c r="C249" s="4" t="s">
        <v>381</v>
      </c>
      <c r="D249" s="4" t="s">
        <v>382</v>
      </c>
      <c r="E249" s="6">
        <v>229</v>
      </c>
      <c r="F249" s="4" t="s">
        <v>38</v>
      </c>
      <c r="G249" s="6">
        <v>14</v>
      </c>
      <c r="H249" s="7">
        <v>6.1135371179039302</v>
      </c>
    </row>
    <row r="250" spans="1:8" ht="14.55" customHeight="1" x14ac:dyDescent="0.25">
      <c r="A250" s="4" t="s">
        <v>42</v>
      </c>
      <c r="B250" s="4" t="s">
        <v>380</v>
      </c>
      <c r="C250" s="4" t="s">
        <v>381</v>
      </c>
      <c r="D250" s="4" t="s">
        <v>382</v>
      </c>
      <c r="E250" s="6">
        <v>229</v>
      </c>
      <c r="F250" s="4" t="s">
        <v>39</v>
      </c>
      <c r="G250" s="6">
        <v>5</v>
      </c>
      <c r="H250" s="7">
        <v>2.1834061135371199</v>
      </c>
    </row>
    <row r="251" spans="1:8" ht="14.55" customHeight="1" x14ac:dyDescent="0.25">
      <c r="A251" s="4" t="s">
        <v>42</v>
      </c>
      <c r="B251" s="4" t="s">
        <v>455</v>
      </c>
      <c r="C251" s="4" t="s">
        <v>456</v>
      </c>
      <c r="D251" s="4" t="s">
        <v>457</v>
      </c>
      <c r="E251" s="6">
        <v>179</v>
      </c>
      <c r="F251" s="4" t="s">
        <v>38</v>
      </c>
      <c r="G251" s="6">
        <v>10</v>
      </c>
      <c r="H251" s="7">
        <v>5.5865921787709496</v>
      </c>
    </row>
    <row r="252" spans="1:8" ht="14.55" customHeight="1" x14ac:dyDescent="0.25">
      <c r="A252" s="4" t="s">
        <v>42</v>
      </c>
      <c r="B252" s="4" t="s">
        <v>455</v>
      </c>
      <c r="C252" s="4" t="s">
        <v>456</v>
      </c>
      <c r="D252" s="4" t="s">
        <v>457</v>
      </c>
      <c r="E252" s="6">
        <v>179</v>
      </c>
      <c r="F252" s="4" t="s">
        <v>39</v>
      </c>
      <c r="G252" s="6">
        <v>16</v>
      </c>
      <c r="H252" s="7">
        <v>8.9385474860335208</v>
      </c>
    </row>
    <row r="253" spans="1:8" ht="14.55" customHeight="1" x14ac:dyDescent="0.25">
      <c r="A253" s="4" t="s">
        <v>42</v>
      </c>
      <c r="B253" s="4" t="s">
        <v>338</v>
      </c>
      <c r="C253" s="4" t="s">
        <v>339</v>
      </c>
      <c r="D253" s="4" t="s">
        <v>340</v>
      </c>
      <c r="E253" s="6">
        <v>108</v>
      </c>
      <c r="F253" s="4" t="s">
        <v>38</v>
      </c>
      <c r="G253" s="6">
        <v>3</v>
      </c>
      <c r="H253" s="7">
        <v>2.7777777777777799</v>
      </c>
    </row>
    <row r="254" spans="1:8" ht="14.55" customHeight="1" x14ac:dyDescent="0.25">
      <c r="A254" s="4" t="s">
        <v>42</v>
      </c>
      <c r="B254" s="4" t="s">
        <v>338</v>
      </c>
      <c r="C254" s="4" t="s">
        <v>339</v>
      </c>
      <c r="D254" s="4" t="s">
        <v>340</v>
      </c>
      <c r="E254" s="6">
        <v>108</v>
      </c>
      <c r="F254" s="4" t="s">
        <v>39</v>
      </c>
      <c r="G254" s="6">
        <v>1</v>
      </c>
      <c r="H254" s="7">
        <v>0.92592592592592604</v>
      </c>
    </row>
    <row r="255" spans="1:8" ht="14.55" customHeight="1" x14ac:dyDescent="0.25">
      <c r="A255" s="4" t="s">
        <v>42</v>
      </c>
      <c r="B255" s="4" t="s">
        <v>479</v>
      </c>
      <c r="C255" s="4" t="s">
        <v>480</v>
      </c>
      <c r="D255" s="4" t="s">
        <v>481</v>
      </c>
      <c r="E255" s="6">
        <v>184</v>
      </c>
      <c r="F255" s="4" t="s">
        <v>38</v>
      </c>
      <c r="G255" s="6">
        <v>8</v>
      </c>
      <c r="H255" s="7">
        <v>4.3478260869565197</v>
      </c>
    </row>
    <row r="256" spans="1:8" ht="14.55" customHeight="1" x14ac:dyDescent="0.25">
      <c r="A256" s="4" t="s">
        <v>42</v>
      </c>
      <c r="B256" s="4" t="s">
        <v>479</v>
      </c>
      <c r="C256" s="4" t="s">
        <v>480</v>
      </c>
      <c r="D256" s="4" t="s">
        <v>481</v>
      </c>
      <c r="E256" s="6">
        <v>184</v>
      </c>
      <c r="F256" s="4" t="s">
        <v>39</v>
      </c>
      <c r="G256" s="6">
        <v>8</v>
      </c>
      <c r="H256" s="7">
        <v>4.3478260869565197</v>
      </c>
    </row>
    <row r="257" spans="1:8" ht="14.55" customHeight="1" x14ac:dyDescent="0.25">
      <c r="A257" s="4" t="s">
        <v>42</v>
      </c>
      <c r="B257" s="4" t="s">
        <v>392</v>
      </c>
      <c r="C257" s="4" t="s">
        <v>393</v>
      </c>
      <c r="D257" s="4" t="s">
        <v>394</v>
      </c>
      <c r="E257" s="6">
        <v>115</v>
      </c>
      <c r="F257" s="4" t="s">
        <v>38</v>
      </c>
      <c r="G257" s="6">
        <v>9</v>
      </c>
      <c r="H257" s="7">
        <v>7.8260869565217401</v>
      </c>
    </row>
    <row r="258" spans="1:8" ht="14.55" customHeight="1" x14ac:dyDescent="0.25">
      <c r="A258" s="4" t="s">
        <v>42</v>
      </c>
      <c r="B258" s="4" t="s">
        <v>392</v>
      </c>
      <c r="C258" s="4" t="s">
        <v>393</v>
      </c>
      <c r="D258" s="4" t="s">
        <v>394</v>
      </c>
      <c r="E258" s="6">
        <v>115</v>
      </c>
      <c r="F258" s="4" t="s">
        <v>39</v>
      </c>
      <c r="G258" s="6">
        <v>5</v>
      </c>
      <c r="H258" s="7">
        <v>4.3478260869565197</v>
      </c>
    </row>
    <row r="259" spans="1:8" ht="14.55" customHeight="1" x14ac:dyDescent="0.25">
      <c r="A259" s="4" t="s">
        <v>42</v>
      </c>
      <c r="B259" s="4" t="s">
        <v>401</v>
      </c>
      <c r="C259" s="4" t="s">
        <v>402</v>
      </c>
      <c r="D259" s="4" t="s">
        <v>403</v>
      </c>
      <c r="E259" s="6">
        <v>85</v>
      </c>
      <c r="F259" s="4" t="s">
        <v>38</v>
      </c>
      <c r="G259" s="6">
        <v>5</v>
      </c>
      <c r="H259" s="7">
        <v>5.8823529411764701</v>
      </c>
    </row>
    <row r="260" spans="1:8" ht="14.55" customHeight="1" x14ac:dyDescent="0.25">
      <c r="A260" s="4" t="s">
        <v>42</v>
      </c>
      <c r="B260" s="4" t="s">
        <v>401</v>
      </c>
      <c r="C260" s="4" t="s">
        <v>402</v>
      </c>
      <c r="D260" s="4" t="s">
        <v>403</v>
      </c>
      <c r="E260" s="6">
        <v>85</v>
      </c>
      <c r="F260" s="4" t="s">
        <v>39</v>
      </c>
      <c r="G260" s="6">
        <v>5</v>
      </c>
      <c r="H260" s="7">
        <v>5.8823529411764701</v>
      </c>
    </row>
    <row r="261" spans="1:8" ht="14.55" customHeight="1" x14ac:dyDescent="0.25">
      <c r="A261" s="4" t="s">
        <v>42</v>
      </c>
      <c r="B261" s="4" t="s">
        <v>410</v>
      </c>
      <c r="C261" s="4" t="s">
        <v>411</v>
      </c>
      <c r="D261" s="4" t="s">
        <v>412</v>
      </c>
      <c r="E261" s="6">
        <v>196</v>
      </c>
      <c r="F261" s="4" t="s">
        <v>38</v>
      </c>
      <c r="G261" s="6">
        <v>12</v>
      </c>
      <c r="H261" s="7">
        <v>6.12244897959184</v>
      </c>
    </row>
    <row r="262" spans="1:8" ht="14.55" customHeight="1" x14ac:dyDescent="0.25">
      <c r="A262" s="4" t="s">
        <v>42</v>
      </c>
      <c r="B262" s="4" t="s">
        <v>410</v>
      </c>
      <c r="C262" s="4" t="s">
        <v>411</v>
      </c>
      <c r="D262" s="4" t="s">
        <v>412</v>
      </c>
      <c r="E262" s="6">
        <v>196</v>
      </c>
      <c r="F262" s="4" t="s">
        <v>39</v>
      </c>
      <c r="G262" s="6">
        <v>6</v>
      </c>
      <c r="H262" s="7">
        <v>3.06122448979592</v>
      </c>
    </row>
    <row r="263" spans="1:8" ht="14.55" customHeight="1" x14ac:dyDescent="0.25">
      <c r="A263" s="4" t="s">
        <v>42</v>
      </c>
      <c r="B263" s="4" t="s">
        <v>404</v>
      </c>
      <c r="C263" s="4" t="s">
        <v>405</v>
      </c>
      <c r="D263" s="4" t="s">
        <v>406</v>
      </c>
      <c r="E263" s="6">
        <v>135</v>
      </c>
      <c r="F263" s="4" t="s">
        <v>38</v>
      </c>
      <c r="G263" s="6">
        <v>7</v>
      </c>
      <c r="H263" s="7">
        <v>5.1851851851851896</v>
      </c>
    </row>
    <row r="264" spans="1:8" ht="14.55" customHeight="1" x14ac:dyDescent="0.25">
      <c r="A264" s="4" t="s">
        <v>42</v>
      </c>
      <c r="B264" s="4" t="s">
        <v>404</v>
      </c>
      <c r="C264" s="4" t="s">
        <v>405</v>
      </c>
      <c r="D264" s="4" t="s">
        <v>406</v>
      </c>
      <c r="E264" s="6">
        <v>135</v>
      </c>
      <c r="F264" s="4" t="s">
        <v>39</v>
      </c>
      <c r="G264" s="6">
        <v>6</v>
      </c>
      <c r="H264" s="7">
        <v>4.4444444444444402</v>
      </c>
    </row>
    <row r="265" spans="1:8" ht="14.55" customHeight="1" x14ac:dyDescent="0.25">
      <c r="A265" s="4" t="s">
        <v>42</v>
      </c>
      <c r="B265" s="4" t="s">
        <v>569</v>
      </c>
      <c r="C265" s="4" t="s">
        <v>570</v>
      </c>
      <c r="D265" s="4" t="s">
        <v>571</v>
      </c>
      <c r="E265" s="6">
        <v>130</v>
      </c>
      <c r="F265" s="4" t="s">
        <v>38</v>
      </c>
      <c r="G265" s="6">
        <v>8</v>
      </c>
      <c r="H265" s="7">
        <v>6.1538461538461497</v>
      </c>
    </row>
    <row r="266" spans="1:8" ht="14.55" customHeight="1" x14ac:dyDescent="0.25">
      <c r="A266" s="4" t="s">
        <v>42</v>
      </c>
      <c r="B266" s="4" t="s">
        <v>569</v>
      </c>
      <c r="C266" s="4" t="s">
        <v>570</v>
      </c>
      <c r="D266" s="4" t="s">
        <v>571</v>
      </c>
      <c r="E266" s="6">
        <v>130</v>
      </c>
      <c r="F266" s="4" t="s">
        <v>39</v>
      </c>
      <c r="G266" s="6">
        <v>3</v>
      </c>
      <c r="H266" s="7">
        <v>2.3076923076923102</v>
      </c>
    </row>
    <row r="267" spans="1:8" ht="14.55" customHeight="1" x14ac:dyDescent="0.25">
      <c r="A267" s="4" t="s">
        <v>42</v>
      </c>
      <c r="B267" s="4" t="s">
        <v>422</v>
      </c>
      <c r="C267" s="4" t="s">
        <v>423</v>
      </c>
      <c r="D267" s="4" t="s">
        <v>424</v>
      </c>
      <c r="E267" s="6">
        <v>186</v>
      </c>
      <c r="F267" s="4" t="s">
        <v>38</v>
      </c>
      <c r="G267" s="6">
        <v>14</v>
      </c>
      <c r="H267" s="7">
        <v>7.5268817204301097</v>
      </c>
    </row>
    <row r="268" spans="1:8" ht="14.55" customHeight="1" x14ac:dyDescent="0.25">
      <c r="A268" s="4" t="s">
        <v>42</v>
      </c>
      <c r="B268" s="4" t="s">
        <v>422</v>
      </c>
      <c r="C268" s="4" t="s">
        <v>423</v>
      </c>
      <c r="D268" s="4" t="s">
        <v>424</v>
      </c>
      <c r="E268" s="6">
        <v>186</v>
      </c>
      <c r="F268" s="4" t="s">
        <v>39</v>
      </c>
      <c r="G268" s="6">
        <v>7</v>
      </c>
      <c r="H268" s="7">
        <v>3.76344086021505</v>
      </c>
    </row>
    <row r="269" spans="1:8" ht="14.55" customHeight="1" x14ac:dyDescent="0.25">
      <c r="A269" s="4" t="s">
        <v>42</v>
      </c>
      <c r="B269" s="4" t="s">
        <v>431</v>
      </c>
      <c r="C269" s="4" t="s">
        <v>432</v>
      </c>
      <c r="D269" s="4" t="s">
        <v>433</v>
      </c>
      <c r="E269" s="6">
        <v>140</v>
      </c>
      <c r="F269" s="4" t="s">
        <v>38</v>
      </c>
      <c r="G269" s="6">
        <v>10</v>
      </c>
      <c r="H269" s="7">
        <v>7.1428571428571397</v>
      </c>
    </row>
    <row r="270" spans="1:8" ht="14.55" customHeight="1" x14ac:dyDescent="0.25">
      <c r="A270" s="4" t="s">
        <v>42</v>
      </c>
      <c r="B270" s="4" t="s">
        <v>431</v>
      </c>
      <c r="C270" s="4" t="s">
        <v>432</v>
      </c>
      <c r="D270" s="4" t="s">
        <v>433</v>
      </c>
      <c r="E270" s="6">
        <v>140</v>
      </c>
      <c r="F270" s="4" t="s">
        <v>39</v>
      </c>
      <c r="G270" s="6">
        <v>6</v>
      </c>
      <c r="H270" s="7">
        <v>4.28571428571429</v>
      </c>
    </row>
    <row r="271" spans="1:8" ht="14.55" customHeight="1" x14ac:dyDescent="0.25">
      <c r="A271" s="4" t="s">
        <v>42</v>
      </c>
      <c r="B271" s="4" t="s">
        <v>437</v>
      </c>
      <c r="C271" s="4" t="s">
        <v>438</v>
      </c>
      <c r="D271" s="4" t="s">
        <v>439</v>
      </c>
      <c r="E271" s="6">
        <v>77</v>
      </c>
      <c r="F271" s="4" t="s">
        <v>38</v>
      </c>
      <c r="G271" s="6">
        <v>5</v>
      </c>
      <c r="H271" s="7">
        <v>6.4935064935064899</v>
      </c>
    </row>
    <row r="272" spans="1:8" ht="14.55" customHeight="1" x14ac:dyDescent="0.25">
      <c r="A272" s="4" t="s">
        <v>42</v>
      </c>
      <c r="B272" s="4" t="s">
        <v>437</v>
      </c>
      <c r="C272" s="4" t="s">
        <v>438</v>
      </c>
      <c r="D272" s="4" t="s">
        <v>439</v>
      </c>
      <c r="E272" s="6">
        <v>77</v>
      </c>
      <c r="F272" s="4" t="s">
        <v>39</v>
      </c>
      <c r="G272" s="6">
        <v>3</v>
      </c>
      <c r="H272" s="7">
        <v>3.8961038961039001</v>
      </c>
    </row>
    <row r="273" spans="1:8" ht="14.55" customHeight="1" x14ac:dyDescent="0.25">
      <c r="A273" s="4" t="s">
        <v>42</v>
      </c>
      <c r="B273" s="4" t="s">
        <v>446</v>
      </c>
      <c r="C273" s="4" t="s">
        <v>447</v>
      </c>
      <c r="D273" s="4" t="s">
        <v>448</v>
      </c>
      <c r="E273" s="6">
        <v>212</v>
      </c>
      <c r="F273" s="4" t="s">
        <v>38</v>
      </c>
      <c r="G273" s="6">
        <v>7</v>
      </c>
      <c r="H273" s="7">
        <v>3.3018867924528301</v>
      </c>
    </row>
    <row r="274" spans="1:8" ht="14.55" customHeight="1" x14ac:dyDescent="0.25">
      <c r="A274" s="4" t="s">
        <v>42</v>
      </c>
      <c r="B274" s="4" t="s">
        <v>446</v>
      </c>
      <c r="C274" s="4" t="s">
        <v>447</v>
      </c>
      <c r="D274" s="4" t="s">
        <v>448</v>
      </c>
      <c r="E274" s="6">
        <v>212</v>
      </c>
      <c r="F274" s="4" t="s">
        <v>39</v>
      </c>
      <c r="G274" s="6">
        <v>9</v>
      </c>
      <c r="H274" s="7">
        <v>4.2452830188679203</v>
      </c>
    </row>
    <row r="275" spans="1:8" ht="14.55" customHeight="1" x14ac:dyDescent="0.25">
      <c r="A275" s="4" t="s">
        <v>42</v>
      </c>
      <c r="B275" s="4" t="s">
        <v>473</v>
      </c>
      <c r="C275" s="4" t="s">
        <v>474</v>
      </c>
      <c r="D275" s="4" t="s">
        <v>475</v>
      </c>
      <c r="E275" s="6">
        <v>103</v>
      </c>
      <c r="F275" s="4" t="s">
        <v>38</v>
      </c>
      <c r="G275" s="6">
        <v>1</v>
      </c>
      <c r="H275" s="7">
        <v>0.970873786407767</v>
      </c>
    </row>
    <row r="276" spans="1:8" ht="14.55" customHeight="1" x14ac:dyDescent="0.25">
      <c r="A276" s="4" t="s">
        <v>42</v>
      </c>
      <c r="B276" s="4" t="s">
        <v>473</v>
      </c>
      <c r="C276" s="4" t="s">
        <v>474</v>
      </c>
      <c r="D276" s="4" t="s">
        <v>475</v>
      </c>
      <c r="E276" s="6">
        <v>103</v>
      </c>
      <c r="F276" s="4" t="s">
        <v>39</v>
      </c>
      <c r="G276" s="6">
        <v>1</v>
      </c>
      <c r="H276" s="7">
        <v>0.970873786407767</v>
      </c>
    </row>
    <row r="277" spans="1:8" ht="14.55" customHeight="1" x14ac:dyDescent="0.25">
      <c r="A277" s="4" t="s">
        <v>42</v>
      </c>
      <c r="B277" s="4" t="s">
        <v>260</v>
      </c>
      <c r="C277" s="4" t="s">
        <v>261</v>
      </c>
      <c r="D277" s="4" t="s">
        <v>262</v>
      </c>
      <c r="E277" s="6">
        <v>147</v>
      </c>
      <c r="F277" s="4" t="s">
        <v>38</v>
      </c>
      <c r="G277" s="6">
        <v>6</v>
      </c>
      <c r="H277" s="7">
        <v>4.0816326530612201</v>
      </c>
    </row>
    <row r="278" spans="1:8" ht="14.55" customHeight="1" x14ac:dyDescent="0.25">
      <c r="A278" s="4" t="s">
        <v>42</v>
      </c>
      <c r="B278" s="4" t="s">
        <v>260</v>
      </c>
      <c r="C278" s="4" t="s">
        <v>261</v>
      </c>
      <c r="D278" s="4" t="s">
        <v>262</v>
      </c>
      <c r="E278" s="6">
        <v>147</v>
      </c>
      <c r="F278" s="4" t="s">
        <v>39</v>
      </c>
      <c r="G278" s="6">
        <v>5</v>
      </c>
      <c r="H278" s="7">
        <v>3.40136054421769</v>
      </c>
    </row>
    <row r="279" spans="1:8" ht="14.55" customHeight="1" x14ac:dyDescent="0.25">
      <c r="A279" s="4" t="s">
        <v>42</v>
      </c>
      <c r="B279" s="4" t="s">
        <v>266</v>
      </c>
      <c r="C279" s="4" t="s">
        <v>267</v>
      </c>
      <c r="D279" s="4" t="s">
        <v>268</v>
      </c>
      <c r="E279" s="6">
        <v>71</v>
      </c>
      <c r="F279" s="4" t="s">
        <v>38</v>
      </c>
      <c r="G279" s="6">
        <v>6</v>
      </c>
      <c r="H279" s="7">
        <v>8.4507042253521103</v>
      </c>
    </row>
    <row r="280" spans="1:8" ht="14.55" customHeight="1" x14ac:dyDescent="0.25">
      <c r="A280" s="4" t="s">
        <v>42</v>
      </c>
      <c r="B280" s="4" t="s">
        <v>266</v>
      </c>
      <c r="C280" s="4" t="s">
        <v>267</v>
      </c>
      <c r="D280" s="4" t="s">
        <v>268</v>
      </c>
      <c r="E280" s="6">
        <v>71</v>
      </c>
      <c r="F280" s="4" t="s">
        <v>39</v>
      </c>
      <c r="G280" s="6">
        <v>1</v>
      </c>
      <c r="H280" s="7">
        <v>1.40845070422535</v>
      </c>
    </row>
    <row r="281" spans="1:8" ht="14.55" customHeight="1" x14ac:dyDescent="0.25">
      <c r="A281" s="4" t="s">
        <v>42</v>
      </c>
      <c r="B281" s="4" t="s">
        <v>284</v>
      </c>
      <c r="C281" s="4" t="s">
        <v>285</v>
      </c>
      <c r="D281" s="4" t="s">
        <v>286</v>
      </c>
      <c r="E281" s="6">
        <v>142</v>
      </c>
      <c r="F281" s="4" t="s">
        <v>38</v>
      </c>
      <c r="G281" s="6">
        <v>7</v>
      </c>
      <c r="H281" s="7">
        <v>4.9295774647887303</v>
      </c>
    </row>
    <row r="282" spans="1:8" ht="14.55" customHeight="1" x14ac:dyDescent="0.25">
      <c r="A282" s="4" t="s">
        <v>42</v>
      </c>
      <c r="B282" s="4" t="s">
        <v>284</v>
      </c>
      <c r="C282" s="4" t="s">
        <v>285</v>
      </c>
      <c r="D282" s="4" t="s">
        <v>286</v>
      </c>
      <c r="E282" s="6">
        <v>142</v>
      </c>
      <c r="F282" s="4" t="s">
        <v>39</v>
      </c>
      <c r="G282" s="6">
        <v>4</v>
      </c>
      <c r="H282" s="7">
        <v>2.8169014084507</v>
      </c>
    </row>
    <row r="283" spans="1:8" ht="14.55" customHeight="1" x14ac:dyDescent="0.25">
      <c r="A283" s="4" t="s">
        <v>42</v>
      </c>
      <c r="B283" s="4" t="s">
        <v>296</v>
      </c>
      <c r="C283" s="4" t="s">
        <v>297</v>
      </c>
      <c r="D283" s="4" t="s">
        <v>298</v>
      </c>
      <c r="E283" s="6">
        <v>203</v>
      </c>
      <c r="F283" s="4" t="s">
        <v>38</v>
      </c>
      <c r="G283" s="6">
        <v>17</v>
      </c>
      <c r="H283" s="7">
        <v>8.3743842364531993</v>
      </c>
    </row>
    <row r="284" spans="1:8" ht="14.55" customHeight="1" x14ac:dyDescent="0.25">
      <c r="A284" s="4" t="s">
        <v>42</v>
      </c>
      <c r="B284" s="4" t="s">
        <v>296</v>
      </c>
      <c r="C284" s="4" t="s">
        <v>297</v>
      </c>
      <c r="D284" s="4" t="s">
        <v>298</v>
      </c>
      <c r="E284" s="6">
        <v>203</v>
      </c>
      <c r="F284" s="4" t="s">
        <v>39</v>
      </c>
      <c r="G284" s="6">
        <v>6</v>
      </c>
      <c r="H284" s="7">
        <v>2.95566502463054</v>
      </c>
    </row>
    <row r="285" spans="1:8" ht="14.55" customHeight="1" x14ac:dyDescent="0.25">
      <c r="A285" s="4" t="s">
        <v>42</v>
      </c>
      <c r="B285" s="4" t="s">
        <v>311</v>
      </c>
      <c r="C285" s="4" t="s">
        <v>312</v>
      </c>
      <c r="D285" s="4" t="s">
        <v>313</v>
      </c>
      <c r="E285" s="6">
        <v>110</v>
      </c>
      <c r="F285" s="4" t="s">
        <v>38</v>
      </c>
      <c r="G285" s="6">
        <v>8</v>
      </c>
      <c r="H285" s="7">
        <v>7.2727272727272698</v>
      </c>
    </row>
    <row r="286" spans="1:8" ht="14.55" customHeight="1" x14ac:dyDescent="0.25">
      <c r="A286" s="4" t="s">
        <v>42</v>
      </c>
      <c r="B286" s="4" t="s">
        <v>311</v>
      </c>
      <c r="C286" s="4" t="s">
        <v>312</v>
      </c>
      <c r="D286" s="4" t="s">
        <v>313</v>
      </c>
      <c r="E286" s="6">
        <v>110</v>
      </c>
      <c r="F286" s="4" t="s">
        <v>39</v>
      </c>
      <c r="G286" s="6">
        <v>7</v>
      </c>
      <c r="H286" s="7">
        <v>6.3636363636363598</v>
      </c>
    </row>
    <row r="287" spans="1:8" ht="14.55" customHeight="1" x14ac:dyDescent="0.25">
      <c r="A287" s="4" t="s">
        <v>42</v>
      </c>
      <c r="B287" s="4" t="s">
        <v>329</v>
      </c>
      <c r="C287" s="4" t="s">
        <v>330</v>
      </c>
      <c r="D287" s="4" t="s">
        <v>331</v>
      </c>
      <c r="E287" s="6">
        <v>142</v>
      </c>
      <c r="F287" s="4" t="s">
        <v>38</v>
      </c>
      <c r="G287" s="6">
        <v>12</v>
      </c>
      <c r="H287" s="7">
        <v>8.4507042253521103</v>
      </c>
    </row>
    <row r="288" spans="1:8" ht="14.55" customHeight="1" x14ac:dyDescent="0.25">
      <c r="A288" s="4" t="s">
        <v>42</v>
      </c>
      <c r="B288" s="4" t="s">
        <v>329</v>
      </c>
      <c r="C288" s="4" t="s">
        <v>330</v>
      </c>
      <c r="D288" s="4" t="s">
        <v>331</v>
      </c>
      <c r="E288" s="6">
        <v>142</v>
      </c>
      <c r="F288" s="4" t="s">
        <v>39</v>
      </c>
      <c r="G288" s="6">
        <v>5</v>
      </c>
      <c r="H288" s="7">
        <v>3.52112676056338</v>
      </c>
    </row>
    <row r="289" spans="1:8" ht="14.55" customHeight="1" x14ac:dyDescent="0.25">
      <c r="A289" s="4" t="s">
        <v>42</v>
      </c>
      <c r="B289" s="4" t="s">
        <v>353</v>
      </c>
      <c r="C289" s="4" t="s">
        <v>354</v>
      </c>
      <c r="D289" s="4" t="s">
        <v>355</v>
      </c>
      <c r="E289" s="6">
        <v>62</v>
      </c>
      <c r="F289" s="4" t="s">
        <v>38</v>
      </c>
      <c r="G289" s="6">
        <v>2</v>
      </c>
      <c r="H289" s="7">
        <v>3.2258064516128999</v>
      </c>
    </row>
    <row r="290" spans="1:8" ht="14.55" customHeight="1" x14ac:dyDescent="0.25">
      <c r="A290" s="4" t="s">
        <v>42</v>
      </c>
      <c r="B290" s="4" t="s">
        <v>353</v>
      </c>
      <c r="C290" s="4" t="s">
        <v>354</v>
      </c>
      <c r="D290" s="4" t="s">
        <v>355</v>
      </c>
      <c r="E290" s="6">
        <v>62</v>
      </c>
      <c r="F290" s="4" t="s">
        <v>39</v>
      </c>
      <c r="G290" s="6">
        <v>2</v>
      </c>
      <c r="H290" s="7">
        <v>3.2258064516128999</v>
      </c>
    </row>
    <row r="291" spans="1:8" ht="14.55" customHeight="1" x14ac:dyDescent="0.25">
      <c r="A291" s="4" t="s">
        <v>42</v>
      </c>
      <c r="B291" s="4" t="s">
        <v>356</v>
      </c>
      <c r="C291" s="4" t="s">
        <v>357</v>
      </c>
      <c r="D291" s="4" t="s">
        <v>358</v>
      </c>
      <c r="E291" s="6">
        <v>54</v>
      </c>
      <c r="F291" s="4" t="s">
        <v>38</v>
      </c>
      <c r="G291" s="6"/>
      <c r="H291" s="7"/>
    </row>
    <row r="292" spans="1:8" ht="14.55" customHeight="1" x14ac:dyDescent="0.25">
      <c r="A292" s="4" t="s">
        <v>42</v>
      </c>
      <c r="B292" s="4" t="s">
        <v>356</v>
      </c>
      <c r="C292" s="4" t="s">
        <v>357</v>
      </c>
      <c r="D292" s="4" t="s">
        <v>358</v>
      </c>
      <c r="E292" s="6">
        <v>54</v>
      </c>
      <c r="F292" s="4" t="s">
        <v>39</v>
      </c>
      <c r="G292" s="6">
        <v>3</v>
      </c>
      <c r="H292" s="7">
        <v>5.5555555555555598</v>
      </c>
    </row>
    <row r="293" spans="1:8" ht="14.55" customHeight="1" x14ac:dyDescent="0.25">
      <c r="A293" s="4" t="s">
        <v>42</v>
      </c>
      <c r="B293" s="4" t="s">
        <v>377</v>
      </c>
      <c r="C293" s="4" t="s">
        <v>378</v>
      </c>
      <c r="D293" s="4" t="s">
        <v>379</v>
      </c>
      <c r="E293" s="6">
        <v>166</v>
      </c>
      <c r="F293" s="4" t="s">
        <v>38</v>
      </c>
      <c r="G293" s="6">
        <v>13</v>
      </c>
      <c r="H293" s="7">
        <v>7.8313253012048198</v>
      </c>
    </row>
    <row r="294" spans="1:8" ht="14.55" customHeight="1" x14ac:dyDescent="0.25">
      <c r="A294" s="4" t="s">
        <v>42</v>
      </c>
      <c r="B294" s="4" t="s">
        <v>377</v>
      </c>
      <c r="C294" s="4" t="s">
        <v>378</v>
      </c>
      <c r="D294" s="4" t="s">
        <v>379</v>
      </c>
      <c r="E294" s="6">
        <v>166</v>
      </c>
      <c r="F294" s="4" t="s">
        <v>39</v>
      </c>
      <c r="G294" s="6">
        <v>8</v>
      </c>
      <c r="H294" s="7">
        <v>4.8192771084337398</v>
      </c>
    </row>
    <row r="295" spans="1:8" ht="14.55" customHeight="1" x14ac:dyDescent="0.25">
      <c r="A295" s="4" t="s">
        <v>42</v>
      </c>
      <c r="B295" s="4" t="s">
        <v>383</v>
      </c>
      <c r="C295" s="4" t="s">
        <v>384</v>
      </c>
      <c r="D295" s="4" t="s">
        <v>385</v>
      </c>
      <c r="E295" s="6">
        <v>370</v>
      </c>
      <c r="F295" s="4" t="s">
        <v>38</v>
      </c>
      <c r="G295" s="6">
        <v>27</v>
      </c>
      <c r="H295" s="7">
        <v>7.2972972972973</v>
      </c>
    </row>
    <row r="296" spans="1:8" ht="14.55" customHeight="1" x14ac:dyDescent="0.25">
      <c r="A296" s="4" t="s">
        <v>42</v>
      </c>
      <c r="B296" s="4" t="s">
        <v>383</v>
      </c>
      <c r="C296" s="4" t="s">
        <v>384</v>
      </c>
      <c r="D296" s="4" t="s">
        <v>385</v>
      </c>
      <c r="E296" s="6">
        <v>370</v>
      </c>
      <c r="F296" s="4" t="s">
        <v>39</v>
      </c>
      <c r="G296" s="6">
        <v>23</v>
      </c>
      <c r="H296" s="7">
        <v>6.2162162162162202</v>
      </c>
    </row>
    <row r="297" spans="1:8" ht="14.55" customHeight="1" x14ac:dyDescent="0.25">
      <c r="A297" s="4" t="s">
        <v>42</v>
      </c>
      <c r="B297" s="4" t="s">
        <v>425</v>
      </c>
      <c r="C297" s="4" t="s">
        <v>426</v>
      </c>
      <c r="D297" s="4" t="s">
        <v>427</v>
      </c>
      <c r="E297" s="6">
        <v>218</v>
      </c>
      <c r="F297" s="4" t="s">
        <v>38</v>
      </c>
      <c r="G297" s="6">
        <v>12</v>
      </c>
      <c r="H297" s="7">
        <v>5.5045871559632999</v>
      </c>
    </row>
    <row r="298" spans="1:8" ht="14.55" customHeight="1" x14ac:dyDescent="0.25">
      <c r="A298" s="4" t="s">
        <v>42</v>
      </c>
      <c r="B298" s="4" t="s">
        <v>425</v>
      </c>
      <c r="C298" s="4" t="s">
        <v>426</v>
      </c>
      <c r="D298" s="4" t="s">
        <v>427</v>
      </c>
      <c r="E298" s="6">
        <v>218</v>
      </c>
      <c r="F298" s="4" t="s">
        <v>39</v>
      </c>
      <c r="G298" s="6">
        <v>9</v>
      </c>
      <c r="H298" s="7">
        <v>4.1284403669724803</v>
      </c>
    </row>
    <row r="299" spans="1:8" ht="14.55" customHeight="1" x14ac:dyDescent="0.25">
      <c r="A299" s="4" t="s">
        <v>42</v>
      </c>
      <c r="B299" s="4" t="s">
        <v>428</v>
      </c>
      <c r="C299" s="4" t="s">
        <v>429</v>
      </c>
      <c r="D299" s="4" t="s">
        <v>430</v>
      </c>
      <c r="E299" s="6">
        <v>186</v>
      </c>
      <c r="F299" s="4" t="s">
        <v>38</v>
      </c>
      <c r="G299" s="6">
        <v>8</v>
      </c>
      <c r="H299" s="7">
        <v>4.3010752688171996</v>
      </c>
    </row>
    <row r="300" spans="1:8" ht="14.55" customHeight="1" x14ac:dyDescent="0.25">
      <c r="A300" s="4" t="s">
        <v>42</v>
      </c>
      <c r="B300" s="4" t="s">
        <v>428</v>
      </c>
      <c r="C300" s="4" t="s">
        <v>429</v>
      </c>
      <c r="D300" s="4" t="s">
        <v>430</v>
      </c>
      <c r="E300" s="6">
        <v>186</v>
      </c>
      <c r="F300" s="4" t="s">
        <v>39</v>
      </c>
      <c r="G300" s="6">
        <v>7</v>
      </c>
      <c r="H300" s="7">
        <v>3.76344086021505</v>
      </c>
    </row>
    <row r="301" spans="1:8" ht="14.55" customHeight="1" x14ac:dyDescent="0.25">
      <c r="A301" s="4" t="s">
        <v>42</v>
      </c>
      <c r="B301" s="4" t="s">
        <v>308</v>
      </c>
      <c r="C301" s="4" t="s">
        <v>309</v>
      </c>
      <c r="D301" s="4" t="s">
        <v>310</v>
      </c>
      <c r="E301" s="6">
        <v>184</v>
      </c>
      <c r="F301" s="4" t="s">
        <v>38</v>
      </c>
      <c r="G301" s="6">
        <v>5</v>
      </c>
      <c r="H301" s="7">
        <v>2.7173913043478302</v>
      </c>
    </row>
    <row r="302" spans="1:8" ht="14.55" customHeight="1" x14ac:dyDescent="0.25">
      <c r="A302" s="4" t="s">
        <v>42</v>
      </c>
      <c r="B302" s="4" t="s">
        <v>308</v>
      </c>
      <c r="C302" s="4" t="s">
        <v>309</v>
      </c>
      <c r="D302" s="4" t="s">
        <v>310</v>
      </c>
      <c r="E302" s="6">
        <v>184</v>
      </c>
      <c r="F302" s="4" t="s">
        <v>39</v>
      </c>
      <c r="G302" s="6">
        <v>16</v>
      </c>
      <c r="H302" s="7">
        <v>8.6956521739130395</v>
      </c>
    </row>
    <row r="303" spans="1:8" ht="14.55" customHeight="1" x14ac:dyDescent="0.25">
      <c r="A303" s="4" t="s">
        <v>42</v>
      </c>
      <c r="B303" s="4" t="s">
        <v>341</v>
      </c>
      <c r="C303" s="4" t="s">
        <v>342</v>
      </c>
      <c r="D303" s="4" t="s">
        <v>343</v>
      </c>
      <c r="E303" s="6">
        <v>260</v>
      </c>
      <c r="F303" s="4" t="s">
        <v>38</v>
      </c>
      <c r="G303" s="6">
        <v>24</v>
      </c>
      <c r="H303" s="7">
        <v>9.2307692307692299</v>
      </c>
    </row>
    <row r="304" spans="1:8" ht="14.55" customHeight="1" x14ac:dyDescent="0.25">
      <c r="A304" s="4" t="s">
        <v>42</v>
      </c>
      <c r="B304" s="4" t="s">
        <v>341</v>
      </c>
      <c r="C304" s="4" t="s">
        <v>342</v>
      </c>
      <c r="D304" s="4" t="s">
        <v>343</v>
      </c>
      <c r="E304" s="6">
        <v>260</v>
      </c>
      <c r="F304" s="4" t="s">
        <v>39</v>
      </c>
      <c r="G304" s="6">
        <v>13</v>
      </c>
      <c r="H304" s="7">
        <v>5</v>
      </c>
    </row>
    <row r="305" spans="1:8" ht="14.55" customHeight="1" x14ac:dyDescent="0.25">
      <c r="A305" s="4" t="s">
        <v>42</v>
      </c>
      <c r="B305" s="4" t="s">
        <v>440</v>
      </c>
      <c r="C305" s="4" t="s">
        <v>441</v>
      </c>
      <c r="D305" s="4" t="s">
        <v>442</v>
      </c>
      <c r="E305" s="6">
        <v>238</v>
      </c>
      <c r="F305" s="4" t="s">
        <v>38</v>
      </c>
      <c r="G305" s="6">
        <v>14</v>
      </c>
      <c r="H305" s="7">
        <v>5.8823529411764701</v>
      </c>
    </row>
    <row r="306" spans="1:8" ht="14.55" customHeight="1" x14ac:dyDescent="0.25">
      <c r="A306" s="4" t="s">
        <v>42</v>
      </c>
      <c r="B306" s="4" t="s">
        <v>440</v>
      </c>
      <c r="C306" s="4" t="s">
        <v>441</v>
      </c>
      <c r="D306" s="4" t="s">
        <v>442</v>
      </c>
      <c r="E306" s="6">
        <v>238</v>
      </c>
      <c r="F306" s="4" t="s">
        <v>39</v>
      </c>
      <c r="G306" s="6">
        <v>10</v>
      </c>
      <c r="H306" s="7">
        <v>4.2016806722689104</v>
      </c>
    </row>
    <row r="307" spans="1:8" ht="14.55" customHeight="1" x14ac:dyDescent="0.25">
      <c r="A307" s="4" t="s">
        <v>42</v>
      </c>
      <c r="B307" s="4" t="s">
        <v>287</v>
      </c>
      <c r="C307" s="4" t="s">
        <v>288</v>
      </c>
      <c r="D307" s="4" t="s">
        <v>289</v>
      </c>
      <c r="E307" s="6">
        <v>90</v>
      </c>
      <c r="F307" s="4" t="s">
        <v>38</v>
      </c>
      <c r="G307" s="6">
        <v>5</v>
      </c>
      <c r="H307" s="7">
        <v>5.5555555555555598</v>
      </c>
    </row>
    <row r="308" spans="1:8" ht="14.55" customHeight="1" x14ac:dyDescent="0.25">
      <c r="A308" s="4" t="s">
        <v>42</v>
      </c>
      <c r="B308" s="4" t="s">
        <v>287</v>
      </c>
      <c r="C308" s="4" t="s">
        <v>288</v>
      </c>
      <c r="D308" s="4" t="s">
        <v>289</v>
      </c>
      <c r="E308" s="6">
        <v>90</v>
      </c>
      <c r="F308" s="4" t="s">
        <v>39</v>
      </c>
      <c r="G308" s="6">
        <v>3</v>
      </c>
      <c r="H308" s="7">
        <v>3.3333333333333299</v>
      </c>
    </row>
    <row r="309" spans="1:8" ht="14.55" customHeight="1" x14ac:dyDescent="0.25">
      <c r="A309" s="4" t="s">
        <v>42</v>
      </c>
      <c r="B309" s="4" t="s">
        <v>314</v>
      </c>
      <c r="C309" s="4" t="s">
        <v>315</v>
      </c>
      <c r="D309" s="4" t="s">
        <v>316</v>
      </c>
      <c r="E309" s="6">
        <v>78</v>
      </c>
      <c r="F309" s="4" t="s">
        <v>38</v>
      </c>
      <c r="G309" s="6">
        <v>3</v>
      </c>
      <c r="H309" s="7">
        <v>3.8461538461538498</v>
      </c>
    </row>
    <row r="310" spans="1:8" ht="14.55" customHeight="1" x14ac:dyDescent="0.25">
      <c r="A310" s="4" t="s">
        <v>42</v>
      </c>
      <c r="B310" s="4" t="s">
        <v>314</v>
      </c>
      <c r="C310" s="4" t="s">
        <v>315</v>
      </c>
      <c r="D310" s="4" t="s">
        <v>316</v>
      </c>
      <c r="E310" s="6">
        <v>78</v>
      </c>
      <c r="F310" s="4" t="s">
        <v>39</v>
      </c>
      <c r="G310" s="6">
        <v>1</v>
      </c>
      <c r="H310" s="7">
        <v>1.2820512820512799</v>
      </c>
    </row>
    <row r="311" spans="1:8" ht="14.55" customHeight="1" x14ac:dyDescent="0.25">
      <c r="A311" s="4" t="s">
        <v>42</v>
      </c>
      <c r="B311" s="4" t="s">
        <v>359</v>
      </c>
      <c r="C311" s="4" t="s">
        <v>360</v>
      </c>
      <c r="D311" s="4" t="s">
        <v>361</v>
      </c>
      <c r="E311" s="6">
        <v>100</v>
      </c>
      <c r="F311" s="4" t="s">
        <v>38</v>
      </c>
      <c r="G311" s="6">
        <v>5</v>
      </c>
      <c r="H311" s="7">
        <v>5</v>
      </c>
    </row>
    <row r="312" spans="1:8" ht="14.55" customHeight="1" x14ac:dyDescent="0.25">
      <c r="A312" s="4" t="s">
        <v>42</v>
      </c>
      <c r="B312" s="4" t="s">
        <v>359</v>
      </c>
      <c r="C312" s="4" t="s">
        <v>360</v>
      </c>
      <c r="D312" s="4" t="s">
        <v>361</v>
      </c>
      <c r="E312" s="6">
        <v>100</v>
      </c>
      <c r="F312" s="4" t="s">
        <v>39</v>
      </c>
      <c r="G312" s="6">
        <v>4</v>
      </c>
      <c r="H312" s="7">
        <v>4</v>
      </c>
    </row>
    <row r="313" spans="1:8" ht="14.55" customHeight="1" x14ac:dyDescent="0.25">
      <c r="A313" s="4" t="s">
        <v>42</v>
      </c>
      <c r="B313" s="4" t="s">
        <v>389</v>
      </c>
      <c r="C313" s="4" t="s">
        <v>390</v>
      </c>
      <c r="D313" s="4" t="s">
        <v>391</v>
      </c>
      <c r="E313" s="6">
        <v>134</v>
      </c>
      <c r="F313" s="4" t="s">
        <v>38</v>
      </c>
      <c r="G313" s="6">
        <v>8</v>
      </c>
      <c r="H313" s="7">
        <v>5.9701492537313401</v>
      </c>
    </row>
    <row r="314" spans="1:8" ht="14.55" customHeight="1" x14ac:dyDescent="0.25">
      <c r="A314" s="4" t="s">
        <v>42</v>
      </c>
      <c r="B314" s="4" t="s">
        <v>389</v>
      </c>
      <c r="C314" s="4" t="s">
        <v>390</v>
      </c>
      <c r="D314" s="4" t="s">
        <v>391</v>
      </c>
      <c r="E314" s="6">
        <v>134</v>
      </c>
      <c r="F314" s="4" t="s">
        <v>39</v>
      </c>
      <c r="G314" s="6">
        <v>5</v>
      </c>
      <c r="H314" s="7">
        <v>3.7313432835820901</v>
      </c>
    </row>
    <row r="315" spans="1:8" ht="14.55" customHeight="1" x14ac:dyDescent="0.25">
      <c r="A315" s="4" t="s">
        <v>42</v>
      </c>
      <c r="B315" s="4" t="s">
        <v>407</v>
      </c>
      <c r="C315" s="4" t="s">
        <v>408</v>
      </c>
      <c r="D315" s="4" t="s">
        <v>409</v>
      </c>
      <c r="E315" s="6">
        <v>81</v>
      </c>
      <c r="F315" s="4" t="s">
        <v>38</v>
      </c>
      <c r="G315" s="6">
        <v>2</v>
      </c>
      <c r="H315" s="7">
        <v>2.4691358024691401</v>
      </c>
    </row>
    <row r="316" spans="1:8" ht="14.55" customHeight="1" x14ac:dyDescent="0.25">
      <c r="A316" s="4" t="s">
        <v>42</v>
      </c>
      <c r="B316" s="4" t="s">
        <v>407</v>
      </c>
      <c r="C316" s="4" t="s">
        <v>408</v>
      </c>
      <c r="D316" s="4" t="s">
        <v>409</v>
      </c>
      <c r="E316" s="6">
        <v>81</v>
      </c>
      <c r="F316" s="4" t="s">
        <v>39</v>
      </c>
      <c r="G316" s="6">
        <v>4</v>
      </c>
      <c r="H316" s="7">
        <v>4.9382716049382704</v>
      </c>
    </row>
    <row r="317" spans="1:8" ht="14.55" customHeight="1" x14ac:dyDescent="0.25">
      <c r="A317" s="4" t="s">
        <v>42</v>
      </c>
      <c r="B317" s="4" t="s">
        <v>413</v>
      </c>
      <c r="C317" s="4" t="s">
        <v>414</v>
      </c>
      <c r="D317" s="4" t="s">
        <v>415</v>
      </c>
      <c r="E317" s="6">
        <v>124</v>
      </c>
      <c r="F317" s="4" t="s">
        <v>38</v>
      </c>
      <c r="G317" s="6">
        <v>4</v>
      </c>
      <c r="H317" s="7">
        <v>3.2258064516128999</v>
      </c>
    </row>
    <row r="318" spans="1:8" ht="14.55" customHeight="1" x14ac:dyDescent="0.25">
      <c r="A318" s="4" t="s">
        <v>42</v>
      </c>
      <c r="B318" s="4" t="s">
        <v>413</v>
      </c>
      <c r="C318" s="4" t="s">
        <v>414</v>
      </c>
      <c r="D318" s="4" t="s">
        <v>415</v>
      </c>
      <c r="E318" s="6">
        <v>124</v>
      </c>
      <c r="F318" s="4" t="s">
        <v>39</v>
      </c>
      <c r="G318" s="6">
        <v>3</v>
      </c>
      <c r="H318" s="7">
        <v>2.4193548387096802</v>
      </c>
    </row>
    <row r="319" spans="1:8" ht="14.55" customHeight="1" x14ac:dyDescent="0.25">
      <c r="A319" s="4" t="s">
        <v>42</v>
      </c>
      <c r="B319" s="4" t="s">
        <v>560</v>
      </c>
      <c r="C319" s="4" t="s">
        <v>561</v>
      </c>
      <c r="D319" s="4" t="s">
        <v>562</v>
      </c>
      <c r="E319" s="6">
        <v>407</v>
      </c>
      <c r="F319" s="4" t="s">
        <v>38</v>
      </c>
      <c r="G319" s="6">
        <v>22</v>
      </c>
      <c r="H319" s="7">
        <v>5.4054054054054097</v>
      </c>
    </row>
    <row r="320" spans="1:8" ht="14.55" customHeight="1" x14ac:dyDescent="0.25">
      <c r="A320" s="4" t="s">
        <v>42</v>
      </c>
      <c r="B320" s="4" t="s">
        <v>560</v>
      </c>
      <c r="C320" s="4" t="s">
        <v>561</v>
      </c>
      <c r="D320" s="4" t="s">
        <v>562</v>
      </c>
      <c r="E320" s="6">
        <v>407</v>
      </c>
      <c r="F320" s="4" t="s">
        <v>39</v>
      </c>
      <c r="G320" s="6">
        <v>23</v>
      </c>
      <c r="H320" s="7">
        <v>5.6511056511056497</v>
      </c>
    </row>
    <row r="321" spans="1:8" ht="14.55" customHeight="1" x14ac:dyDescent="0.25">
      <c r="A321" s="4" t="s">
        <v>42</v>
      </c>
      <c r="B321" s="4" t="s">
        <v>302</v>
      </c>
      <c r="C321" s="4" t="s">
        <v>303</v>
      </c>
      <c r="D321" s="4" t="s">
        <v>304</v>
      </c>
      <c r="E321" s="6">
        <v>409</v>
      </c>
      <c r="F321" s="4" t="s">
        <v>38</v>
      </c>
      <c r="G321" s="6">
        <v>35</v>
      </c>
      <c r="H321" s="7">
        <v>8.5574572127139401</v>
      </c>
    </row>
    <row r="322" spans="1:8" ht="14.55" customHeight="1" x14ac:dyDescent="0.25">
      <c r="A322" s="4" t="s">
        <v>42</v>
      </c>
      <c r="B322" s="4" t="s">
        <v>302</v>
      </c>
      <c r="C322" s="4" t="s">
        <v>303</v>
      </c>
      <c r="D322" s="4" t="s">
        <v>304</v>
      </c>
      <c r="E322" s="6">
        <v>409</v>
      </c>
      <c r="F322" s="4" t="s">
        <v>39</v>
      </c>
      <c r="G322" s="6">
        <v>24</v>
      </c>
      <c r="H322" s="7">
        <v>5.8679706601466997</v>
      </c>
    </row>
    <row r="323" spans="1:8" ht="14.55" customHeight="1" x14ac:dyDescent="0.25">
      <c r="A323" s="4" t="s">
        <v>42</v>
      </c>
      <c r="B323" s="4" t="s">
        <v>332</v>
      </c>
      <c r="C323" s="4" t="s">
        <v>333</v>
      </c>
      <c r="D323" s="4" t="s">
        <v>334</v>
      </c>
      <c r="E323" s="6">
        <v>179</v>
      </c>
      <c r="F323" s="4" t="s">
        <v>38</v>
      </c>
      <c r="G323" s="6">
        <v>12</v>
      </c>
      <c r="H323" s="7">
        <v>6.7039106145251397</v>
      </c>
    </row>
    <row r="324" spans="1:8" ht="14.55" customHeight="1" x14ac:dyDescent="0.25">
      <c r="A324" s="4" t="s">
        <v>42</v>
      </c>
      <c r="B324" s="4" t="s">
        <v>332</v>
      </c>
      <c r="C324" s="4" t="s">
        <v>333</v>
      </c>
      <c r="D324" s="4" t="s">
        <v>334</v>
      </c>
      <c r="E324" s="6">
        <v>179</v>
      </c>
      <c r="F324" s="4" t="s">
        <v>39</v>
      </c>
      <c r="G324" s="6">
        <v>28</v>
      </c>
      <c r="H324" s="7">
        <v>15.6424581005587</v>
      </c>
    </row>
    <row r="325" spans="1:8" ht="14.55" customHeight="1" x14ac:dyDescent="0.25">
      <c r="A325" s="4" t="s">
        <v>42</v>
      </c>
      <c r="B325" s="4" t="s">
        <v>323</v>
      </c>
      <c r="C325" s="4" t="s">
        <v>324</v>
      </c>
      <c r="D325" s="4" t="s">
        <v>325</v>
      </c>
      <c r="E325" s="6">
        <v>415</v>
      </c>
      <c r="F325" s="4" t="s">
        <v>38</v>
      </c>
      <c r="G325" s="6">
        <v>16</v>
      </c>
      <c r="H325" s="7">
        <v>3.8554216867469902</v>
      </c>
    </row>
    <row r="326" spans="1:8" ht="14.55" customHeight="1" x14ac:dyDescent="0.25">
      <c r="A326" s="4" t="s">
        <v>42</v>
      </c>
      <c r="B326" s="4" t="s">
        <v>323</v>
      </c>
      <c r="C326" s="4" t="s">
        <v>324</v>
      </c>
      <c r="D326" s="4" t="s">
        <v>325</v>
      </c>
      <c r="E326" s="6">
        <v>415</v>
      </c>
      <c r="F326" s="4" t="s">
        <v>39</v>
      </c>
      <c r="G326" s="6">
        <v>17</v>
      </c>
      <c r="H326" s="7">
        <v>4.0963855421686803</v>
      </c>
    </row>
    <row r="327" spans="1:8" ht="14.55" customHeight="1" x14ac:dyDescent="0.25">
      <c r="A327" s="4" t="s">
        <v>42</v>
      </c>
      <c r="B327" s="4" t="s">
        <v>347</v>
      </c>
      <c r="C327" s="4" t="s">
        <v>348</v>
      </c>
      <c r="D327" s="4" t="s">
        <v>349</v>
      </c>
      <c r="E327" s="6">
        <v>199</v>
      </c>
      <c r="F327" s="4" t="s">
        <v>38</v>
      </c>
      <c r="G327" s="6">
        <v>10</v>
      </c>
      <c r="H327" s="7">
        <v>5.0251256281407004</v>
      </c>
    </row>
    <row r="328" spans="1:8" ht="14.55" customHeight="1" x14ac:dyDescent="0.25">
      <c r="A328" s="4" t="s">
        <v>42</v>
      </c>
      <c r="B328" s="4" t="s">
        <v>347</v>
      </c>
      <c r="C328" s="4" t="s">
        <v>348</v>
      </c>
      <c r="D328" s="4" t="s">
        <v>349</v>
      </c>
      <c r="E328" s="6">
        <v>199</v>
      </c>
      <c r="F328" s="4" t="s">
        <v>39</v>
      </c>
      <c r="G328" s="6">
        <v>12</v>
      </c>
      <c r="H328" s="7">
        <v>6.0301507537688401</v>
      </c>
    </row>
    <row r="329" spans="1:8" ht="14.55" customHeight="1" x14ac:dyDescent="0.25">
      <c r="A329" s="4" t="s">
        <v>42</v>
      </c>
      <c r="B329" s="4" t="s">
        <v>350</v>
      </c>
      <c r="C329" s="4" t="s">
        <v>351</v>
      </c>
      <c r="D329" s="4" t="s">
        <v>352</v>
      </c>
      <c r="E329" s="6">
        <v>172</v>
      </c>
      <c r="F329" s="4" t="s">
        <v>38</v>
      </c>
      <c r="G329" s="6">
        <v>9</v>
      </c>
      <c r="H329" s="7">
        <v>5.2325581395348797</v>
      </c>
    </row>
    <row r="330" spans="1:8" ht="14.55" customHeight="1" x14ac:dyDescent="0.25">
      <c r="A330" s="4" t="s">
        <v>42</v>
      </c>
      <c r="B330" s="4" t="s">
        <v>350</v>
      </c>
      <c r="C330" s="4" t="s">
        <v>351</v>
      </c>
      <c r="D330" s="4" t="s">
        <v>352</v>
      </c>
      <c r="E330" s="6">
        <v>172</v>
      </c>
      <c r="F330" s="4" t="s">
        <v>39</v>
      </c>
      <c r="G330" s="6">
        <v>8</v>
      </c>
      <c r="H330" s="7">
        <v>4.6511627906976702</v>
      </c>
    </row>
    <row r="331" spans="1:8" ht="14.55" customHeight="1" x14ac:dyDescent="0.25">
      <c r="A331" s="4" t="s">
        <v>42</v>
      </c>
      <c r="B331" s="4" t="s">
        <v>419</v>
      </c>
      <c r="C331" s="4" t="s">
        <v>420</v>
      </c>
      <c r="D331" s="4" t="s">
        <v>421</v>
      </c>
      <c r="E331" s="6">
        <v>79</v>
      </c>
      <c r="F331" s="4" t="s">
        <v>38</v>
      </c>
      <c r="G331" s="6">
        <v>5</v>
      </c>
      <c r="H331" s="7">
        <v>6.3291139240506302</v>
      </c>
    </row>
    <row r="332" spans="1:8" ht="14.55" customHeight="1" x14ac:dyDescent="0.25">
      <c r="A332" s="4" t="s">
        <v>42</v>
      </c>
      <c r="B332" s="4" t="s">
        <v>419</v>
      </c>
      <c r="C332" s="4" t="s">
        <v>420</v>
      </c>
      <c r="D332" s="4" t="s">
        <v>421</v>
      </c>
      <c r="E332" s="6">
        <v>79</v>
      </c>
      <c r="F332" s="4" t="s">
        <v>39</v>
      </c>
      <c r="G332" s="6">
        <v>4</v>
      </c>
      <c r="H332" s="7">
        <v>5.0632911392405102</v>
      </c>
    </row>
    <row r="333" spans="1:8" ht="14.55" customHeight="1" x14ac:dyDescent="0.25">
      <c r="A333" s="4" t="s">
        <v>42</v>
      </c>
      <c r="B333" s="4" t="s">
        <v>434</v>
      </c>
      <c r="C333" s="4" t="s">
        <v>435</v>
      </c>
      <c r="D333" s="4" t="s">
        <v>436</v>
      </c>
      <c r="E333" s="6">
        <v>161</v>
      </c>
      <c r="F333" s="4" t="s">
        <v>38</v>
      </c>
      <c r="G333" s="6">
        <v>14</v>
      </c>
      <c r="H333" s="7">
        <v>8.6956521739130395</v>
      </c>
    </row>
    <row r="334" spans="1:8" ht="14.55" customHeight="1" x14ac:dyDescent="0.25">
      <c r="A334" s="4" t="s">
        <v>42</v>
      </c>
      <c r="B334" s="4" t="s">
        <v>434</v>
      </c>
      <c r="C334" s="4" t="s">
        <v>435</v>
      </c>
      <c r="D334" s="4" t="s">
        <v>436</v>
      </c>
      <c r="E334" s="6">
        <v>161</v>
      </c>
      <c r="F334" s="4" t="s">
        <v>39</v>
      </c>
      <c r="G334" s="6">
        <v>7</v>
      </c>
      <c r="H334" s="7">
        <v>4.3478260869565197</v>
      </c>
    </row>
    <row r="335" spans="1:8" ht="14.55" customHeight="1" x14ac:dyDescent="0.25">
      <c r="A335" s="4" t="s">
        <v>42</v>
      </c>
      <c r="B335" s="4" t="s">
        <v>443</v>
      </c>
      <c r="C335" s="4" t="s">
        <v>444</v>
      </c>
      <c r="D335" s="4" t="s">
        <v>445</v>
      </c>
      <c r="E335" s="6">
        <v>137</v>
      </c>
      <c r="F335" s="4" t="s">
        <v>38</v>
      </c>
      <c r="G335" s="6">
        <v>13</v>
      </c>
      <c r="H335" s="7">
        <v>9.4890510948905096</v>
      </c>
    </row>
    <row r="336" spans="1:8" ht="14.55" customHeight="1" x14ac:dyDescent="0.25">
      <c r="A336" s="4" t="s">
        <v>42</v>
      </c>
      <c r="B336" s="4" t="s">
        <v>443</v>
      </c>
      <c r="C336" s="4" t="s">
        <v>444</v>
      </c>
      <c r="D336" s="4" t="s">
        <v>445</v>
      </c>
      <c r="E336" s="6">
        <v>137</v>
      </c>
      <c r="F336" s="4" t="s">
        <v>39</v>
      </c>
      <c r="G336" s="6">
        <v>22</v>
      </c>
      <c r="H336" s="7">
        <v>16.058394160583902</v>
      </c>
    </row>
    <row r="337" spans="1:8" ht="14.55" customHeight="1" x14ac:dyDescent="0.25">
      <c r="A337" s="4" t="s">
        <v>42</v>
      </c>
      <c r="B337" s="4" t="s">
        <v>278</v>
      </c>
      <c r="C337" s="4" t="s">
        <v>279</v>
      </c>
      <c r="D337" s="4" t="s">
        <v>280</v>
      </c>
      <c r="E337" s="6">
        <v>203</v>
      </c>
      <c r="F337" s="4" t="s">
        <v>38</v>
      </c>
      <c r="G337" s="6">
        <v>15</v>
      </c>
      <c r="H337" s="7">
        <v>7.3891625615763497</v>
      </c>
    </row>
    <row r="338" spans="1:8" ht="14.55" customHeight="1" x14ac:dyDescent="0.25">
      <c r="A338" s="4" t="s">
        <v>42</v>
      </c>
      <c r="B338" s="4" t="s">
        <v>278</v>
      </c>
      <c r="C338" s="4" t="s">
        <v>279</v>
      </c>
      <c r="D338" s="4" t="s">
        <v>280</v>
      </c>
      <c r="E338" s="6">
        <v>203</v>
      </c>
      <c r="F338" s="4" t="s">
        <v>39</v>
      </c>
      <c r="G338" s="6">
        <v>5</v>
      </c>
      <c r="H338" s="7">
        <v>2.4630541871921201</v>
      </c>
    </row>
    <row r="339" spans="1:8" ht="14.55" customHeight="1" x14ac:dyDescent="0.25">
      <c r="A339" s="4" t="s">
        <v>42</v>
      </c>
      <c r="B339" s="4" t="s">
        <v>371</v>
      </c>
      <c r="C339" s="4" t="s">
        <v>372</v>
      </c>
      <c r="D339" s="4" t="s">
        <v>373</v>
      </c>
      <c r="E339" s="6">
        <v>450</v>
      </c>
      <c r="F339" s="4" t="s">
        <v>38</v>
      </c>
      <c r="G339" s="6">
        <v>25</v>
      </c>
      <c r="H339" s="7">
        <v>5.5555555555555598</v>
      </c>
    </row>
    <row r="340" spans="1:8" ht="14.55" customHeight="1" x14ac:dyDescent="0.25">
      <c r="A340" s="4" t="s">
        <v>42</v>
      </c>
      <c r="B340" s="4" t="s">
        <v>371</v>
      </c>
      <c r="C340" s="4" t="s">
        <v>372</v>
      </c>
      <c r="D340" s="4" t="s">
        <v>373</v>
      </c>
      <c r="E340" s="6">
        <v>450</v>
      </c>
      <c r="F340" s="4" t="s">
        <v>39</v>
      </c>
      <c r="G340" s="6">
        <v>23</v>
      </c>
      <c r="H340" s="7">
        <v>5.1111111111111098</v>
      </c>
    </row>
    <row r="341" spans="1:8" ht="14.55" customHeight="1" x14ac:dyDescent="0.25">
      <c r="A341" s="4" t="s">
        <v>42</v>
      </c>
      <c r="B341" s="4" t="s">
        <v>374</v>
      </c>
      <c r="C341" s="4" t="s">
        <v>375</v>
      </c>
      <c r="D341" s="4" t="s">
        <v>376</v>
      </c>
      <c r="E341" s="6">
        <v>114</v>
      </c>
      <c r="F341" s="4" t="s">
        <v>38</v>
      </c>
      <c r="G341" s="6">
        <v>5</v>
      </c>
      <c r="H341" s="7">
        <v>4.3859649122807003</v>
      </c>
    </row>
    <row r="342" spans="1:8" ht="14.55" customHeight="1" x14ac:dyDescent="0.25">
      <c r="A342" s="4" t="s">
        <v>42</v>
      </c>
      <c r="B342" s="4" t="s">
        <v>374</v>
      </c>
      <c r="C342" s="4" t="s">
        <v>375</v>
      </c>
      <c r="D342" s="4" t="s">
        <v>376</v>
      </c>
      <c r="E342" s="6">
        <v>114</v>
      </c>
      <c r="F342" s="4" t="s">
        <v>39</v>
      </c>
      <c r="G342" s="6">
        <v>6</v>
      </c>
      <c r="H342" s="7">
        <v>5.2631578947368398</v>
      </c>
    </row>
    <row r="343" spans="1:8" ht="14.55" customHeight="1" x14ac:dyDescent="0.25">
      <c r="A343" s="4" t="s">
        <v>42</v>
      </c>
      <c r="B343" s="4" t="s">
        <v>299</v>
      </c>
      <c r="C343" s="4" t="s">
        <v>300</v>
      </c>
      <c r="D343" s="4" t="s">
        <v>301</v>
      </c>
      <c r="E343" s="6">
        <v>365</v>
      </c>
      <c r="F343" s="4" t="s">
        <v>38</v>
      </c>
      <c r="G343" s="6">
        <v>23</v>
      </c>
      <c r="H343" s="7">
        <v>6.3013698630136998</v>
      </c>
    </row>
    <row r="344" spans="1:8" ht="14.55" customHeight="1" x14ac:dyDescent="0.25">
      <c r="A344" s="4" t="s">
        <v>42</v>
      </c>
      <c r="B344" s="4" t="s">
        <v>299</v>
      </c>
      <c r="C344" s="4" t="s">
        <v>300</v>
      </c>
      <c r="D344" s="4" t="s">
        <v>301</v>
      </c>
      <c r="E344" s="6">
        <v>365</v>
      </c>
      <c r="F344" s="4" t="s">
        <v>39</v>
      </c>
      <c r="G344" s="6">
        <v>25</v>
      </c>
      <c r="H344" s="7">
        <v>6.8493150684931496</v>
      </c>
    </row>
    <row r="345" spans="1:8" ht="14.55" customHeight="1" x14ac:dyDescent="0.25">
      <c r="A345" s="4" t="s">
        <v>42</v>
      </c>
      <c r="B345" s="4" t="s">
        <v>317</v>
      </c>
      <c r="C345" s="4" t="s">
        <v>318</v>
      </c>
      <c r="D345" s="4" t="s">
        <v>319</v>
      </c>
      <c r="E345" s="6">
        <v>291</v>
      </c>
      <c r="F345" s="4" t="s">
        <v>38</v>
      </c>
      <c r="G345" s="6">
        <v>15</v>
      </c>
      <c r="H345" s="7">
        <v>5.1546391752577296</v>
      </c>
    </row>
    <row r="346" spans="1:8" ht="14.55" customHeight="1" x14ac:dyDescent="0.25">
      <c r="A346" s="4" t="s">
        <v>42</v>
      </c>
      <c r="B346" s="4" t="s">
        <v>317</v>
      </c>
      <c r="C346" s="4" t="s">
        <v>318</v>
      </c>
      <c r="D346" s="4" t="s">
        <v>319</v>
      </c>
      <c r="E346" s="6">
        <v>291</v>
      </c>
      <c r="F346" s="4" t="s">
        <v>39</v>
      </c>
      <c r="G346" s="6">
        <v>26</v>
      </c>
      <c r="H346" s="7">
        <v>8.9347079037800707</v>
      </c>
    </row>
    <row r="347" spans="1:8" ht="14.55" customHeight="1" x14ac:dyDescent="0.25">
      <c r="A347" s="4" t="s">
        <v>42</v>
      </c>
      <c r="B347" s="4" t="s">
        <v>335</v>
      </c>
      <c r="C347" s="4" t="s">
        <v>336</v>
      </c>
      <c r="D347" s="4" t="s">
        <v>337</v>
      </c>
      <c r="E347" s="6">
        <v>261</v>
      </c>
      <c r="F347" s="4" t="s">
        <v>38</v>
      </c>
      <c r="G347" s="6">
        <v>20</v>
      </c>
      <c r="H347" s="7">
        <v>7.6628352490421499</v>
      </c>
    </row>
    <row r="348" spans="1:8" ht="14.55" customHeight="1" x14ac:dyDescent="0.25">
      <c r="A348" s="4" t="s">
        <v>42</v>
      </c>
      <c r="B348" s="4" t="s">
        <v>335</v>
      </c>
      <c r="C348" s="4" t="s">
        <v>336</v>
      </c>
      <c r="D348" s="4" t="s">
        <v>337</v>
      </c>
      <c r="E348" s="6">
        <v>261</v>
      </c>
      <c r="F348" s="4" t="s">
        <v>39</v>
      </c>
      <c r="G348" s="6">
        <v>25</v>
      </c>
      <c r="H348" s="7">
        <v>9.5785440613026793</v>
      </c>
    </row>
    <row r="349" spans="1:8" ht="14.55" customHeight="1" x14ac:dyDescent="0.25">
      <c r="A349" s="4" t="s">
        <v>42</v>
      </c>
      <c r="B349" s="4" t="s">
        <v>386</v>
      </c>
      <c r="C349" s="4" t="s">
        <v>387</v>
      </c>
      <c r="D349" s="4" t="s">
        <v>388</v>
      </c>
      <c r="E349" s="6">
        <v>318</v>
      </c>
      <c r="F349" s="4" t="s">
        <v>38</v>
      </c>
      <c r="G349" s="6">
        <v>30</v>
      </c>
      <c r="H349" s="7">
        <v>9.4339622641509404</v>
      </c>
    </row>
    <row r="350" spans="1:8" ht="14.55" customHeight="1" x14ac:dyDescent="0.25">
      <c r="A350" s="4" t="s">
        <v>42</v>
      </c>
      <c r="B350" s="4" t="s">
        <v>386</v>
      </c>
      <c r="C350" s="4" t="s">
        <v>387</v>
      </c>
      <c r="D350" s="4" t="s">
        <v>388</v>
      </c>
      <c r="E350" s="6">
        <v>318</v>
      </c>
      <c r="F350" s="4" t="s">
        <v>39</v>
      </c>
      <c r="G350" s="6">
        <v>22</v>
      </c>
      <c r="H350" s="7">
        <v>6.9182389937106903</v>
      </c>
    </row>
    <row r="351" spans="1:8" ht="14.55" customHeight="1" x14ac:dyDescent="0.25">
      <c r="A351" s="4" t="s">
        <v>42</v>
      </c>
      <c r="B351" s="4" t="s">
        <v>449</v>
      </c>
      <c r="C351" s="4" t="s">
        <v>450</v>
      </c>
      <c r="D351" s="4" t="s">
        <v>451</v>
      </c>
      <c r="E351" s="6">
        <v>205</v>
      </c>
      <c r="F351" s="4" t="s">
        <v>38</v>
      </c>
      <c r="G351" s="6">
        <v>14</v>
      </c>
      <c r="H351" s="7">
        <v>6.8292682926829302</v>
      </c>
    </row>
    <row r="352" spans="1:8" ht="14.55" customHeight="1" x14ac:dyDescent="0.25">
      <c r="A352" s="4" t="s">
        <v>42</v>
      </c>
      <c r="B352" s="4" t="s">
        <v>449</v>
      </c>
      <c r="C352" s="4" t="s">
        <v>450</v>
      </c>
      <c r="D352" s="4" t="s">
        <v>451</v>
      </c>
      <c r="E352" s="6">
        <v>205</v>
      </c>
      <c r="F352" s="4" t="s">
        <v>39</v>
      </c>
      <c r="G352" s="6">
        <v>8</v>
      </c>
      <c r="H352" s="7">
        <v>3.9024390243902398</v>
      </c>
    </row>
    <row r="353" spans="1:8" ht="14.55" customHeight="1" x14ac:dyDescent="0.25">
      <c r="A353" s="4" t="s">
        <v>42</v>
      </c>
      <c r="B353" s="4" t="s">
        <v>452</v>
      </c>
      <c r="C353" s="4" t="s">
        <v>453</v>
      </c>
      <c r="D353" s="4" t="s">
        <v>454</v>
      </c>
      <c r="E353" s="6">
        <v>339</v>
      </c>
      <c r="F353" s="4" t="s">
        <v>38</v>
      </c>
      <c r="G353" s="6">
        <v>23</v>
      </c>
      <c r="H353" s="7">
        <v>6.7846607669616503</v>
      </c>
    </row>
    <row r="354" spans="1:8" ht="14.55" customHeight="1" x14ac:dyDescent="0.25">
      <c r="A354" s="4" t="s">
        <v>42</v>
      </c>
      <c r="B354" s="4" t="s">
        <v>452</v>
      </c>
      <c r="C354" s="4" t="s">
        <v>453</v>
      </c>
      <c r="D354" s="4" t="s">
        <v>454</v>
      </c>
      <c r="E354" s="6">
        <v>339</v>
      </c>
      <c r="F354" s="4" t="s">
        <v>39</v>
      </c>
      <c r="G354" s="6">
        <v>16</v>
      </c>
      <c r="H354" s="7">
        <v>4.71976401179941</v>
      </c>
    </row>
    <row r="355" spans="1:8" ht="14.55" customHeight="1" x14ac:dyDescent="0.25">
      <c r="A355" s="4" t="s">
        <v>42</v>
      </c>
      <c r="B355" s="4" t="s">
        <v>458</v>
      </c>
      <c r="C355" s="4" t="s">
        <v>459</v>
      </c>
      <c r="D355" s="4" t="s">
        <v>460</v>
      </c>
      <c r="E355" s="6">
        <v>376</v>
      </c>
      <c r="F355" s="4" t="s">
        <v>38</v>
      </c>
      <c r="G355" s="6">
        <v>30</v>
      </c>
      <c r="H355" s="7">
        <v>7.9787234042553203</v>
      </c>
    </row>
    <row r="356" spans="1:8" ht="14.55" customHeight="1" x14ac:dyDescent="0.25">
      <c r="A356" s="4" t="s">
        <v>42</v>
      </c>
      <c r="B356" s="4" t="s">
        <v>458</v>
      </c>
      <c r="C356" s="4" t="s">
        <v>459</v>
      </c>
      <c r="D356" s="4" t="s">
        <v>460</v>
      </c>
      <c r="E356" s="6">
        <v>376</v>
      </c>
      <c r="F356" s="4" t="s">
        <v>39</v>
      </c>
      <c r="G356" s="6">
        <v>14</v>
      </c>
      <c r="H356" s="7">
        <v>3.7234042553191502</v>
      </c>
    </row>
    <row r="357" spans="1:8" ht="14.55" customHeight="1" x14ac:dyDescent="0.25">
      <c r="A357" s="4" t="s">
        <v>42</v>
      </c>
      <c r="B357" s="4" t="s">
        <v>467</v>
      </c>
      <c r="C357" s="4" t="s">
        <v>468</v>
      </c>
      <c r="D357" s="4" t="s">
        <v>469</v>
      </c>
      <c r="E357" s="6">
        <v>358</v>
      </c>
      <c r="F357" s="4" t="s">
        <v>38</v>
      </c>
      <c r="G357" s="6">
        <v>22</v>
      </c>
      <c r="H357" s="7">
        <v>6.1452513966480398</v>
      </c>
    </row>
    <row r="358" spans="1:8" ht="14.55" customHeight="1" x14ac:dyDescent="0.25">
      <c r="A358" s="4" t="s">
        <v>42</v>
      </c>
      <c r="B358" s="4" t="s">
        <v>467</v>
      </c>
      <c r="C358" s="4" t="s">
        <v>468</v>
      </c>
      <c r="D358" s="4" t="s">
        <v>469</v>
      </c>
      <c r="E358" s="6">
        <v>358</v>
      </c>
      <c r="F358" s="4" t="s">
        <v>39</v>
      </c>
      <c r="G358" s="6">
        <v>15</v>
      </c>
      <c r="H358" s="7">
        <v>4.1899441340782104</v>
      </c>
    </row>
    <row r="359" spans="1:8" ht="14.55" customHeight="1" x14ac:dyDescent="0.25">
      <c r="A359" s="4" t="s">
        <v>42</v>
      </c>
      <c r="B359" s="4" t="s">
        <v>461</v>
      </c>
      <c r="C359" s="4" t="s">
        <v>462</v>
      </c>
      <c r="D359" s="4" t="s">
        <v>463</v>
      </c>
      <c r="E359" s="6">
        <v>278</v>
      </c>
      <c r="F359" s="4" t="s">
        <v>38</v>
      </c>
      <c r="G359" s="6">
        <v>14</v>
      </c>
      <c r="H359" s="7">
        <v>5.0359712230215798</v>
      </c>
    </row>
    <row r="360" spans="1:8" ht="14.55" customHeight="1" x14ac:dyDescent="0.25">
      <c r="A360" s="4" t="s">
        <v>42</v>
      </c>
      <c r="B360" s="4" t="s">
        <v>461</v>
      </c>
      <c r="C360" s="4" t="s">
        <v>462</v>
      </c>
      <c r="D360" s="4" t="s">
        <v>463</v>
      </c>
      <c r="E360" s="6">
        <v>278</v>
      </c>
      <c r="F360" s="4" t="s">
        <v>39</v>
      </c>
      <c r="G360" s="6">
        <v>14</v>
      </c>
      <c r="H360" s="7">
        <v>5.0359712230215798</v>
      </c>
    </row>
    <row r="361" spans="1:8" ht="14.55" customHeight="1" x14ac:dyDescent="0.25">
      <c r="A361" s="4" t="s">
        <v>42</v>
      </c>
      <c r="B361" s="4" t="s">
        <v>464</v>
      </c>
      <c r="C361" s="4" t="s">
        <v>465</v>
      </c>
      <c r="D361" s="4" t="s">
        <v>466</v>
      </c>
      <c r="E361" s="6">
        <v>513</v>
      </c>
      <c r="F361" s="4" t="s">
        <v>38</v>
      </c>
      <c r="G361" s="6">
        <v>34</v>
      </c>
      <c r="H361" s="7">
        <v>6.6276803118908401</v>
      </c>
    </row>
    <row r="362" spans="1:8" ht="14.55" customHeight="1" x14ac:dyDescent="0.25">
      <c r="A362" s="4" t="s">
        <v>42</v>
      </c>
      <c r="B362" s="4" t="s">
        <v>464</v>
      </c>
      <c r="C362" s="4" t="s">
        <v>465</v>
      </c>
      <c r="D362" s="4" t="s">
        <v>466</v>
      </c>
      <c r="E362" s="6">
        <v>513</v>
      </c>
      <c r="F362" s="4" t="s">
        <v>39</v>
      </c>
      <c r="G362" s="6">
        <v>36</v>
      </c>
      <c r="H362" s="7">
        <v>7.0175438596491198</v>
      </c>
    </row>
    <row r="363" spans="1:8" ht="14.55" customHeight="1" x14ac:dyDescent="0.25">
      <c r="A363" s="4" t="s">
        <v>42</v>
      </c>
      <c r="B363" s="4" t="s">
        <v>554</v>
      </c>
      <c r="C363" s="4" t="s">
        <v>555</v>
      </c>
      <c r="D363" s="4" t="s">
        <v>556</v>
      </c>
      <c r="E363" s="6">
        <v>626</v>
      </c>
      <c r="F363" s="4" t="s">
        <v>38</v>
      </c>
      <c r="G363" s="6">
        <v>52</v>
      </c>
      <c r="H363" s="7">
        <v>8.3067092651757193</v>
      </c>
    </row>
    <row r="364" spans="1:8" ht="14.55" customHeight="1" x14ac:dyDescent="0.25">
      <c r="A364" s="4" t="s">
        <v>42</v>
      </c>
      <c r="B364" s="4" t="s">
        <v>554</v>
      </c>
      <c r="C364" s="4" t="s">
        <v>555</v>
      </c>
      <c r="D364" s="4" t="s">
        <v>556</v>
      </c>
      <c r="E364" s="6">
        <v>626</v>
      </c>
      <c r="F364" s="4" t="s">
        <v>39</v>
      </c>
      <c r="G364" s="6">
        <v>21</v>
      </c>
      <c r="H364" s="7">
        <v>3.3546325878594199</v>
      </c>
    </row>
    <row r="365" spans="1:8" ht="14.55" customHeight="1" x14ac:dyDescent="0.25">
      <c r="A365" s="4" t="s">
        <v>42</v>
      </c>
      <c r="B365" s="4" t="s">
        <v>470</v>
      </c>
      <c r="C365" s="4" t="s">
        <v>471</v>
      </c>
      <c r="D365" s="4" t="s">
        <v>472</v>
      </c>
      <c r="E365" s="6">
        <v>419</v>
      </c>
      <c r="F365" s="4" t="s">
        <v>38</v>
      </c>
      <c r="G365" s="6">
        <v>23</v>
      </c>
      <c r="H365" s="7">
        <v>5.4892601431980896</v>
      </c>
    </row>
    <row r="366" spans="1:8" ht="14.55" customHeight="1" x14ac:dyDescent="0.25">
      <c r="A366" s="4" t="s">
        <v>42</v>
      </c>
      <c r="B366" s="4" t="s">
        <v>470</v>
      </c>
      <c r="C366" s="4" t="s">
        <v>471</v>
      </c>
      <c r="D366" s="4" t="s">
        <v>472</v>
      </c>
      <c r="E366" s="6">
        <v>419</v>
      </c>
      <c r="F366" s="4" t="s">
        <v>39</v>
      </c>
      <c r="G366" s="6">
        <v>29</v>
      </c>
      <c r="H366" s="7">
        <v>6.9212410501193302</v>
      </c>
    </row>
    <row r="367" spans="1:8" ht="14.55" customHeight="1" x14ac:dyDescent="0.25">
      <c r="A367" s="4" t="s">
        <v>42</v>
      </c>
      <c r="B367" s="4" t="s">
        <v>563</v>
      </c>
      <c r="C367" s="4" t="s">
        <v>564</v>
      </c>
      <c r="D367" s="4" t="s">
        <v>565</v>
      </c>
      <c r="E367" s="6">
        <v>581</v>
      </c>
      <c r="F367" s="4" t="s">
        <v>38</v>
      </c>
      <c r="G367" s="6">
        <v>37</v>
      </c>
      <c r="H367" s="7">
        <v>6.3683304647160099</v>
      </c>
    </row>
    <row r="368" spans="1:8" ht="14.55" customHeight="1" x14ac:dyDescent="0.25">
      <c r="A368" s="4" t="s">
        <v>42</v>
      </c>
      <c r="B368" s="4" t="s">
        <v>563</v>
      </c>
      <c r="C368" s="4" t="s">
        <v>564</v>
      </c>
      <c r="D368" s="4" t="s">
        <v>565</v>
      </c>
      <c r="E368" s="6">
        <v>581</v>
      </c>
      <c r="F368" s="4" t="s">
        <v>39</v>
      </c>
      <c r="G368" s="6">
        <v>18</v>
      </c>
      <c r="H368" s="7">
        <v>3.0981067125645398</v>
      </c>
    </row>
    <row r="369" spans="1:8" ht="14.55" customHeight="1" x14ac:dyDescent="0.25">
      <c r="A369" s="4" t="s">
        <v>42</v>
      </c>
      <c r="B369" s="4" t="s">
        <v>482</v>
      </c>
      <c r="C369" s="4" t="s">
        <v>483</v>
      </c>
      <c r="D369" s="4" t="s">
        <v>484</v>
      </c>
      <c r="E369" s="6">
        <v>600</v>
      </c>
      <c r="F369" s="4" t="s">
        <v>38</v>
      </c>
      <c r="G369" s="6">
        <v>53</v>
      </c>
      <c r="H369" s="7">
        <v>8.8333333333333304</v>
      </c>
    </row>
    <row r="370" spans="1:8" ht="14.55" customHeight="1" x14ac:dyDescent="0.25">
      <c r="A370" s="4" t="s">
        <v>42</v>
      </c>
      <c r="B370" s="4" t="s">
        <v>482</v>
      </c>
      <c r="C370" s="4" t="s">
        <v>483</v>
      </c>
      <c r="D370" s="4" t="s">
        <v>484</v>
      </c>
      <c r="E370" s="6">
        <v>600</v>
      </c>
      <c r="F370" s="4" t="s">
        <v>39</v>
      </c>
      <c r="G370" s="6">
        <v>33</v>
      </c>
      <c r="H370" s="7">
        <v>5.5</v>
      </c>
    </row>
    <row r="371" spans="1:8" ht="14.55" customHeight="1" x14ac:dyDescent="0.25">
      <c r="A371" s="4" t="s">
        <v>42</v>
      </c>
      <c r="B371" s="4" t="s">
        <v>527</v>
      </c>
      <c r="C371" s="4" t="s">
        <v>528</v>
      </c>
      <c r="D371" s="4" t="s">
        <v>529</v>
      </c>
      <c r="E371" s="6">
        <v>351</v>
      </c>
      <c r="F371" s="4" t="s">
        <v>38</v>
      </c>
      <c r="G371" s="6">
        <v>25</v>
      </c>
      <c r="H371" s="7">
        <v>7.1225071225071197</v>
      </c>
    </row>
    <row r="372" spans="1:8" ht="14.55" customHeight="1" x14ac:dyDescent="0.25">
      <c r="A372" s="4" t="s">
        <v>42</v>
      </c>
      <c r="B372" s="4" t="s">
        <v>527</v>
      </c>
      <c r="C372" s="4" t="s">
        <v>528</v>
      </c>
      <c r="D372" s="4" t="s">
        <v>529</v>
      </c>
      <c r="E372" s="6">
        <v>351</v>
      </c>
      <c r="F372" s="4" t="s">
        <v>39</v>
      </c>
      <c r="G372" s="6">
        <v>14</v>
      </c>
      <c r="H372" s="7">
        <v>3.9886039886039901</v>
      </c>
    </row>
    <row r="373" spans="1:8" ht="14.55" customHeight="1" x14ac:dyDescent="0.25">
      <c r="A373" s="4" t="s">
        <v>42</v>
      </c>
      <c r="B373" s="4" t="s">
        <v>500</v>
      </c>
      <c r="C373" s="4" t="s">
        <v>501</v>
      </c>
      <c r="D373" s="4" t="s">
        <v>502</v>
      </c>
      <c r="E373" s="6">
        <v>397</v>
      </c>
      <c r="F373" s="4" t="s">
        <v>38</v>
      </c>
      <c r="G373" s="6">
        <v>27</v>
      </c>
      <c r="H373" s="7">
        <v>6.8010075566750601</v>
      </c>
    </row>
    <row r="374" spans="1:8" ht="14.55" customHeight="1" x14ac:dyDescent="0.25">
      <c r="A374" s="4" t="s">
        <v>42</v>
      </c>
      <c r="B374" s="4" t="s">
        <v>500</v>
      </c>
      <c r="C374" s="4" t="s">
        <v>501</v>
      </c>
      <c r="D374" s="4" t="s">
        <v>502</v>
      </c>
      <c r="E374" s="6">
        <v>397</v>
      </c>
      <c r="F374" s="4" t="s">
        <v>39</v>
      </c>
      <c r="G374" s="6">
        <v>12</v>
      </c>
      <c r="H374" s="7">
        <v>3.02267002518892</v>
      </c>
    </row>
    <row r="375" spans="1:8" ht="14.55" customHeight="1" x14ac:dyDescent="0.25">
      <c r="A375" s="4" t="s">
        <v>42</v>
      </c>
      <c r="B375" s="4" t="s">
        <v>509</v>
      </c>
      <c r="C375" s="4" t="s">
        <v>510</v>
      </c>
      <c r="D375" s="4" t="s">
        <v>511</v>
      </c>
      <c r="E375" s="6">
        <v>410</v>
      </c>
      <c r="F375" s="4" t="s">
        <v>38</v>
      </c>
      <c r="G375" s="6">
        <v>29</v>
      </c>
      <c r="H375" s="7">
        <v>7.0731707317073198</v>
      </c>
    </row>
    <row r="376" spans="1:8" ht="14.55" customHeight="1" x14ac:dyDescent="0.25">
      <c r="A376" s="4" t="s">
        <v>42</v>
      </c>
      <c r="B376" s="4" t="s">
        <v>509</v>
      </c>
      <c r="C376" s="4" t="s">
        <v>510</v>
      </c>
      <c r="D376" s="4" t="s">
        <v>511</v>
      </c>
      <c r="E376" s="6">
        <v>410</v>
      </c>
      <c r="F376" s="4" t="s">
        <v>39</v>
      </c>
      <c r="G376" s="6">
        <v>17</v>
      </c>
      <c r="H376" s="7">
        <v>4.1463414634146298</v>
      </c>
    </row>
    <row r="377" spans="1:8" ht="14.55" customHeight="1" x14ac:dyDescent="0.25">
      <c r="A377" s="4" t="s">
        <v>42</v>
      </c>
      <c r="B377" s="4" t="s">
        <v>491</v>
      </c>
      <c r="C377" s="4" t="s">
        <v>492</v>
      </c>
      <c r="D377" s="4" t="s">
        <v>493</v>
      </c>
      <c r="E377" s="6">
        <v>503</v>
      </c>
      <c r="F377" s="4" t="s">
        <v>38</v>
      </c>
      <c r="G377" s="6">
        <v>41</v>
      </c>
      <c r="H377" s="7">
        <v>8.1510934393638195</v>
      </c>
    </row>
    <row r="378" spans="1:8" ht="14.55" customHeight="1" x14ac:dyDescent="0.25">
      <c r="A378" s="4" t="s">
        <v>42</v>
      </c>
      <c r="B378" s="4" t="s">
        <v>491</v>
      </c>
      <c r="C378" s="4" t="s">
        <v>492</v>
      </c>
      <c r="D378" s="4" t="s">
        <v>493</v>
      </c>
      <c r="E378" s="6">
        <v>503</v>
      </c>
      <c r="F378" s="4" t="s">
        <v>39</v>
      </c>
      <c r="G378" s="6">
        <v>25</v>
      </c>
      <c r="H378" s="7">
        <v>4.9701789264413501</v>
      </c>
    </row>
    <row r="379" spans="1:8" ht="14.55" customHeight="1" x14ac:dyDescent="0.25">
      <c r="A379" s="4" t="s">
        <v>42</v>
      </c>
      <c r="B379" s="4" t="s">
        <v>488</v>
      </c>
      <c r="C379" s="4" t="s">
        <v>489</v>
      </c>
      <c r="D379" s="4" t="s">
        <v>490</v>
      </c>
      <c r="E379" s="6">
        <v>304</v>
      </c>
      <c r="F379" s="4" t="s">
        <v>38</v>
      </c>
      <c r="G379" s="6">
        <v>22</v>
      </c>
      <c r="H379" s="7">
        <v>7.2368421052631602</v>
      </c>
    </row>
    <row r="380" spans="1:8" ht="14.55" customHeight="1" x14ac:dyDescent="0.25">
      <c r="A380" s="4" t="s">
        <v>42</v>
      </c>
      <c r="B380" s="4" t="s">
        <v>488</v>
      </c>
      <c r="C380" s="4" t="s">
        <v>489</v>
      </c>
      <c r="D380" s="4" t="s">
        <v>490</v>
      </c>
      <c r="E380" s="6">
        <v>304</v>
      </c>
      <c r="F380" s="4" t="s">
        <v>39</v>
      </c>
      <c r="G380" s="6">
        <v>17</v>
      </c>
      <c r="H380" s="7">
        <v>5.5921052631578902</v>
      </c>
    </row>
    <row r="381" spans="1:8" ht="14.55" customHeight="1" x14ac:dyDescent="0.25">
      <c r="A381" s="4" t="s">
        <v>42</v>
      </c>
      <c r="B381" s="4" t="s">
        <v>524</v>
      </c>
      <c r="C381" s="4" t="s">
        <v>525</v>
      </c>
      <c r="D381" s="4" t="s">
        <v>526</v>
      </c>
      <c r="E381" s="6">
        <v>884</v>
      </c>
      <c r="F381" s="4" t="s">
        <v>38</v>
      </c>
      <c r="G381" s="6">
        <v>62</v>
      </c>
      <c r="H381" s="7">
        <v>7.0135746606334797</v>
      </c>
    </row>
    <row r="382" spans="1:8" ht="14.55" customHeight="1" x14ac:dyDescent="0.25">
      <c r="A382" s="4" t="s">
        <v>42</v>
      </c>
      <c r="B382" s="4" t="s">
        <v>524</v>
      </c>
      <c r="C382" s="4" t="s">
        <v>525</v>
      </c>
      <c r="D382" s="4" t="s">
        <v>526</v>
      </c>
      <c r="E382" s="6">
        <v>884</v>
      </c>
      <c r="F382" s="4" t="s">
        <v>39</v>
      </c>
      <c r="G382" s="6">
        <v>51</v>
      </c>
      <c r="H382" s="7">
        <v>5.7692307692307701</v>
      </c>
    </row>
    <row r="383" spans="1:8" ht="14.55" customHeight="1" x14ac:dyDescent="0.25">
      <c r="A383" s="4" t="s">
        <v>42</v>
      </c>
      <c r="B383" s="4" t="s">
        <v>515</v>
      </c>
      <c r="C383" s="4" t="s">
        <v>516</v>
      </c>
      <c r="D383" s="4" t="s">
        <v>517</v>
      </c>
      <c r="E383" s="6">
        <v>274</v>
      </c>
      <c r="F383" s="4" t="s">
        <v>38</v>
      </c>
      <c r="G383" s="6">
        <v>26</v>
      </c>
      <c r="H383" s="7">
        <v>9.4890510948905096</v>
      </c>
    </row>
    <row r="384" spans="1:8" ht="14.55" customHeight="1" x14ac:dyDescent="0.25">
      <c r="A384" s="4" t="s">
        <v>42</v>
      </c>
      <c r="B384" s="4" t="s">
        <v>515</v>
      </c>
      <c r="C384" s="4" t="s">
        <v>516</v>
      </c>
      <c r="D384" s="4" t="s">
        <v>517</v>
      </c>
      <c r="E384" s="6">
        <v>274</v>
      </c>
      <c r="F384" s="4" t="s">
        <v>39</v>
      </c>
      <c r="G384" s="6">
        <v>17</v>
      </c>
      <c r="H384" s="7">
        <v>6.2043795620438003</v>
      </c>
    </row>
    <row r="385" spans="1:8" ht="14.55" customHeight="1" x14ac:dyDescent="0.25">
      <c r="A385" s="4" t="s">
        <v>42</v>
      </c>
      <c r="B385" s="4" t="s">
        <v>518</v>
      </c>
      <c r="C385" s="4" t="s">
        <v>519</v>
      </c>
      <c r="D385" s="4" t="s">
        <v>520</v>
      </c>
      <c r="E385" s="6">
        <v>523</v>
      </c>
      <c r="F385" s="4" t="s">
        <v>38</v>
      </c>
      <c r="G385" s="6">
        <v>36</v>
      </c>
      <c r="H385" s="7">
        <v>6.8833652007648203</v>
      </c>
    </row>
    <row r="386" spans="1:8" ht="14.55" customHeight="1" x14ac:dyDescent="0.25">
      <c r="A386" s="4" t="s">
        <v>42</v>
      </c>
      <c r="B386" s="4" t="s">
        <v>518</v>
      </c>
      <c r="C386" s="4" t="s">
        <v>519</v>
      </c>
      <c r="D386" s="4" t="s">
        <v>520</v>
      </c>
      <c r="E386" s="6">
        <v>523</v>
      </c>
      <c r="F386" s="4" t="s">
        <v>39</v>
      </c>
      <c r="G386" s="6">
        <v>16</v>
      </c>
      <c r="H386" s="7">
        <v>3.0592734225621401</v>
      </c>
    </row>
    <row r="387" spans="1:8" ht="14.55" customHeight="1" x14ac:dyDescent="0.25">
      <c r="A387" s="4" t="s">
        <v>42</v>
      </c>
      <c r="B387" s="4" t="s">
        <v>575</v>
      </c>
      <c r="C387" s="4" t="s">
        <v>576</v>
      </c>
      <c r="D387" s="4" t="s">
        <v>577</v>
      </c>
      <c r="E387" s="6">
        <v>538</v>
      </c>
      <c r="F387" s="4" t="s">
        <v>38</v>
      </c>
      <c r="G387" s="6">
        <v>38</v>
      </c>
      <c r="H387" s="7">
        <v>7.0631970260222996</v>
      </c>
    </row>
    <row r="388" spans="1:8" ht="14.55" customHeight="1" x14ac:dyDescent="0.25">
      <c r="A388" s="4" t="s">
        <v>42</v>
      </c>
      <c r="B388" s="4" t="s">
        <v>575</v>
      </c>
      <c r="C388" s="4" t="s">
        <v>576</v>
      </c>
      <c r="D388" s="4" t="s">
        <v>577</v>
      </c>
      <c r="E388" s="6">
        <v>538</v>
      </c>
      <c r="F388" s="4" t="s">
        <v>39</v>
      </c>
      <c r="G388" s="6">
        <v>35</v>
      </c>
      <c r="H388" s="7">
        <v>6.5055762081784403</v>
      </c>
    </row>
    <row r="389" spans="1:8" ht="14.55" customHeight="1" x14ac:dyDescent="0.25">
      <c r="A389" s="4" t="s">
        <v>42</v>
      </c>
      <c r="B389" s="4" t="s">
        <v>506</v>
      </c>
      <c r="C389" s="4" t="s">
        <v>507</v>
      </c>
      <c r="D389" s="4" t="s">
        <v>508</v>
      </c>
      <c r="E389" s="6">
        <v>301</v>
      </c>
      <c r="F389" s="4" t="s">
        <v>38</v>
      </c>
      <c r="G389" s="6">
        <v>26</v>
      </c>
      <c r="H389" s="7">
        <v>8.6378737541528192</v>
      </c>
    </row>
    <row r="390" spans="1:8" ht="14.55" customHeight="1" x14ac:dyDescent="0.25">
      <c r="A390" s="4" t="s">
        <v>42</v>
      </c>
      <c r="B390" s="4" t="s">
        <v>506</v>
      </c>
      <c r="C390" s="4" t="s">
        <v>507</v>
      </c>
      <c r="D390" s="4" t="s">
        <v>508</v>
      </c>
      <c r="E390" s="6">
        <v>301</v>
      </c>
      <c r="F390" s="4" t="s">
        <v>39</v>
      </c>
      <c r="G390" s="6">
        <v>13</v>
      </c>
      <c r="H390" s="7">
        <v>4.3189368770764096</v>
      </c>
    </row>
    <row r="391" spans="1:8" ht="14.55" customHeight="1" x14ac:dyDescent="0.25">
      <c r="A391" s="4" t="s">
        <v>42</v>
      </c>
      <c r="B391" s="4" t="s">
        <v>521</v>
      </c>
      <c r="C391" s="4" t="s">
        <v>522</v>
      </c>
      <c r="D391" s="4" t="s">
        <v>523</v>
      </c>
      <c r="E391" s="6">
        <v>1065</v>
      </c>
      <c r="F391" s="4" t="s">
        <v>38</v>
      </c>
      <c r="G391" s="6">
        <v>94</v>
      </c>
      <c r="H391" s="7">
        <v>8.8262910798122096</v>
      </c>
    </row>
    <row r="392" spans="1:8" ht="14.55" customHeight="1" x14ac:dyDescent="0.25">
      <c r="A392" s="4" t="s">
        <v>42</v>
      </c>
      <c r="B392" s="4" t="s">
        <v>521</v>
      </c>
      <c r="C392" s="4" t="s">
        <v>522</v>
      </c>
      <c r="D392" s="4" t="s">
        <v>523</v>
      </c>
      <c r="E392" s="6">
        <v>1065</v>
      </c>
      <c r="F392" s="4" t="s">
        <v>39</v>
      </c>
      <c r="G392" s="6">
        <v>51</v>
      </c>
      <c r="H392" s="7">
        <v>4.7887323943661997</v>
      </c>
    </row>
    <row r="393" spans="1:8" ht="14.55" customHeight="1" x14ac:dyDescent="0.25">
      <c r="A393" s="4" t="s">
        <v>42</v>
      </c>
      <c r="B393" s="4" t="s">
        <v>566</v>
      </c>
      <c r="C393" s="4" t="s">
        <v>567</v>
      </c>
      <c r="D393" s="4" t="s">
        <v>568</v>
      </c>
      <c r="E393" s="6">
        <v>335</v>
      </c>
      <c r="F393" s="4" t="s">
        <v>38</v>
      </c>
      <c r="G393" s="6">
        <v>21</v>
      </c>
      <c r="H393" s="7">
        <v>6.2686567164179099</v>
      </c>
    </row>
    <row r="394" spans="1:8" ht="14.55" customHeight="1" x14ac:dyDescent="0.25">
      <c r="A394" s="4" t="s">
        <v>42</v>
      </c>
      <c r="B394" s="4" t="s">
        <v>566</v>
      </c>
      <c r="C394" s="4" t="s">
        <v>567</v>
      </c>
      <c r="D394" s="4" t="s">
        <v>568</v>
      </c>
      <c r="E394" s="6">
        <v>335</v>
      </c>
      <c r="F394" s="4" t="s">
        <v>39</v>
      </c>
      <c r="G394" s="6">
        <v>20</v>
      </c>
      <c r="H394" s="7">
        <v>5.9701492537313401</v>
      </c>
    </row>
    <row r="395" spans="1:8" ht="14.55" customHeight="1" x14ac:dyDescent="0.25">
      <c r="A395" s="4" t="s">
        <v>42</v>
      </c>
      <c r="B395" s="4" t="s">
        <v>494</v>
      </c>
      <c r="C395" s="4" t="s">
        <v>495</v>
      </c>
      <c r="D395" s="4" t="s">
        <v>496</v>
      </c>
      <c r="E395" s="6">
        <v>265</v>
      </c>
      <c r="F395" s="4" t="s">
        <v>38</v>
      </c>
      <c r="G395" s="6">
        <v>25</v>
      </c>
      <c r="H395" s="7">
        <v>9.4339622641509404</v>
      </c>
    </row>
    <row r="396" spans="1:8" ht="14.55" customHeight="1" x14ac:dyDescent="0.25">
      <c r="A396" s="4" t="s">
        <v>42</v>
      </c>
      <c r="B396" s="4" t="s">
        <v>494</v>
      </c>
      <c r="C396" s="4" t="s">
        <v>495</v>
      </c>
      <c r="D396" s="4" t="s">
        <v>496</v>
      </c>
      <c r="E396" s="6">
        <v>265</v>
      </c>
      <c r="F396" s="4" t="s">
        <v>39</v>
      </c>
      <c r="G396" s="6">
        <v>14</v>
      </c>
      <c r="H396" s="7">
        <v>5.2830188679245298</v>
      </c>
    </row>
    <row r="397" spans="1:8" ht="14.55" customHeight="1" x14ac:dyDescent="0.25">
      <c r="A397" s="4" t="s">
        <v>42</v>
      </c>
      <c r="B397" s="4" t="s">
        <v>503</v>
      </c>
      <c r="C397" s="4" t="s">
        <v>504</v>
      </c>
      <c r="D397" s="4" t="s">
        <v>505</v>
      </c>
      <c r="E397" s="6">
        <v>898</v>
      </c>
      <c r="F397" s="4" t="s">
        <v>38</v>
      </c>
      <c r="G397" s="6">
        <v>82</v>
      </c>
      <c r="H397" s="7">
        <v>9.1314031180400903</v>
      </c>
    </row>
    <row r="398" spans="1:8" ht="14.55" customHeight="1" x14ac:dyDescent="0.25">
      <c r="A398" s="4" t="s">
        <v>42</v>
      </c>
      <c r="B398" s="4" t="s">
        <v>503</v>
      </c>
      <c r="C398" s="4" t="s">
        <v>504</v>
      </c>
      <c r="D398" s="4" t="s">
        <v>505</v>
      </c>
      <c r="E398" s="6">
        <v>898</v>
      </c>
      <c r="F398" s="4" t="s">
        <v>39</v>
      </c>
      <c r="G398" s="6">
        <v>41</v>
      </c>
      <c r="H398" s="7">
        <v>4.5657015590200398</v>
      </c>
    </row>
    <row r="399" spans="1:8" ht="14.55" customHeight="1" x14ac:dyDescent="0.25">
      <c r="A399" s="4" t="s">
        <v>42</v>
      </c>
      <c r="B399" s="4" t="s">
        <v>572</v>
      </c>
      <c r="C399" s="4" t="s">
        <v>573</v>
      </c>
      <c r="D399" s="4" t="s">
        <v>574</v>
      </c>
      <c r="E399" s="6">
        <v>582</v>
      </c>
      <c r="F399" s="4" t="s">
        <v>38</v>
      </c>
      <c r="G399" s="6">
        <v>31</v>
      </c>
      <c r="H399" s="7">
        <v>5.3264604810996596</v>
      </c>
    </row>
    <row r="400" spans="1:8" ht="14.55" customHeight="1" x14ac:dyDescent="0.25">
      <c r="A400" s="4" t="s">
        <v>42</v>
      </c>
      <c r="B400" s="4" t="s">
        <v>572</v>
      </c>
      <c r="C400" s="4" t="s">
        <v>573</v>
      </c>
      <c r="D400" s="4" t="s">
        <v>574</v>
      </c>
      <c r="E400" s="6">
        <v>582</v>
      </c>
      <c r="F400" s="4" t="s">
        <v>39</v>
      </c>
      <c r="G400" s="6">
        <v>34</v>
      </c>
      <c r="H400" s="7">
        <v>5.8419243986254301</v>
      </c>
    </row>
    <row r="401" spans="1:8" ht="14.55" customHeight="1" x14ac:dyDescent="0.25">
      <c r="A401" s="4" t="s">
        <v>42</v>
      </c>
      <c r="B401" s="4" t="s">
        <v>485</v>
      </c>
      <c r="C401" s="4" t="s">
        <v>486</v>
      </c>
      <c r="D401" s="4" t="s">
        <v>487</v>
      </c>
      <c r="E401" s="6">
        <v>449</v>
      </c>
      <c r="F401" s="4" t="s">
        <v>38</v>
      </c>
      <c r="G401" s="6">
        <v>36</v>
      </c>
      <c r="H401" s="7">
        <v>8.0178173719376407</v>
      </c>
    </row>
    <row r="402" spans="1:8" ht="14.55" customHeight="1" x14ac:dyDescent="0.25">
      <c r="A402" s="4" t="s">
        <v>42</v>
      </c>
      <c r="B402" s="4" t="s">
        <v>485</v>
      </c>
      <c r="C402" s="4" t="s">
        <v>486</v>
      </c>
      <c r="D402" s="4" t="s">
        <v>487</v>
      </c>
      <c r="E402" s="6">
        <v>449</v>
      </c>
      <c r="F402" s="4" t="s">
        <v>39</v>
      </c>
      <c r="G402" s="6">
        <v>30</v>
      </c>
      <c r="H402" s="7">
        <v>6.6815144766146997</v>
      </c>
    </row>
    <row r="403" spans="1:8" ht="14.55" customHeight="1" x14ac:dyDescent="0.25">
      <c r="A403" s="4" t="s">
        <v>42</v>
      </c>
      <c r="B403" s="4" t="s">
        <v>512</v>
      </c>
      <c r="C403" s="4" t="s">
        <v>513</v>
      </c>
      <c r="D403" s="4" t="s">
        <v>514</v>
      </c>
      <c r="E403" s="6">
        <v>891</v>
      </c>
      <c r="F403" s="4" t="s">
        <v>38</v>
      </c>
      <c r="G403" s="6">
        <v>61</v>
      </c>
      <c r="H403" s="7">
        <v>6.8462401795735097</v>
      </c>
    </row>
    <row r="404" spans="1:8" ht="14.55" customHeight="1" x14ac:dyDescent="0.25">
      <c r="A404" s="4" t="s">
        <v>42</v>
      </c>
      <c r="B404" s="4" t="s">
        <v>512</v>
      </c>
      <c r="C404" s="4" t="s">
        <v>513</v>
      </c>
      <c r="D404" s="4" t="s">
        <v>514</v>
      </c>
      <c r="E404" s="6">
        <v>891</v>
      </c>
      <c r="F404" s="4" t="s">
        <v>39</v>
      </c>
      <c r="G404" s="6">
        <v>42</v>
      </c>
      <c r="H404" s="7">
        <v>4.7138047138047101</v>
      </c>
    </row>
    <row r="405" spans="1:8" ht="14.55" customHeight="1" x14ac:dyDescent="0.25">
      <c r="A405" s="4" t="s">
        <v>42</v>
      </c>
      <c r="B405" s="4" t="s">
        <v>497</v>
      </c>
      <c r="C405" s="4" t="s">
        <v>498</v>
      </c>
      <c r="D405" s="4" t="s">
        <v>499</v>
      </c>
      <c r="E405" s="6">
        <v>321</v>
      </c>
      <c r="F405" s="4" t="s">
        <v>38</v>
      </c>
      <c r="G405" s="6">
        <v>31</v>
      </c>
      <c r="H405" s="7">
        <v>9.6573208722741395</v>
      </c>
    </row>
    <row r="406" spans="1:8" ht="14.55" customHeight="1" x14ac:dyDescent="0.25">
      <c r="A406" s="4" t="s">
        <v>42</v>
      </c>
      <c r="B406" s="4" t="s">
        <v>497</v>
      </c>
      <c r="C406" s="4" t="s">
        <v>498</v>
      </c>
      <c r="D406" s="4" t="s">
        <v>499</v>
      </c>
      <c r="E406" s="6">
        <v>321</v>
      </c>
      <c r="F406" s="4" t="s">
        <v>39</v>
      </c>
      <c r="G406" s="6">
        <v>19</v>
      </c>
      <c r="H406" s="7">
        <v>5.9190031152648004</v>
      </c>
    </row>
    <row r="407" spans="1:8" ht="14.55" customHeight="1" x14ac:dyDescent="0.25">
      <c r="A407" s="4" t="s">
        <v>42</v>
      </c>
      <c r="B407" s="4" t="s">
        <v>344</v>
      </c>
      <c r="C407" s="4" t="s">
        <v>345</v>
      </c>
      <c r="D407" s="4" t="s">
        <v>346</v>
      </c>
      <c r="E407" s="6">
        <v>291</v>
      </c>
      <c r="F407" s="4" t="s">
        <v>38</v>
      </c>
      <c r="G407" s="6">
        <v>19</v>
      </c>
      <c r="H407" s="7">
        <v>6.5292096219931297</v>
      </c>
    </row>
    <row r="408" spans="1:8" ht="14.55" customHeight="1" x14ac:dyDescent="0.25">
      <c r="A408" s="4" t="s">
        <v>42</v>
      </c>
      <c r="B408" s="4" t="s">
        <v>344</v>
      </c>
      <c r="C408" s="4" t="s">
        <v>345</v>
      </c>
      <c r="D408" s="4" t="s">
        <v>346</v>
      </c>
      <c r="E408" s="6">
        <v>291</v>
      </c>
      <c r="F408" s="4" t="s">
        <v>39</v>
      </c>
      <c r="G408" s="6">
        <v>13</v>
      </c>
      <c r="H408" s="7">
        <v>4.46735395189003</v>
      </c>
    </row>
    <row r="409" spans="1:8" ht="14.55" customHeight="1" x14ac:dyDescent="0.25">
      <c r="A409" s="4" t="s">
        <v>42</v>
      </c>
      <c r="B409" s="4" t="s">
        <v>362</v>
      </c>
      <c r="C409" s="4" t="s">
        <v>363</v>
      </c>
      <c r="D409" s="4" t="s">
        <v>364</v>
      </c>
      <c r="E409" s="6">
        <v>158</v>
      </c>
      <c r="F409" s="4" t="s">
        <v>38</v>
      </c>
      <c r="G409" s="6">
        <v>6</v>
      </c>
      <c r="H409" s="7">
        <v>3.79746835443038</v>
      </c>
    </row>
    <row r="410" spans="1:8" ht="14.55" customHeight="1" x14ac:dyDescent="0.25">
      <c r="A410" s="4" t="s">
        <v>42</v>
      </c>
      <c r="B410" s="4" t="s">
        <v>362</v>
      </c>
      <c r="C410" s="4" t="s">
        <v>363</v>
      </c>
      <c r="D410" s="4" t="s">
        <v>364</v>
      </c>
      <c r="E410" s="6">
        <v>158</v>
      </c>
      <c r="F410" s="4" t="s">
        <v>39</v>
      </c>
      <c r="G410" s="6">
        <v>4</v>
      </c>
      <c r="H410" s="7">
        <v>2.5316455696202498</v>
      </c>
    </row>
    <row r="411" spans="1:8" ht="14.55" customHeight="1" x14ac:dyDescent="0.25">
      <c r="A411" s="4" t="s">
        <v>42</v>
      </c>
      <c r="B411" s="4" t="s">
        <v>263</v>
      </c>
      <c r="C411" s="4" t="s">
        <v>264</v>
      </c>
      <c r="D411" s="4" t="s">
        <v>265</v>
      </c>
      <c r="E411" s="6">
        <v>149</v>
      </c>
      <c r="F411" s="4" t="s">
        <v>38</v>
      </c>
      <c r="G411" s="6">
        <v>4</v>
      </c>
      <c r="H411" s="7">
        <v>2.6845637583892601</v>
      </c>
    </row>
    <row r="412" spans="1:8" ht="14.55" customHeight="1" x14ac:dyDescent="0.25">
      <c r="A412" s="4" t="s">
        <v>42</v>
      </c>
      <c r="B412" s="4" t="s">
        <v>263</v>
      </c>
      <c r="C412" s="4" t="s">
        <v>264</v>
      </c>
      <c r="D412" s="4" t="s">
        <v>265</v>
      </c>
      <c r="E412" s="6">
        <v>149</v>
      </c>
      <c r="F412" s="4" t="s">
        <v>39</v>
      </c>
      <c r="G412" s="6">
        <v>6</v>
      </c>
      <c r="H412" s="7">
        <v>4.0268456375838904</v>
      </c>
    </row>
    <row r="413" spans="1:8" ht="14.55" customHeight="1" x14ac:dyDescent="0.25">
      <c r="A413" s="4" t="s">
        <v>42</v>
      </c>
      <c r="B413" s="4" t="s">
        <v>290</v>
      </c>
      <c r="C413" s="4" t="s">
        <v>291</v>
      </c>
      <c r="D413" s="4" t="s">
        <v>292</v>
      </c>
      <c r="E413" s="6">
        <v>99</v>
      </c>
      <c r="F413" s="4" t="s">
        <v>38</v>
      </c>
      <c r="G413" s="6">
        <v>3</v>
      </c>
      <c r="H413" s="7">
        <v>3.0303030303030298</v>
      </c>
    </row>
    <row r="414" spans="1:8" ht="14.55" customHeight="1" x14ac:dyDescent="0.25">
      <c r="A414" s="4" t="s">
        <v>42</v>
      </c>
      <c r="B414" s="4" t="s">
        <v>290</v>
      </c>
      <c r="C414" s="4" t="s">
        <v>291</v>
      </c>
      <c r="D414" s="4" t="s">
        <v>292</v>
      </c>
      <c r="E414" s="6">
        <v>99</v>
      </c>
      <c r="F414" s="4" t="s">
        <v>39</v>
      </c>
      <c r="G414" s="6">
        <v>5</v>
      </c>
      <c r="H414" s="7">
        <v>5.0505050505050502</v>
      </c>
    </row>
    <row r="415" spans="1:8" ht="14.55" customHeight="1" x14ac:dyDescent="0.25">
      <c r="A415" s="4" t="s">
        <v>42</v>
      </c>
      <c r="B415" s="4" t="s">
        <v>398</v>
      </c>
      <c r="C415" s="4" t="s">
        <v>399</v>
      </c>
      <c r="D415" s="4" t="s">
        <v>400</v>
      </c>
      <c r="E415" s="6">
        <v>91</v>
      </c>
      <c r="F415" s="4" t="s">
        <v>38</v>
      </c>
      <c r="G415" s="6">
        <v>4</v>
      </c>
      <c r="H415" s="7">
        <v>4.3956043956044004</v>
      </c>
    </row>
    <row r="416" spans="1:8" ht="14.55" customHeight="1" x14ac:dyDescent="0.25">
      <c r="A416" s="4" t="s">
        <v>42</v>
      </c>
      <c r="B416" s="4" t="s">
        <v>398</v>
      </c>
      <c r="C416" s="4" t="s">
        <v>399</v>
      </c>
      <c r="D416" s="4" t="s">
        <v>400</v>
      </c>
      <c r="E416" s="6">
        <v>91</v>
      </c>
      <c r="F416" s="4" t="s">
        <v>39</v>
      </c>
      <c r="G416" s="6">
        <v>6</v>
      </c>
      <c r="H416" s="7">
        <v>6.5934065934065904</v>
      </c>
    </row>
    <row r="417" spans="1:8" ht="14.55" customHeight="1" x14ac:dyDescent="0.25">
      <c r="A417" s="4" t="s">
        <v>42</v>
      </c>
      <c r="B417" s="4" t="s">
        <v>545</v>
      </c>
      <c r="C417" s="4" t="s">
        <v>546</v>
      </c>
      <c r="D417" s="4" t="s">
        <v>547</v>
      </c>
      <c r="E417" s="6">
        <v>941</v>
      </c>
      <c r="F417" s="4" t="s">
        <v>38</v>
      </c>
      <c r="G417" s="6">
        <v>80</v>
      </c>
      <c r="H417" s="7">
        <v>8.5015940488841704</v>
      </c>
    </row>
    <row r="418" spans="1:8" ht="14.55" customHeight="1" x14ac:dyDescent="0.25">
      <c r="A418" s="4" t="s">
        <v>42</v>
      </c>
      <c r="B418" s="4" t="s">
        <v>545</v>
      </c>
      <c r="C418" s="4" t="s">
        <v>546</v>
      </c>
      <c r="D418" s="4" t="s">
        <v>547</v>
      </c>
      <c r="E418" s="6">
        <v>941</v>
      </c>
      <c r="F418" s="4" t="s">
        <v>39</v>
      </c>
      <c r="G418" s="6">
        <v>45</v>
      </c>
      <c r="H418" s="7">
        <v>4.7821466524973397</v>
      </c>
    </row>
    <row r="419" spans="1:8" ht="14.55" customHeight="1" x14ac:dyDescent="0.25">
      <c r="A419" s="4" t="s">
        <v>42</v>
      </c>
      <c r="B419" s="4" t="s">
        <v>533</v>
      </c>
      <c r="C419" s="4" t="s">
        <v>534</v>
      </c>
      <c r="D419" s="4" t="s">
        <v>535</v>
      </c>
      <c r="E419" s="6">
        <v>463</v>
      </c>
      <c r="F419" s="4" t="s">
        <v>38</v>
      </c>
      <c r="G419" s="6">
        <v>43</v>
      </c>
      <c r="H419" s="7">
        <v>9.2872570194384494</v>
      </c>
    </row>
    <row r="420" spans="1:8" ht="14.55" customHeight="1" x14ac:dyDescent="0.25">
      <c r="A420" s="4" t="s">
        <v>42</v>
      </c>
      <c r="B420" s="4" t="s">
        <v>533</v>
      </c>
      <c r="C420" s="4" t="s">
        <v>534</v>
      </c>
      <c r="D420" s="4" t="s">
        <v>535</v>
      </c>
      <c r="E420" s="6">
        <v>463</v>
      </c>
      <c r="F420" s="4" t="s">
        <v>39</v>
      </c>
      <c r="G420" s="6">
        <v>15</v>
      </c>
      <c r="H420" s="7">
        <v>3.2397408207343399</v>
      </c>
    </row>
    <row r="421" spans="1:8" ht="14.55" customHeight="1" x14ac:dyDescent="0.25">
      <c r="A421" s="4" t="s">
        <v>42</v>
      </c>
      <c r="B421" s="4" t="s">
        <v>557</v>
      </c>
      <c r="C421" s="4" t="s">
        <v>558</v>
      </c>
      <c r="D421" s="4" t="s">
        <v>559</v>
      </c>
      <c r="E421" s="6">
        <v>627</v>
      </c>
      <c r="F421" s="4" t="s">
        <v>38</v>
      </c>
      <c r="G421" s="6">
        <v>42</v>
      </c>
      <c r="H421" s="7">
        <v>6.6985645933014402</v>
      </c>
    </row>
    <row r="422" spans="1:8" ht="14.55" customHeight="1" x14ac:dyDescent="0.25">
      <c r="A422" s="4" t="s">
        <v>42</v>
      </c>
      <c r="B422" s="4" t="s">
        <v>557</v>
      </c>
      <c r="C422" s="4" t="s">
        <v>558</v>
      </c>
      <c r="D422" s="4" t="s">
        <v>559</v>
      </c>
      <c r="E422" s="6">
        <v>627</v>
      </c>
      <c r="F422" s="4" t="s">
        <v>39</v>
      </c>
      <c r="G422" s="6">
        <v>41</v>
      </c>
      <c r="H422" s="7">
        <v>6.5390749601275902</v>
      </c>
    </row>
    <row r="423" spans="1:8" ht="14.55" customHeight="1" x14ac:dyDescent="0.25">
      <c r="A423" s="4" t="s">
        <v>42</v>
      </c>
      <c r="B423" s="4" t="s">
        <v>536</v>
      </c>
      <c r="C423" s="4" t="s">
        <v>537</v>
      </c>
      <c r="D423" s="4" t="s">
        <v>538</v>
      </c>
      <c r="E423" s="6">
        <v>510</v>
      </c>
      <c r="F423" s="4" t="s">
        <v>38</v>
      </c>
      <c r="G423" s="6">
        <v>48</v>
      </c>
      <c r="H423" s="7">
        <v>9.4117647058823497</v>
      </c>
    </row>
    <row r="424" spans="1:8" ht="14.55" customHeight="1" x14ac:dyDescent="0.25">
      <c r="A424" s="4" t="s">
        <v>42</v>
      </c>
      <c r="B424" s="4" t="s">
        <v>536</v>
      </c>
      <c r="C424" s="4" t="s">
        <v>537</v>
      </c>
      <c r="D424" s="4" t="s">
        <v>538</v>
      </c>
      <c r="E424" s="6">
        <v>510</v>
      </c>
      <c r="F424" s="4" t="s">
        <v>39</v>
      </c>
      <c r="G424" s="6">
        <v>22</v>
      </c>
      <c r="H424" s="7">
        <v>4.31372549019608</v>
      </c>
    </row>
    <row r="425" spans="1:8" ht="14.55" customHeight="1" x14ac:dyDescent="0.25">
      <c r="A425" s="4" t="s">
        <v>42</v>
      </c>
      <c r="B425" s="4" t="s">
        <v>539</v>
      </c>
      <c r="C425" s="4" t="s">
        <v>540</v>
      </c>
      <c r="D425" s="4" t="s">
        <v>541</v>
      </c>
      <c r="E425" s="6">
        <v>800</v>
      </c>
      <c r="F425" s="4" t="s">
        <v>38</v>
      </c>
      <c r="G425" s="6">
        <v>49</v>
      </c>
      <c r="H425" s="7">
        <v>6.125</v>
      </c>
    </row>
    <row r="426" spans="1:8" ht="14.55" customHeight="1" x14ac:dyDescent="0.25">
      <c r="A426" s="4" t="s">
        <v>42</v>
      </c>
      <c r="B426" s="4" t="s">
        <v>539</v>
      </c>
      <c r="C426" s="4" t="s">
        <v>540</v>
      </c>
      <c r="D426" s="4" t="s">
        <v>541</v>
      </c>
      <c r="E426" s="6">
        <v>800</v>
      </c>
      <c r="F426" s="4" t="s">
        <v>39</v>
      </c>
      <c r="G426" s="6">
        <v>30</v>
      </c>
      <c r="H426" s="7">
        <v>3.75</v>
      </c>
    </row>
    <row r="427" spans="1:8" ht="14.55" customHeight="1" x14ac:dyDescent="0.25">
      <c r="A427" s="4" t="s">
        <v>42</v>
      </c>
      <c r="B427" s="4" t="s">
        <v>530</v>
      </c>
      <c r="C427" s="4" t="s">
        <v>531</v>
      </c>
      <c r="D427" s="4" t="s">
        <v>532</v>
      </c>
      <c r="E427" s="6">
        <v>539</v>
      </c>
      <c r="F427" s="4" t="s">
        <v>38</v>
      </c>
      <c r="G427" s="6">
        <v>32</v>
      </c>
      <c r="H427" s="7">
        <v>5.9369202226345097</v>
      </c>
    </row>
    <row r="428" spans="1:8" ht="14.55" customHeight="1" x14ac:dyDescent="0.25">
      <c r="A428" s="4" t="s">
        <v>42</v>
      </c>
      <c r="B428" s="4" t="s">
        <v>530</v>
      </c>
      <c r="C428" s="4" t="s">
        <v>531</v>
      </c>
      <c r="D428" s="4" t="s">
        <v>532</v>
      </c>
      <c r="E428" s="6">
        <v>539</v>
      </c>
      <c r="F428" s="4" t="s">
        <v>39</v>
      </c>
      <c r="G428" s="6">
        <v>19</v>
      </c>
      <c r="H428" s="7">
        <v>3.5250463821892399</v>
      </c>
    </row>
    <row r="429" spans="1:8" ht="14.55" customHeight="1" x14ac:dyDescent="0.25">
      <c r="A429" s="4" t="s">
        <v>42</v>
      </c>
      <c r="B429" s="4" t="s">
        <v>551</v>
      </c>
      <c r="C429" s="4" t="s">
        <v>552</v>
      </c>
      <c r="D429" s="4" t="s">
        <v>553</v>
      </c>
      <c r="E429" s="6">
        <v>293</v>
      </c>
      <c r="F429" s="4" t="s">
        <v>38</v>
      </c>
      <c r="G429" s="6">
        <v>15</v>
      </c>
      <c r="H429" s="7">
        <v>5.11945392491468</v>
      </c>
    </row>
    <row r="430" spans="1:8" ht="14.55" customHeight="1" x14ac:dyDescent="0.25">
      <c r="A430" s="4" t="s">
        <v>42</v>
      </c>
      <c r="B430" s="4" t="s">
        <v>551</v>
      </c>
      <c r="C430" s="4" t="s">
        <v>552</v>
      </c>
      <c r="D430" s="4" t="s">
        <v>553</v>
      </c>
      <c r="E430" s="6">
        <v>293</v>
      </c>
      <c r="F430" s="4" t="s">
        <v>39</v>
      </c>
      <c r="G430" s="6">
        <v>8</v>
      </c>
      <c r="H430" s="7">
        <v>2.7303754266211602</v>
      </c>
    </row>
    <row r="431" spans="1:8" ht="14.55" customHeight="1" x14ac:dyDescent="0.25">
      <c r="A431" s="4" t="s">
        <v>42</v>
      </c>
      <c r="B431" s="4" t="s">
        <v>548</v>
      </c>
      <c r="C431" s="4" t="s">
        <v>549</v>
      </c>
      <c r="D431" s="4" t="s">
        <v>550</v>
      </c>
      <c r="E431" s="6">
        <v>1357</v>
      </c>
      <c r="F431" s="4" t="s">
        <v>38</v>
      </c>
      <c r="G431" s="6">
        <v>101</v>
      </c>
      <c r="H431" s="7">
        <v>7.4428887251289604</v>
      </c>
    </row>
    <row r="432" spans="1:8" ht="14.55" customHeight="1" x14ac:dyDescent="0.25">
      <c r="A432" s="4" t="s">
        <v>42</v>
      </c>
      <c r="B432" s="4" t="s">
        <v>548</v>
      </c>
      <c r="C432" s="4" t="s">
        <v>549</v>
      </c>
      <c r="D432" s="4" t="s">
        <v>550</v>
      </c>
      <c r="E432" s="6">
        <v>1357</v>
      </c>
      <c r="F432" s="4" t="s">
        <v>39</v>
      </c>
      <c r="G432" s="6">
        <v>75</v>
      </c>
      <c r="H432" s="7">
        <v>5.5268975681650696</v>
      </c>
    </row>
    <row r="433" spans="1:8" ht="14.55" customHeight="1" x14ac:dyDescent="0.25">
      <c r="A433" s="4" t="s">
        <v>42</v>
      </c>
      <c r="B433" s="4" t="s">
        <v>542</v>
      </c>
      <c r="C433" s="4" t="s">
        <v>543</v>
      </c>
      <c r="D433" s="4" t="s">
        <v>544</v>
      </c>
      <c r="E433" s="6">
        <v>284</v>
      </c>
      <c r="F433" s="4" t="s">
        <v>38</v>
      </c>
      <c r="G433" s="6">
        <v>15</v>
      </c>
      <c r="H433" s="7">
        <v>5.28169014084507</v>
      </c>
    </row>
    <row r="434" spans="1:8" ht="14.55" customHeight="1" x14ac:dyDescent="0.25">
      <c r="A434" s="4" t="s">
        <v>42</v>
      </c>
      <c r="B434" s="4" t="s">
        <v>542</v>
      </c>
      <c r="C434" s="4" t="s">
        <v>543</v>
      </c>
      <c r="D434" s="4" t="s">
        <v>544</v>
      </c>
      <c r="E434" s="6">
        <v>284</v>
      </c>
      <c r="F434" s="4" t="s">
        <v>39</v>
      </c>
      <c r="G434" s="6">
        <v>8</v>
      </c>
      <c r="H434" s="7">
        <v>2.8169014084507</v>
      </c>
    </row>
    <row r="435" spans="1:8" ht="14.55" customHeight="1" x14ac:dyDescent="0.25">
      <c r="A435" s="4" t="s">
        <v>42</v>
      </c>
      <c r="B435" s="4" t="s">
        <v>58</v>
      </c>
      <c r="C435" s="4" t="s">
        <v>58</v>
      </c>
      <c r="D435" s="4" t="s">
        <v>58</v>
      </c>
      <c r="E435" s="6">
        <v>2</v>
      </c>
      <c r="F435" s="4" t="s">
        <v>38</v>
      </c>
      <c r="G435" s="6"/>
      <c r="H435" s="7"/>
    </row>
    <row r="436" spans="1:8" ht="14.55" customHeight="1" x14ac:dyDescent="0.25">
      <c r="A436" s="4" t="s">
        <v>42</v>
      </c>
      <c r="B436" s="4" t="s">
        <v>58</v>
      </c>
      <c r="C436" s="4" t="s">
        <v>58</v>
      </c>
      <c r="D436" s="4" t="s">
        <v>58</v>
      </c>
      <c r="E436" s="6">
        <v>2</v>
      </c>
      <c r="F436" s="4" t="s">
        <v>39</v>
      </c>
      <c r="G436" s="6"/>
      <c r="H436" s="7"/>
    </row>
    <row r="437" spans="1:8" ht="14.55" customHeight="1" x14ac:dyDescent="0.25">
      <c r="A437" s="4" t="s">
        <v>43</v>
      </c>
      <c r="B437" s="4" t="s">
        <v>365</v>
      </c>
      <c r="C437" s="4" t="s">
        <v>366</v>
      </c>
      <c r="D437" s="4" t="s">
        <v>367</v>
      </c>
      <c r="E437" s="6">
        <v>217</v>
      </c>
      <c r="F437" s="4" t="s">
        <v>38</v>
      </c>
      <c r="G437" s="6">
        <v>13</v>
      </c>
      <c r="H437" s="7">
        <v>5.99078341013825</v>
      </c>
    </row>
    <row r="438" spans="1:8" ht="14.55" customHeight="1" x14ac:dyDescent="0.25">
      <c r="A438" s="4" t="s">
        <v>43</v>
      </c>
      <c r="B438" s="4" t="s">
        <v>365</v>
      </c>
      <c r="C438" s="4" t="s">
        <v>366</v>
      </c>
      <c r="D438" s="4" t="s">
        <v>367</v>
      </c>
      <c r="E438" s="6">
        <v>217</v>
      </c>
      <c r="F438" s="4" t="s">
        <v>39</v>
      </c>
      <c r="G438" s="6">
        <v>11</v>
      </c>
      <c r="H438" s="7">
        <v>5.0691244239631299</v>
      </c>
    </row>
    <row r="439" spans="1:8" ht="14.55" customHeight="1" x14ac:dyDescent="0.25">
      <c r="A439" s="4" t="s">
        <v>43</v>
      </c>
      <c r="B439" s="4" t="s">
        <v>395</v>
      </c>
      <c r="C439" s="4" t="s">
        <v>396</v>
      </c>
      <c r="D439" s="4" t="s">
        <v>397</v>
      </c>
      <c r="E439" s="6">
        <v>137</v>
      </c>
      <c r="F439" s="4" t="s">
        <v>38</v>
      </c>
      <c r="G439" s="6">
        <v>5</v>
      </c>
      <c r="H439" s="7">
        <v>3.6496350364963499</v>
      </c>
    </row>
    <row r="440" spans="1:8" ht="14.55" customHeight="1" x14ac:dyDescent="0.25">
      <c r="A440" s="4" t="s">
        <v>43</v>
      </c>
      <c r="B440" s="4" t="s">
        <v>395</v>
      </c>
      <c r="C440" s="4" t="s">
        <v>396</v>
      </c>
      <c r="D440" s="4" t="s">
        <v>397</v>
      </c>
      <c r="E440" s="6">
        <v>137</v>
      </c>
      <c r="F440" s="4" t="s">
        <v>39</v>
      </c>
      <c r="G440" s="6">
        <v>9</v>
      </c>
      <c r="H440" s="7">
        <v>6.5693430656934302</v>
      </c>
    </row>
    <row r="441" spans="1:8" ht="14.55" customHeight="1" x14ac:dyDescent="0.25">
      <c r="A441" s="4" t="s">
        <v>43</v>
      </c>
      <c r="B441" s="4" t="s">
        <v>416</v>
      </c>
      <c r="C441" s="4" t="s">
        <v>417</v>
      </c>
      <c r="D441" s="4" t="s">
        <v>418</v>
      </c>
      <c r="E441" s="6">
        <v>159</v>
      </c>
      <c r="F441" s="4" t="s">
        <v>38</v>
      </c>
      <c r="G441" s="6">
        <v>13</v>
      </c>
      <c r="H441" s="7">
        <v>8.1761006289308202</v>
      </c>
    </row>
    <row r="442" spans="1:8" ht="14.55" customHeight="1" x14ac:dyDescent="0.25">
      <c r="A442" s="4" t="s">
        <v>43</v>
      </c>
      <c r="B442" s="4" t="s">
        <v>416</v>
      </c>
      <c r="C442" s="4" t="s">
        <v>417</v>
      </c>
      <c r="D442" s="4" t="s">
        <v>418</v>
      </c>
      <c r="E442" s="6">
        <v>159</v>
      </c>
      <c r="F442" s="4" t="s">
        <v>39</v>
      </c>
      <c r="G442" s="6">
        <v>9</v>
      </c>
      <c r="H442" s="7">
        <v>5.6603773584905701</v>
      </c>
    </row>
    <row r="443" spans="1:8" ht="14.55" customHeight="1" x14ac:dyDescent="0.25">
      <c r="A443" s="4" t="s">
        <v>43</v>
      </c>
      <c r="B443" s="4" t="s">
        <v>269</v>
      </c>
      <c r="C443" s="4" t="s">
        <v>270</v>
      </c>
      <c r="D443" s="4" t="s">
        <v>271</v>
      </c>
      <c r="E443" s="6">
        <v>135</v>
      </c>
      <c r="F443" s="4" t="s">
        <v>38</v>
      </c>
      <c r="G443" s="6">
        <v>11</v>
      </c>
      <c r="H443" s="7">
        <v>8.1481481481481506</v>
      </c>
    </row>
    <row r="444" spans="1:8" ht="14.55" customHeight="1" x14ac:dyDescent="0.25">
      <c r="A444" s="4" t="s">
        <v>43</v>
      </c>
      <c r="B444" s="4" t="s">
        <v>269</v>
      </c>
      <c r="C444" s="4" t="s">
        <v>270</v>
      </c>
      <c r="D444" s="4" t="s">
        <v>271</v>
      </c>
      <c r="E444" s="6">
        <v>135</v>
      </c>
      <c r="F444" s="4" t="s">
        <v>39</v>
      </c>
      <c r="G444" s="6">
        <v>4</v>
      </c>
      <c r="H444" s="7">
        <v>2.9629629629629601</v>
      </c>
    </row>
    <row r="445" spans="1:8" ht="14.55" customHeight="1" x14ac:dyDescent="0.25">
      <c r="A445" s="4" t="s">
        <v>43</v>
      </c>
      <c r="B445" s="4" t="s">
        <v>272</v>
      </c>
      <c r="C445" s="4" t="s">
        <v>273</v>
      </c>
      <c r="D445" s="4" t="s">
        <v>274</v>
      </c>
      <c r="E445" s="6">
        <v>72</v>
      </c>
      <c r="F445" s="4" t="s">
        <v>38</v>
      </c>
      <c r="G445" s="6">
        <v>4</v>
      </c>
      <c r="H445" s="7">
        <v>5.5555555555555598</v>
      </c>
    </row>
    <row r="446" spans="1:8" ht="14.55" customHeight="1" x14ac:dyDescent="0.25">
      <c r="A446" s="4" t="s">
        <v>43</v>
      </c>
      <c r="B446" s="4" t="s">
        <v>272</v>
      </c>
      <c r="C446" s="4" t="s">
        <v>273</v>
      </c>
      <c r="D446" s="4" t="s">
        <v>274</v>
      </c>
      <c r="E446" s="6">
        <v>72</v>
      </c>
      <c r="F446" s="4" t="s">
        <v>39</v>
      </c>
      <c r="G446" s="6">
        <v>1</v>
      </c>
      <c r="H446" s="7">
        <v>1.3888888888888899</v>
      </c>
    </row>
    <row r="447" spans="1:8" ht="14.55" customHeight="1" x14ac:dyDescent="0.25">
      <c r="A447" s="4" t="s">
        <v>43</v>
      </c>
      <c r="B447" s="4" t="s">
        <v>275</v>
      </c>
      <c r="C447" s="4" t="s">
        <v>276</v>
      </c>
      <c r="D447" s="4" t="s">
        <v>277</v>
      </c>
      <c r="E447" s="6">
        <v>186</v>
      </c>
      <c r="F447" s="4" t="s">
        <v>38</v>
      </c>
      <c r="G447" s="6">
        <v>14</v>
      </c>
      <c r="H447" s="7">
        <v>7.5268817204301097</v>
      </c>
    </row>
    <row r="448" spans="1:8" ht="14.55" customHeight="1" x14ac:dyDescent="0.25">
      <c r="A448" s="4" t="s">
        <v>43</v>
      </c>
      <c r="B448" s="4" t="s">
        <v>275</v>
      </c>
      <c r="C448" s="4" t="s">
        <v>276</v>
      </c>
      <c r="D448" s="4" t="s">
        <v>277</v>
      </c>
      <c r="E448" s="6">
        <v>186</v>
      </c>
      <c r="F448" s="4" t="s">
        <v>39</v>
      </c>
      <c r="G448" s="6">
        <v>9</v>
      </c>
      <c r="H448" s="7">
        <v>4.8387096774193497</v>
      </c>
    </row>
    <row r="449" spans="1:8" ht="14.55" customHeight="1" x14ac:dyDescent="0.25">
      <c r="A449" s="4" t="s">
        <v>43</v>
      </c>
      <c r="B449" s="4" t="s">
        <v>281</v>
      </c>
      <c r="C449" s="4" t="s">
        <v>282</v>
      </c>
      <c r="D449" s="4" t="s">
        <v>283</v>
      </c>
      <c r="E449" s="6">
        <v>123</v>
      </c>
      <c r="F449" s="4" t="s">
        <v>38</v>
      </c>
      <c r="G449" s="6">
        <v>5</v>
      </c>
      <c r="H449" s="7">
        <v>4.0650406504065</v>
      </c>
    </row>
    <row r="450" spans="1:8" ht="14.55" customHeight="1" x14ac:dyDescent="0.25">
      <c r="A450" s="4" t="s">
        <v>43</v>
      </c>
      <c r="B450" s="4" t="s">
        <v>281</v>
      </c>
      <c r="C450" s="4" t="s">
        <v>282</v>
      </c>
      <c r="D450" s="4" t="s">
        <v>283</v>
      </c>
      <c r="E450" s="6">
        <v>123</v>
      </c>
      <c r="F450" s="4" t="s">
        <v>39</v>
      </c>
      <c r="G450" s="6">
        <v>6</v>
      </c>
      <c r="H450" s="7">
        <v>4.8780487804878003</v>
      </c>
    </row>
    <row r="451" spans="1:8" ht="14.55" customHeight="1" x14ac:dyDescent="0.25">
      <c r="A451" s="4" t="s">
        <v>43</v>
      </c>
      <c r="B451" s="4" t="s">
        <v>293</v>
      </c>
      <c r="C451" s="4" t="s">
        <v>294</v>
      </c>
      <c r="D451" s="4" t="s">
        <v>295</v>
      </c>
      <c r="E451" s="6">
        <v>148</v>
      </c>
      <c r="F451" s="4" t="s">
        <v>38</v>
      </c>
      <c r="G451" s="6">
        <v>11</v>
      </c>
      <c r="H451" s="7">
        <v>7.4324324324324298</v>
      </c>
    </row>
    <row r="452" spans="1:8" ht="14.55" customHeight="1" x14ac:dyDescent="0.25">
      <c r="A452" s="4" t="s">
        <v>43</v>
      </c>
      <c r="B452" s="4" t="s">
        <v>293</v>
      </c>
      <c r="C452" s="4" t="s">
        <v>294</v>
      </c>
      <c r="D452" s="4" t="s">
        <v>295</v>
      </c>
      <c r="E452" s="6">
        <v>148</v>
      </c>
      <c r="F452" s="4" t="s">
        <v>39</v>
      </c>
      <c r="G452" s="6">
        <v>10</v>
      </c>
      <c r="H452" s="7">
        <v>6.7567567567567597</v>
      </c>
    </row>
    <row r="453" spans="1:8" ht="14.55" customHeight="1" x14ac:dyDescent="0.25">
      <c r="A453" s="4" t="s">
        <v>43</v>
      </c>
      <c r="B453" s="4" t="s">
        <v>368</v>
      </c>
      <c r="C453" s="4" t="s">
        <v>369</v>
      </c>
      <c r="D453" s="4" t="s">
        <v>370</v>
      </c>
      <c r="E453" s="6">
        <v>196</v>
      </c>
      <c r="F453" s="4" t="s">
        <v>38</v>
      </c>
      <c r="G453" s="6">
        <v>15</v>
      </c>
      <c r="H453" s="7">
        <v>7.6530612244898002</v>
      </c>
    </row>
    <row r="454" spans="1:8" ht="14.55" customHeight="1" x14ac:dyDescent="0.25">
      <c r="A454" s="4" t="s">
        <v>43</v>
      </c>
      <c r="B454" s="4" t="s">
        <v>368</v>
      </c>
      <c r="C454" s="4" t="s">
        <v>369</v>
      </c>
      <c r="D454" s="4" t="s">
        <v>370</v>
      </c>
      <c r="E454" s="6">
        <v>196</v>
      </c>
      <c r="F454" s="4" t="s">
        <v>39</v>
      </c>
      <c r="G454" s="6">
        <v>8</v>
      </c>
      <c r="H454" s="7">
        <v>4.0816326530612201</v>
      </c>
    </row>
    <row r="455" spans="1:8" ht="14.55" customHeight="1" x14ac:dyDescent="0.25">
      <c r="A455" s="4" t="s">
        <v>43</v>
      </c>
      <c r="B455" s="4" t="s">
        <v>305</v>
      </c>
      <c r="C455" s="4" t="s">
        <v>306</v>
      </c>
      <c r="D455" s="4" t="s">
        <v>307</v>
      </c>
      <c r="E455" s="6">
        <v>323</v>
      </c>
      <c r="F455" s="4" t="s">
        <v>38</v>
      </c>
      <c r="G455" s="6">
        <v>29</v>
      </c>
      <c r="H455" s="7">
        <v>8.9783281733746101</v>
      </c>
    </row>
    <row r="456" spans="1:8" ht="14.55" customHeight="1" x14ac:dyDescent="0.25">
      <c r="A456" s="4" t="s">
        <v>43</v>
      </c>
      <c r="B456" s="4" t="s">
        <v>305</v>
      </c>
      <c r="C456" s="4" t="s">
        <v>306</v>
      </c>
      <c r="D456" s="4" t="s">
        <v>307</v>
      </c>
      <c r="E456" s="6">
        <v>323</v>
      </c>
      <c r="F456" s="4" t="s">
        <v>39</v>
      </c>
      <c r="G456" s="6">
        <v>14</v>
      </c>
      <c r="H456" s="7">
        <v>4.3343653250773997</v>
      </c>
    </row>
    <row r="457" spans="1:8" ht="14.55" customHeight="1" x14ac:dyDescent="0.25">
      <c r="A457" s="4" t="s">
        <v>43</v>
      </c>
      <c r="B457" s="4" t="s">
        <v>326</v>
      </c>
      <c r="C457" s="4" t="s">
        <v>327</v>
      </c>
      <c r="D457" s="4" t="s">
        <v>328</v>
      </c>
      <c r="E457" s="6">
        <v>133</v>
      </c>
      <c r="F457" s="4" t="s">
        <v>38</v>
      </c>
      <c r="G457" s="6">
        <v>12</v>
      </c>
      <c r="H457" s="7">
        <v>9.0225563909774404</v>
      </c>
    </row>
    <row r="458" spans="1:8" ht="14.55" customHeight="1" x14ac:dyDescent="0.25">
      <c r="A458" s="4" t="s">
        <v>43</v>
      </c>
      <c r="B458" s="4" t="s">
        <v>326</v>
      </c>
      <c r="C458" s="4" t="s">
        <v>327</v>
      </c>
      <c r="D458" s="4" t="s">
        <v>328</v>
      </c>
      <c r="E458" s="6">
        <v>133</v>
      </c>
      <c r="F458" s="4" t="s">
        <v>39</v>
      </c>
      <c r="G458" s="6">
        <v>10</v>
      </c>
      <c r="H458" s="7">
        <v>7.5187969924812004</v>
      </c>
    </row>
    <row r="459" spans="1:8" ht="14.55" customHeight="1" x14ac:dyDescent="0.25">
      <c r="A459" s="4" t="s">
        <v>43</v>
      </c>
      <c r="B459" s="4" t="s">
        <v>476</v>
      </c>
      <c r="C459" s="4" t="s">
        <v>477</v>
      </c>
      <c r="D459" s="4" t="s">
        <v>478</v>
      </c>
      <c r="E459" s="6">
        <v>138</v>
      </c>
      <c r="F459" s="4" t="s">
        <v>38</v>
      </c>
      <c r="G459" s="6">
        <v>5</v>
      </c>
      <c r="H459" s="7">
        <v>3.6231884057971002</v>
      </c>
    </row>
    <row r="460" spans="1:8" ht="14.55" customHeight="1" x14ac:dyDescent="0.25">
      <c r="A460" s="4" t="s">
        <v>43</v>
      </c>
      <c r="B460" s="4" t="s">
        <v>476</v>
      </c>
      <c r="C460" s="4" t="s">
        <v>477</v>
      </c>
      <c r="D460" s="4" t="s">
        <v>478</v>
      </c>
      <c r="E460" s="6">
        <v>138</v>
      </c>
      <c r="F460" s="4" t="s">
        <v>39</v>
      </c>
      <c r="G460" s="6">
        <v>5</v>
      </c>
      <c r="H460" s="7">
        <v>3.6231884057971002</v>
      </c>
    </row>
    <row r="461" spans="1:8" ht="14.55" customHeight="1" x14ac:dyDescent="0.25">
      <c r="A461" s="4" t="s">
        <v>43</v>
      </c>
      <c r="B461" s="4" t="s">
        <v>320</v>
      </c>
      <c r="C461" s="4" t="s">
        <v>321</v>
      </c>
      <c r="D461" s="4" t="s">
        <v>322</v>
      </c>
      <c r="E461" s="6">
        <v>69</v>
      </c>
      <c r="F461" s="4" t="s">
        <v>38</v>
      </c>
      <c r="G461" s="6">
        <v>1</v>
      </c>
      <c r="H461" s="7">
        <v>1.4492753623188399</v>
      </c>
    </row>
    <row r="462" spans="1:8" ht="14.55" customHeight="1" x14ac:dyDescent="0.25">
      <c r="A462" s="4" t="s">
        <v>43</v>
      </c>
      <c r="B462" s="4" t="s">
        <v>320</v>
      </c>
      <c r="C462" s="4" t="s">
        <v>321</v>
      </c>
      <c r="D462" s="4" t="s">
        <v>322</v>
      </c>
      <c r="E462" s="6">
        <v>69</v>
      </c>
      <c r="F462" s="4" t="s">
        <v>39</v>
      </c>
      <c r="G462" s="6">
        <v>3</v>
      </c>
      <c r="H462" s="7">
        <v>4.3478260869565197</v>
      </c>
    </row>
    <row r="463" spans="1:8" ht="14.55" customHeight="1" x14ac:dyDescent="0.25">
      <c r="A463" s="4" t="s">
        <v>43</v>
      </c>
      <c r="B463" s="4" t="s">
        <v>380</v>
      </c>
      <c r="C463" s="4" t="s">
        <v>381</v>
      </c>
      <c r="D463" s="4" t="s">
        <v>382</v>
      </c>
      <c r="E463" s="6">
        <v>232</v>
      </c>
      <c r="F463" s="4" t="s">
        <v>38</v>
      </c>
      <c r="G463" s="6">
        <v>11</v>
      </c>
      <c r="H463" s="7">
        <v>4.7413793103448301</v>
      </c>
    </row>
    <row r="464" spans="1:8" ht="14.55" customHeight="1" x14ac:dyDescent="0.25">
      <c r="A464" s="4" t="s">
        <v>43</v>
      </c>
      <c r="B464" s="4" t="s">
        <v>380</v>
      </c>
      <c r="C464" s="4" t="s">
        <v>381</v>
      </c>
      <c r="D464" s="4" t="s">
        <v>382</v>
      </c>
      <c r="E464" s="6">
        <v>232</v>
      </c>
      <c r="F464" s="4" t="s">
        <v>39</v>
      </c>
      <c r="G464" s="6">
        <v>11</v>
      </c>
      <c r="H464" s="7">
        <v>4.7413793103448301</v>
      </c>
    </row>
    <row r="465" spans="1:8" ht="14.55" customHeight="1" x14ac:dyDescent="0.25">
      <c r="A465" s="4" t="s">
        <v>43</v>
      </c>
      <c r="B465" s="4" t="s">
        <v>455</v>
      </c>
      <c r="C465" s="4" t="s">
        <v>456</v>
      </c>
      <c r="D465" s="4" t="s">
        <v>457</v>
      </c>
      <c r="E465" s="6">
        <v>170</v>
      </c>
      <c r="F465" s="4" t="s">
        <v>38</v>
      </c>
      <c r="G465" s="6">
        <v>10</v>
      </c>
      <c r="H465" s="7">
        <v>5.8823529411764701</v>
      </c>
    </row>
    <row r="466" spans="1:8" ht="14.55" customHeight="1" x14ac:dyDescent="0.25">
      <c r="A466" s="4" t="s">
        <v>43</v>
      </c>
      <c r="B466" s="4" t="s">
        <v>455</v>
      </c>
      <c r="C466" s="4" t="s">
        <v>456</v>
      </c>
      <c r="D466" s="4" t="s">
        <v>457</v>
      </c>
      <c r="E466" s="6">
        <v>170</v>
      </c>
      <c r="F466" s="4" t="s">
        <v>39</v>
      </c>
      <c r="G466" s="6">
        <v>16</v>
      </c>
      <c r="H466" s="7">
        <v>9.4117647058823497</v>
      </c>
    </row>
    <row r="467" spans="1:8" ht="14.55" customHeight="1" x14ac:dyDescent="0.25">
      <c r="A467" s="4" t="s">
        <v>43</v>
      </c>
      <c r="B467" s="4" t="s">
        <v>338</v>
      </c>
      <c r="C467" s="4" t="s">
        <v>339</v>
      </c>
      <c r="D467" s="4" t="s">
        <v>340</v>
      </c>
      <c r="E467" s="6">
        <v>95</v>
      </c>
      <c r="F467" s="4" t="s">
        <v>38</v>
      </c>
      <c r="G467" s="6">
        <v>3</v>
      </c>
      <c r="H467" s="7">
        <v>3.1578947368421102</v>
      </c>
    </row>
    <row r="468" spans="1:8" ht="14.55" customHeight="1" x14ac:dyDescent="0.25">
      <c r="A468" s="4" t="s">
        <v>43</v>
      </c>
      <c r="B468" s="4" t="s">
        <v>338</v>
      </c>
      <c r="C468" s="4" t="s">
        <v>339</v>
      </c>
      <c r="D468" s="4" t="s">
        <v>340</v>
      </c>
      <c r="E468" s="6">
        <v>95</v>
      </c>
      <c r="F468" s="4" t="s">
        <v>39</v>
      </c>
      <c r="G468" s="6">
        <v>7</v>
      </c>
      <c r="H468" s="7">
        <v>7.3684210526315796</v>
      </c>
    </row>
    <row r="469" spans="1:8" ht="14.55" customHeight="1" x14ac:dyDescent="0.25">
      <c r="A469" s="4" t="s">
        <v>43</v>
      </c>
      <c r="B469" s="4" t="s">
        <v>479</v>
      </c>
      <c r="C469" s="4" t="s">
        <v>480</v>
      </c>
      <c r="D469" s="4" t="s">
        <v>481</v>
      </c>
      <c r="E469" s="6">
        <v>241</v>
      </c>
      <c r="F469" s="4" t="s">
        <v>38</v>
      </c>
      <c r="G469" s="6">
        <v>11</v>
      </c>
      <c r="H469" s="7">
        <v>4.5643153526970996</v>
      </c>
    </row>
    <row r="470" spans="1:8" ht="14.55" customHeight="1" x14ac:dyDescent="0.25">
      <c r="A470" s="4" t="s">
        <v>43</v>
      </c>
      <c r="B470" s="4" t="s">
        <v>479</v>
      </c>
      <c r="C470" s="4" t="s">
        <v>480</v>
      </c>
      <c r="D470" s="4" t="s">
        <v>481</v>
      </c>
      <c r="E470" s="6">
        <v>241</v>
      </c>
      <c r="F470" s="4" t="s">
        <v>39</v>
      </c>
      <c r="G470" s="6">
        <v>15</v>
      </c>
      <c r="H470" s="7">
        <v>6.2240663900414903</v>
      </c>
    </row>
    <row r="471" spans="1:8" ht="14.55" customHeight="1" x14ac:dyDescent="0.25">
      <c r="A471" s="4" t="s">
        <v>43</v>
      </c>
      <c r="B471" s="4" t="s">
        <v>392</v>
      </c>
      <c r="C471" s="4" t="s">
        <v>393</v>
      </c>
      <c r="D471" s="4" t="s">
        <v>394</v>
      </c>
      <c r="E471" s="6">
        <v>118</v>
      </c>
      <c r="F471" s="4" t="s">
        <v>38</v>
      </c>
      <c r="G471" s="6">
        <v>5</v>
      </c>
      <c r="H471" s="7">
        <v>4.2372881355932197</v>
      </c>
    </row>
    <row r="472" spans="1:8" ht="14.55" customHeight="1" x14ac:dyDescent="0.25">
      <c r="A472" s="4" t="s">
        <v>43</v>
      </c>
      <c r="B472" s="4" t="s">
        <v>392</v>
      </c>
      <c r="C472" s="4" t="s">
        <v>393</v>
      </c>
      <c r="D472" s="4" t="s">
        <v>394</v>
      </c>
      <c r="E472" s="6">
        <v>118</v>
      </c>
      <c r="F472" s="4" t="s">
        <v>39</v>
      </c>
      <c r="G472" s="6">
        <v>6</v>
      </c>
      <c r="H472" s="7">
        <v>5.0847457627118704</v>
      </c>
    </row>
    <row r="473" spans="1:8" ht="14.55" customHeight="1" x14ac:dyDescent="0.25">
      <c r="A473" s="4" t="s">
        <v>43</v>
      </c>
      <c r="B473" s="4" t="s">
        <v>401</v>
      </c>
      <c r="C473" s="4" t="s">
        <v>402</v>
      </c>
      <c r="D473" s="4" t="s">
        <v>403</v>
      </c>
      <c r="E473" s="6">
        <v>96</v>
      </c>
      <c r="F473" s="4" t="s">
        <v>38</v>
      </c>
      <c r="G473" s="6">
        <v>5</v>
      </c>
      <c r="H473" s="7">
        <v>5.2083333333333304</v>
      </c>
    </row>
    <row r="474" spans="1:8" ht="14.55" customHeight="1" x14ac:dyDescent="0.25">
      <c r="A474" s="4" t="s">
        <v>43</v>
      </c>
      <c r="B474" s="4" t="s">
        <v>401</v>
      </c>
      <c r="C474" s="4" t="s">
        <v>402</v>
      </c>
      <c r="D474" s="4" t="s">
        <v>403</v>
      </c>
      <c r="E474" s="6">
        <v>96</v>
      </c>
      <c r="F474" s="4" t="s">
        <v>39</v>
      </c>
      <c r="G474" s="6">
        <v>5</v>
      </c>
      <c r="H474" s="7">
        <v>5.2083333333333304</v>
      </c>
    </row>
    <row r="475" spans="1:8" ht="14.55" customHeight="1" x14ac:dyDescent="0.25">
      <c r="A475" s="4" t="s">
        <v>43</v>
      </c>
      <c r="B475" s="4" t="s">
        <v>410</v>
      </c>
      <c r="C475" s="4" t="s">
        <v>411</v>
      </c>
      <c r="D475" s="4" t="s">
        <v>412</v>
      </c>
      <c r="E475" s="6">
        <v>254</v>
      </c>
      <c r="F475" s="4" t="s">
        <v>38</v>
      </c>
      <c r="G475" s="6">
        <v>11</v>
      </c>
      <c r="H475" s="7">
        <v>4.3307086614173196</v>
      </c>
    </row>
    <row r="476" spans="1:8" ht="14.55" customHeight="1" x14ac:dyDescent="0.25">
      <c r="A476" s="4" t="s">
        <v>43</v>
      </c>
      <c r="B476" s="4" t="s">
        <v>410</v>
      </c>
      <c r="C476" s="4" t="s">
        <v>411</v>
      </c>
      <c r="D476" s="4" t="s">
        <v>412</v>
      </c>
      <c r="E476" s="6">
        <v>254</v>
      </c>
      <c r="F476" s="4" t="s">
        <v>39</v>
      </c>
      <c r="G476" s="6">
        <v>16</v>
      </c>
      <c r="H476" s="7">
        <v>6.2992125984251999</v>
      </c>
    </row>
    <row r="477" spans="1:8" ht="14.55" customHeight="1" x14ac:dyDescent="0.25">
      <c r="A477" s="4" t="s">
        <v>43</v>
      </c>
      <c r="B477" s="4" t="s">
        <v>404</v>
      </c>
      <c r="C477" s="4" t="s">
        <v>405</v>
      </c>
      <c r="D477" s="4" t="s">
        <v>406</v>
      </c>
      <c r="E477" s="6">
        <v>121</v>
      </c>
      <c r="F477" s="4" t="s">
        <v>38</v>
      </c>
      <c r="G477" s="6">
        <v>5</v>
      </c>
      <c r="H477" s="7">
        <v>4.1322314049586799</v>
      </c>
    </row>
    <row r="478" spans="1:8" ht="14.55" customHeight="1" x14ac:dyDescent="0.25">
      <c r="A478" s="4" t="s">
        <v>43</v>
      </c>
      <c r="B478" s="4" t="s">
        <v>404</v>
      </c>
      <c r="C478" s="4" t="s">
        <v>405</v>
      </c>
      <c r="D478" s="4" t="s">
        <v>406</v>
      </c>
      <c r="E478" s="6">
        <v>121</v>
      </c>
      <c r="F478" s="4" t="s">
        <v>39</v>
      </c>
      <c r="G478" s="6">
        <v>14</v>
      </c>
      <c r="H478" s="7">
        <v>11.5702479338843</v>
      </c>
    </row>
    <row r="479" spans="1:8" ht="14.55" customHeight="1" x14ac:dyDescent="0.25">
      <c r="A479" s="4" t="s">
        <v>43</v>
      </c>
      <c r="B479" s="4" t="s">
        <v>569</v>
      </c>
      <c r="C479" s="4" t="s">
        <v>570</v>
      </c>
      <c r="D479" s="4" t="s">
        <v>571</v>
      </c>
      <c r="E479" s="6">
        <v>151</v>
      </c>
      <c r="F479" s="4" t="s">
        <v>38</v>
      </c>
      <c r="G479" s="6">
        <v>8</v>
      </c>
      <c r="H479" s="7">
        <v>5.2980132450331103</v>
      </c>
    </row>
    <row r="480" spans="1:8" ht="14.55" customHeight="1" x14ac:dyDescent="0.25">
      <c r="A480" s="4" t="s">
        <v>43</v>
      </c>
      <c r="B480" s="4" t="s">
        <v>569</v>
      </c>
      <c r="C480" s="4" t="s">
        <v>570</v>
      </c>
      <c r="D480" s="4" t="s">
        <v>571</v>
      </c>
      <c r="E480" s="6">
        <v>151</v>
      </c>
      <c r="F480" s="4" t="s">
        <v>39</v>
      </c>
      <c r="G480" s="6">
        <v>5</v>
      </c>
      <c r="H480" s="7">
        <v>3.3112582781456998</v>
      </c>
    </row>
    <row r="481" spans="1:8" ht="14.55" customHeight="1" x14ac:dyDescent="0.25">
      <c r="A481" s="4" t="s">
        <v>43</v>
      </c>
      <c r="B481" s="4" t="s">
        <v>422</v>
      </c>
      <c r="C481" s="4" t="s">
        <v>423</v>
      </c>
      <c r="D481" s="4" t="s">
        <v>424</v>
      </c>
      <c r="E481" s="6">
        <v>261</v>
      </c>
      <c r="F481" s="4" t="s">
        <v>38</v>
      </c>
      <c r="G481" s="6">
        <v>15</v>
      </c>
      <c r="H481" s="7">
        <v>5.7471264367816097</v>
      </c>
    </row>
    <row r="482" spans="1:8" ht="14.55" customHeight="1" x14ac:dyDescent="0.25">
      <c r="A482" s="4" t="s">
        <v>43</v>
      </c>
      <c r="B482" s="4" t="s">
        <v>422</v>
      </c>
      <c r="C482" s="4" t="s">
        <v>423</v>
      </c>
      <c r="D482" s="4" t="s">
        <v>424</v>
      </c>
      <c r="E482" s="6">
        <v>261</v>
      </c>
      <c r="F482" s="4" t="s">
        <v>39</v>
      </c>
      <c r="G482" s="6">
        <v>13</v>
      </c>
      <c r="H482" s="7">
        <v>4.9808429118773896</v>
      </c>
    </row>
    <row r="483" spans="1:8" ht="14.55" customHeight="1" x14ac:dyDescent="0.25">
      <c r="A483" s="4" t="s">
        <v>43</v>
      </c>
      <c r="B483" s="4" t="s">
        <v>431</v>
      </c>
      <c r="C483" s="4" t="s">
        <v>432</v>
      </c>
      <c r="D483" s="4" t="s">
        <v>433</v>
      </c>
      <c r="E483" s="6">
        <v>153</v>
      </c>
      <c r="F483" s="4" t="s">
        <v>38</v>
      </c>
      <c r="G483" s="6">
        <v>8</v>
      </c>
      <c r="H483" s="7">
        <v>5.2287581699346397</v>
      </c>
    </row>
    <row r="484" spans="1:8" ht="14.55" customHeight="1" x14ac:dyDescent="0.25">
      <c r="A484" s="4" t="s">
        <v>43</v>
      </c>
      <c r="B484" s="4" t="s">
        <v>431</v>
      </c>
      <c r="C484" s="4" t="s">
        <v>432</v>
      </c>
      <c r="D484" s="4" t="s">
        <v>433</v>
      </c>
      <c r="E484" s="6">
        <v>153</v>
      </c>
      <c r="F484" s="4" t="s">
        <v>39</v>
      </c>
      <c r="G484" s="6">
        <v>8</v>
      </c>
      <c r="H484" s="7">
        <v>5.2287581699346397</v>
      </c>
    </row>
    <row r="485" spans="1:8" ht="14.55" customHeight="1" x14ac:dyDescent="0.25">
      <c r="A485" s="4" t="s">
        <v>43</v>
      </c>
      <c r="B485" s="4" t="s">
        <v>437</v>
      </c>
      <c r="C485" s="4" t="s">
        <v>438</v>
      </c>
      <c r="D485" s="4" t="s">
        <v>439</v>
      </c>
      <c r="E485" s="6">
        <v>75</v>
      </c>
      <c r="F485" s="4" t="s">
        <v>38</v>
      </c>
      <c r="G485" s="6">
        <v>5</v>
      </c>
      <c r="H485" s="7">
        <v>6.6666666666666696</v>
      </c>
    </row>
    <row r="486" spans="1:8" ht="14.55" customHeight="1" x14ac:dyDescent="0.25">
      <c r="A486" s="4" t="s">
        <v>43</v>
      </c>
      <c r="B486" s="4" t="s">
        <v>437</v>
      </c>
      <c r="C486" s="4" t="s">
        <v>438</v>
      </c>
      <c r="D486" s="4" t="s">
        <v>439</v>
      </c>
      <c r="E486" s="6">
        <v>75</v>
      </c>
      <c r="F486" s="4" t="s">
        <v>39</v>
      </c>
      <c r="G486" s="6">
        <v>4</v>
      </c>
      <c r="H486" s="7">
        <v>5.3333333333333304</v>
      </c>
    </row>
    <row r="487" spans="1:8" ht="14.55" customHeight="1" x14ac:dyDescent="0.25">
      <c r="A487" s="4" t="s">
        <v>43</v>
      </c>
      <c r="B487" s="4" t="s">
        <v>446</v>
      </c>
      <c r="C487" s="4" t="s">
        <v>447</v>
      </c>
      <c r="D487" s="4" t="s">
        <v>448</v>
      </c>
      <c r="E487" s="6">
        <v>210</v>
      </c>
      <c r="F487" s="4" t="s">
        <v>38</v>
      </c>
      <c r="G487" s="6">
        <v>12</v>
      </c>
      <c r="H487" s="7">
        <v>5.71428571428571</v>
      </c>
    </row>
    <row r="488" spans="1:8" ht="14.55" customHeight="1" x14ac:dyDescent="0.25">
      <c r="A488" s="4" t="s">
        <v>43</v>
      </c>
      <c r="B488" s="4" t="s">
        <v>446</v>
      </c>
      <c r="C488" s="4" t="s">
        <v>447</v>
      </c>
      <c r="D488" s="4" t="s">
        <v>448</v>
      </c>
      <c r="E488" s="6">
        <v>210</v>
      </c>
      <c r="F488" s="4" t="s">
        <v>39</v>
      </c>
      <c r="G488" s="6">
        <v>10</v>
      </c>
      <c r="H488" s="7">
        <v>4.7619047619047601</v>
      </c>
    </row>
    <row r="489" spans="1:8" ht="14.55" customHeight="1" x14ac:dyDescent="0.25">
      <c r="A489" s="4" t="s">
        <v>43</v>
      </c>
      <c r="B489" s="4" t="s">
        <v>473</v>
      </c>
      <c r="C489" s="4" t="s">
        <v>474</v>
      </c>
      <c r="D489" s="4" t="s">
        <v>475</v>
      </c>
      <c r="E489" s="6">
        <v>106</v>
      </c>
      <c r="F489" s="4" t="s">
        <v>38</v>
      </c>
      <c r="G489" s="6">
        <v>7</v>
      </c>
      <c r="H489" s="7">
        <v>6.6037735849056602</v>
      </c>
    </row>
    <row r="490" spans="1:8" ht="14.55" customHeight="1" x14ac:dyDescent="0.25">
      <c r="A490" s="4" t="s">
        <v>43</v>
      </c>
      <c r="B490" s="4" t="s">
        <v>473</v>
      </c>
      <c r="C490" s="4" t="s">
        <v>474</v>
      </c>
      <c r="D490" s="4" t="s">
        <v>475</v>
      </c>
      <c r="E490" s="6">
        <v>106</v>
      </c>
      <c r="F490" s="4" t="s">
        <v>39</v>
      </c>
      <c r="G490" s="6">
        <v>5</v>
      </c>
      <c r="H490" s="7">
        <v>4.7169811320754702</v>
      </c>
    </row>
    <row r="491" spans="1:8" ht="14.55" customHeight="1" x14ac:dyDescent="0.25">
      <c r="A491" s="4" t="s">
        <v>43</v>
      </c>
      <c r="B491" s="4" t="s">
        <v>260</v>
      </c>
      <c r="C491" s="4" t="s">
        <v>261</v>
      </c>
      <c r="D491" s="4" t="s">
        <v>262</v>
      </c>
      <c r="E491" s="6">
        <v>138</v>
      </c>
      <c r="F491" s="4" t="s">
        <v>38</v>
      </c>
      <c r="G491" s="6">
        <v>3</v>
      </c>
      <c r="H491" s="7">
        <v>2.1739130434782599</v>
      </c>
    </row>
    <row r="492" spans="1:8" ht="14.55" customHeight="1" x14ac:dyDescent="0.25">
      <c r="A492" s="4" t="s">
        <v>43</v>
      </c>
      <c r="B492" s="4" t="s">
        <v>260</v>
      </c>
      <c r="C492" s="4" t="s">
        <v>261</v>
      </c>
      <c r="D492" s="4" t="s">
        <v>262</v>
      </c>
      <c r="E492" s="6">
        <v>138</v>
      </c>
      <c r="F492" s="4" t="s">
        <v>39</v>
      </c>
      <c r="G492" s="6">
        <v>4</v>
      </c>
      <c r="H492" s="7">
        <v>2.8985507246376798</v>
      </c>
    </row>
    <row r="493" spans="1:8" ht="14.55" customHeight="1" x14ac:dyDescent="0.25">
      <c r="A493" s="4" t="s">
        <v>43</v>
      </c>
      <c r="B493" s="4" t="s">
        <v>266</v>
      </c>
      <c r="C493" s="4" t="s">
        <v>267</v>
      </c>
      <c r="D493" s="4" t="s">
        <v>268</v>
      </c>
      <c r="E493" s="6">
        <v>57</v>
      </c>
      <c r="F493" s="4" t="s">
        <v>38</v>
      </c>
      <c r="G493" s="6">
        <v>3</v>
      </c>
      <c r="H493" s="7">
        <v>5.2631578947368398</v>
      </c>
    </row>
    <row r="494" spans="1:8" ht="14.55" customHeight="1" x14ac:dyDescent="0.25">
      <c r="A494" s="4" t="s">
        <v>43</v>
      </c>
      <c r="B494" s="4" t="s">
        <v>266</v>
      </c>
      <c r="C494" s="4" t="s">
        <v>267</v>
      </c>
      <c r="D494" s="4" t="s">
        <v>268</v>
      </c>
      <c r="E494" s="6">
        <v>57</v>
      </c>
      <c r="F494" s="4" t="s">
        <v>39</v>
      </c>
      <c r="G494" s="6">
        <v>5</v>
      </c>
      <c r="H494" s="7">
        <v>8.7719298245614006</v>
      </c>
    </row>
    <row r="495" spans="1:8" ht="14.55" customHeight="1" x14ac:dyDescent="0.25">
      <c r="A495" s="4" t="s">
        <v>43</v>
      </c>
      <c r="B495" s="4" t="s">
        <v>284</v>
      </c>
      <c r="C495" s="4" t="s">
        <v>285</v>
      </c>
      <c r="D495" s="4" t="s">
        <v>286</v>
      </c>
      <c r="E495" s="6">
        <v>142</v>
      </c>
      <c r="F495" s="4" t="s">
        <v>38</v>
      </c>
      <c r="G495" s="6">
        <v>10</v>
      </c>
      <c r="H495" s="7">
        <v>7.0422535211267601</v>
      </c>
    </row>
    <row r="496" spans="1:8" ht="14.55" customHeight="1" x14ac:dyDescent="0.25">
      <c r="A496" s="4" t="s">
        <v>43</v>
      </c>
      <c r="B496" s="4" t="s">
        <v>284</v>
      </c>
      <c r="C496" s="4" t="s">
        <v>285</v>
      </c>
      <c r="D496" s="4" t="s">
        <v>286</v>
      </c>
      <c r="E496" s="6">
        <v>142</v>
      </c>
      <c r="F496" s="4" t="s">
        <v>39</v>
      </c>
      <c r="G496" s="6">
        <v>15</v>
      </c>
      <c r="H496" s="7">
        <v>10.563380281690099</v>
      </c>
    </row>
    <row r="497" spans="1:8" ht="14.55" customHeight="1" x14ac:dyDescent="0.25">
      <c r="A497" s="4" t="s">
        <v>43</v>
      </c>
      <c r="B497" s="4" t="s">
        <v>296</v>
      </c>
      <c r="C497" s="4" t="s">
        <v>297</v>
      </c>
      <c r="D497" s="4" t="s">
        <v>298</v>
      </c>
      <c r="E497" s="6">
        <v>244</v>
      </c>
      <c r="F497" s="4" t="s">
        <v>38</v>
      </c>
      <c r="G497" s="6">
        <v>13</v>
      </c>
      <c r="H497" s="7">
        <v>5.3278688524590203</v>
      </c>
    </row>
    <row r="498" spans="1:8" ht="14.55" customHeight="1" x14ac:dyDescent="0.25">
      <c r="A498" s="4" t="s">
        <v>43</v>
      </c>
      <c r="B498" s="4" t="s">
        <v>296</v>
      </c>
      <c r="C498" s="4" t="s">
        <v>297</v>
      </c>
      <c r="D498" s="4" t="s">
        <v>298</v>
      </c>
      <c r="E498" s="6">
        <v>244</v>
      </c>
      <c r="F498" s="4" t="s">
        <v>39</v>
      </c>
      <c r="G498" s="6">
        <v>11</v>
      </c>
      <c r="H498" s="7">
        <v>4.5081967213114797</v>
      </c>
    </row>
    <row r="499" spans="1:8" ht="14.55" customHeight="1" x14ac:dyDescent="0.25">
      <c r="A499" s="4" t="s">
        <v>43</v>
      </c>
      <c r="B499" s="4" t="s">
        <v>311</v>
      </c>
      <c r="C499" s="4" t="s">
        <v>312</v>
      </c>
      <c r="D499" s="4" t="s">
        <v>313</v>
      </c>
      <c r="E499" s="6">
        <v>111</v>
      </c>
      <c r="F499" s="4" t="s">
        <v>38</v>
      </c>
      <c r="G499" s="6">
        <v>6</v>
      </c>
      <c r="H499" s="7">
        <v>5.4054054054054097</v>
      </c>
    </row>
    <row r="500" spans="1:8" ht="14.55" customHeight="1" x14ac:dyDescent="0.25">
      <c r="A500" s="4" t="s">
        <v>43</v>
      </c>
      <c r="B500" s="4" t="s">
        <v>311</v>
      </c>
      <c r="C500" s="4" t="s">
        <v>312</v>
      </c>
      <c r="D500" s="4" t="s">
        <v>313</v>
      </c>
      <c r="E500" s="6">
        <v>111</v>
      </c>
      <c r="F500" s="4" t="s">
        <v>39</v>
      </c>
      <c r="G500" s="6">
        <v>6</v>
      </c>
      <c r="H500" s="7">
        <v>5.4054054054054097</v>
      </c>
    </row>
    <row r="501" spans="1:8" ht="14.55" customHeight="1" x14ac:dyDescent="0.25">
      <c r="A501" s="4" t="s">
        <v>43</v>
      </c>
      <c r="B501" s="4" t="s">
        <v>329</v>
      </c>
      <c r="C501" s="4" t="s">
        <v>330</v>
      </c>
      <c r="D501" s="4" t="s">
        <v>331</v>
      </c>
      <c r="E501" s="6">
        <v>134</v>
      </c>
      <c r="F501" s="4" t="s">
        <v>38</v>
      </c>
      <c r="G501" s="6">
        <v>6</v>
      </c>
      <c r="H501" s="7">
        <v>4.4776119402985097</v>
      </c>
    </row>
    <row r="502" spans="1:8" ht="14.55" customHeight="1" x14ac:dyDescent="0.25">
      <c r="A502" s="4" t="s">
        <v>43</v>
      </c>
      <c r="B502" s="4" t="s">
        <v>329</v>
      </c>
      <c r="C502" s="4" t="s">
        <v>330</v>
      </c>
      <c r="D502" s="4" t="s">
        <v>331</v>
      </c>
      <c r="E502" s="6">
        <v>134</v>
      </c>
      <c r="F502" s="4" t="s">
        <v>39</v>
      </c>
      <c r="G502" s="6">
        <v>9</v>
      </c>
      <c r="H502" s="7">
        <v>6.7164179104477597</v>
      </c>
    </row>
    <row r="503" spans="1:8" ht="14.55" customHeight="1" x14ac:dyDescent="0.25">
      <c r="A503" s="4" t="s">
        <v>43</v>
      </c>
      <c r="B503" s="4" t="s">
        <v>353</v>
      </c>
      <c r="C503" s="4" t="s">
        <v>354</v>
      </c>
      <c r="D503" s="4" t="s">
        <v>355</v>
      </c>
      <c r="E503" s="6">
        <v>74</v>
      </c>
      <c r="F503" s="4" t="s">
        <v>38</v>
      </c>
      <c r="G503" s="6">
        <v>4</v>
      </c>
      <c r="H503" s="7">
        <v>5.4054054054054097</v>
      </c>
    </row>
    <row r="504" spans="1:8" ht="14.55" customHeight="1" x14ac:dyDescent="0.25">
      <c r="A504" s="4" t="s">
        <v>43</v>
      </c>
      <c r="B504" s="4" t="s">
        <v>353</v>
      </c>
      <c r="C504" s="4" t="s">
        <v>354</v>
      </c>
      <c r="D504" s="4" t="s">
        <v>355</v>
      </c>
      <c r="E504" s="6">
        <v>74</v>
      </c>
      <c r="F504" s="4" t="s">
        <v>39</v>
      </c>
      <c r="G504" s="6">
        <v>3</v>
      </c>
      <c r="H504" s="7">
        <v>4.0540540540540499</v>
      </c>
    </row>
    <row r="505" spans="1:8" ht="14.55" customHeight="1" x14ac:dyDescent="0.25">
      <c r="A505" s="4" t="s">
        <v>43</v>
      </c>
      <c r="B505" s="4" t="s">
        <v>356</v>
      </c>
      <c r="C505" s="4" t="s">
        <v>357</v>
      </c>
      <c r="D505" s="4" t="s">
        <v>358</v>
      </c>
      <c r="E505" s="6">
        <v>65</v>
      </c>
      <c r="F505" s="4" t="s">
        <v>38</v>
      </c>
      <c r="G505" s="6">
        <v>4</v>
      </c>
      <c r="H505" s="7">
        <v>6.1538461538461497</v>
      </c>
    </row>
    <row r="506" spans="1:8" ht="14.55" customHeight="1" x14ac:dyDescent="0.25">
      <c r="A506" s="4" t="s">
        <v>43</v>
      </c>
      <c r="B506" s="4" t="s">
        <v>356</v>
      </c>
      <c r="C506" s="4" t="s">
        <v>357</v>
      </c>
      <c r="D506" s="4" t="s">
        <v>358</v>
      </c>
      <c r="E506" s="6">
        <v>65</v>
      </c>
      <c r="F506" s="4" t="s">
        <v>39</v>
      </c>
      <c r="G506" s="6"/>
      <c r="H506" s="7"/>
    </row>
    <row r="507" spans="1:8" ht="14.55" customHeight="1" x14ac:dyDescent="0.25">
      <c r="A507" s="4" t="s">
        <v>43</v>
      </c>
      <c r="B507" s="4" t="s">
        <v>377</v>
      </c>
      <c r="C507" s="4" t="s">
        <v>378</v>
      </c>
      <c r="D507" s="4" t="s">
        <v>379</v>
      </c>
      <c r="E507" s="6">
        <v>187</v>
      </c>
      <c r="F507" s="4" t="s">
        <v>38</v>
      </c>
      <c r="G507" s="6">
        <v>16</v>
      </c>
      <c r="H507" s="7">
        <v>8.5561497326203195</v>
      </c>
    </row>
    <row r="508" spans="1:8" ht="14.55" customHeight="1" x14ac:dyDescent="0.25">
      <c r="A508" s="4" t="s">
        <v>43</v>
      </c>
      <c r="B508" s="4" t="s">
        <v>377</v>
      </c>
      <c r="C508" s="4" t="s">
        <v>378</v>
      </c>
      <c r="D508" s="4" t="s">
        <v>379</v>
      </c>
      <c r="E508" s="6">
        <v>187</v>
      </c>
      <c r="F508" s="4" t="s">
        <v>39</v>
      </c>
      <c r="G508" s="6">
        <v>9</v>
      </c>
      <c r="H508" s="7">
        <v>4.8128342245989302</v>
      </c>
    </row>
    <row r="509" spans="1:8" ht="14.55" customHeight="1" x14ac:dyDescent="0.25">
      <c r="A509" s="4" t="s">
        <v>43</v>
      </c>
      <c r="B509" s="4" t="s">
        <v>383</v>
      </c>
      <c r="C509" s="4" t="s">
        <v>384</v>
      </c>
      <c r="D509" s="4" t="s">
        <v>385</v>
      </c>
      <c r="E509" s="6">
        <v>372</v>
      </c>
      <c r="F509" s="4" t="s">
        <v>38</v>
      </c>
      <c r="G509" s="6">
        <v>34</v>
      </c>
      <c r="H509" s="7">
        <v>9.1397849462365599</v>
      </c>
    </row>
    <row r="510" spans="1:8" ht="14.55" customHeight="1" x14ac:dyDescent="0.25">
      <c r="A510" s="4" t="s">
        <v>43</v>
      </c>
      <c r="B510" s="4" t="s">
        <v>383</v>
      </c>
      <c r="C510" s="4" t="s">
        <v>384</v>
      </c>
      <c r="D510" s="4" t="s">
        <v>385</v>
      </c>
      <c r="E510" s="6">
        <v>372</v>
      </c>
      <c r="F510" s="4" t="s">
        <v>39</v>
      </c>
      <c r="G510" s="6">
        <v>22</v>
      </c>
      <c r="H510" s="7">
        <v>5.9139784946236604</v>
      </c>
    </row>
    <row r="511" spans="1:8" ht="14.55" customHeight="1" x14ac:dyDescent="0.25">
      <c r="A511" s="4" t="s">
        <v>43</v>
      </c>
      <c r="B511" s="4" t="s">
        <v>425</v>
      </c>
      <c r="C511" s="4" t="s">
        <v>426</v>
      </c>
      <c r="D511" s="4" t="s">
        <v>427</v>
      </c>
      <c r="E511" s="6">
        <v>227</v>
      </c>
      <c r="F511" s="4" t="s">
        <v>38</v>
      </c>
      <c r="G511" s="6">
        <v>11</v>
      </c>
      <c r="H511" s="7">
        <v>4.8458149779735704</v>
      </c>
    </row>
    <row r="512" spans="1:8" ht="14.55" customHeight="1" x14ac:dyDescent="0.25">
      <c r="A512" s="4" t="s">
        <v>43</v>
      </c>
      <c r="B512" s="4" t="s">
        <v>425</v>
      </c>
      <c r="C512" s="4" t="s">
        <v>426</v>
      </c>
      <c r="D512" s="4" t="s">
        <v>427</v>
      </c>
      <c r="E512" s="6">
        <v>227</v>
      </c>
      <c r="F512" s="4" t="s">
        <v>39</v>
      </c>
      <c r="G512" s="6">
        <v>19</v>
      </c>
      <c r="H512" s="7">
        <v>8.3700440528634399</v>
      </c>
    </row>
    <row r="513" spans="1:8" ht="14.55" customHeight="1" x14ac:dyDescent="0.25">
      <c r="A513" s="4" t="s">
        <v>43</v>
      </c>
      <c r="B513" s="4" t="s">
        <v>428</v>
      </c>
      <c r="C513" s="4" t="s">
        <v>429</v>
      </c>
      <c r="D513" s="4" t="s">
        <v>430</v>
      </c>
      <c r="E513" s="6">
        <v>194</v>
      </c>
      <c r="F513" s="4" t="s">
        <v>38</v>
      </c>
      <c r="G513" s="6">
        <v>19</v>
      </c>
      <c r="H513" s="7">
        <v>9.7938144329896897</v>
      </c>
    </row>
    <row r="514" spans="1:8" ht="14.55" customHeight="1" x14ac:dyDescent="0.25">
      <c r="A514" s="4" t="s">
        <v>43</v>
      </c>
      <c r="B514" s="4" t="s">
        <v>428</v>
      </c>
      <c r="C514" s="4" t="s">
        <v>429</v>
      </c>
      <c r="D514" s="4" t="s">
        <v>430</v>
      </c>
      <c r="E514" s="6">
        <v>194</v>
      </c>
      <c r="F514" s="4" t="s">
        <v>39</v>
      </c>
      <c r="G514" s="6">
        <v>12</v>
      </c>
      <c r="H514" s="7">
        <v>6.1855670103092804</v>
      </c>
    </row>
    <row r="515" spans="1:8" ht="14.55" customHeight="1" x14ac:dyDescent="0.25">
      <c r="A515" s="4" t="s">
        <v>43</v>
      </c>
      <c r="B515" s="4" t="s">
        <v>308</v>
      </c>
      <c r="C515" s="4" t="s">
        <v>309</v>
      </c>
      <c r="D515" s="4" t="s">
        <v>310</v>
      </c>
      <c r="E515" s="6">
        <v>194</v>
      </c>
      <c r="F515" s="4" t="s">
        <v>38</v>
      </c>
      <c r="G515" s="6">
        <v>13</v>
      </c>
      <c r="H515" s="7">
        <v>6.7010309278350499</v>
      </c>
    </row>
    <row r="516" spans="1:8" ht="14.55" customHeight="1" x14ac:dyDescent="0.25">
      <c r="A516" s="4" t="s">
        <v>43</v>
      </c>
      <c r="B516" s="4" t="s">
        <v>308</v>
      </c>
      <c r="C516" s="4" t="s">
        <v>309</v>
      </c>
      <c r="D516" s="4" t="s">
        <v>310</v>
      </c>
      <c r="E516" s="6">
        <v>194</v>
      </c>
      <c r="F516" s="4" t="s">
        <v>39</v>
      </c>
      <c r="G516" s="6">
        <v>10</v>
      </c>
      <c r="H516" s="7">
        <v>5.1546391752577296</v>
      </c>
    </row>
    <row r="517" spans="1:8" ht="14.55" customHeight="1" x14ac:dyDescent="0.25">
      <c r="A517" s="4" t="s">
        <v>43</v>
      </c>
      <c r="B517" s="4" t="s">
        <v>341</v>
      </c>
      <c r="C517" s="4" t="s">
        <v>342</v>
      </c>
      <c r="D517" s="4" t="s">
        <v>343</v>
      </c>
      <c r="E517" s="6">
        <v>275</v>
      </c>
      <c r="F517" s="4" t="s">
        <v>38</v>
      </c>
      <c r="G517" s="6">
        <v>20</v>
      </c>
      <c r="H517" s="7">
        <v>7.2727272727272698</v>
      </c>
    </row>
    <row r="518" spans="1:8" ht="14.55" customHeight="1" x14ac:dyDescent="0.25">
      <c r="A518" s="4" t="s">
        <v>43</v>
      </c>
      <c r="B518" s="4" t="s">
        <v>341</v>
      </c>
      <c r="C518" s="4" t="s">
        <v>342</v>
      </c>
      <c r="D518" s="4" t="s">
        <v>343</v>
      </c>
      <c r="E518" s="6">
        <v>275</v>
      </c>
      <c r="F518" s="4" t="s">
        <v>39</v>
      </c>
      <c r="G518" s="6">
        <v>15</v>
      </c>
      <c r="H518" s="7">
        <v>5.4545454545454497</v>
      </c>
    </row>
    <row r="519" spans="1:8" ht="14.55" customHeight="1" x14ac:dyDescent="0.25">
      <c r="A519" s="4" t="s">
        <v>43</v>
      </c>
      <c r="B519" s="4" t="s">
        <v>440</v>
      </c>
      <c r="C519" s="4" t="s">
        <v>441</v>
      </c>
      <c r="D519" s="4" t="s">
        <v>442</v>
      </c>
      <c r="E519" s="6">
        <v>228</v>
      </c>
      <c r="F519" s="4" t="s">
        <v>38</v>
      </c>
      <c r="G519" s="6">
        <v>8</v>
      </c>
      <c r="H519" s="7">
        <v>3.5087719298245599</v>
      </c>
    </row>
    <row r="520" spans="1:8" ht="14.55" customHeight="1" x14ac:dyDescent="0.25">
      <c r="A520" s="4" t="s">
        <v>43</v>
      </c>
      <c r="B520" s="4" t="s">
        <v>440</v>
      </c>
      <c r="C520" s="4" t="s">
        <v>441</v>
      </c>
      <c r="D520" s="4" t="s">
        <v>442</v>
      </c>
      <c r="E520" s="6">
        <v>228</v>
      </c>
      <c r="F520" s="4" t="s">
        <v>39</v>
      </c>
      <c r="G520" s="6">
        <v>17</v>
      </c>
      <c r="H520" s="7">
        <v>7.45614035087719</v>
      </c>
    </row>
    <row r="521" spans="1:8" ht="14.55" customHeight="1" x14ac:dyDescent="0.25">
      <c r="A521" s="4" t="s">
        <v>43</v>
      </c>
      <c r="B521" s="4" t="s">
        <v>287</v>
      </c>
      <c r="C521" s="4" t="s">
        <v>288</v>
      </c>
      <c r="D521" s="4" t="s">
        <v>289</v>
      </c>
      <c r="E521" s="6">
        <v>94</v>
      </c>
      <c r="F521" s="4" t="s">
        <v>38</v>
      </c>
      <c r="G521" s="6">
        <v>5</v>
      </c>
      <c r="H521" s="7">
        <v>5.31914893617021</v>
      </c>
    </row>
    <row r="522" spans="1:8" ht="14.55" customHeight="1" x14ac:dyDescent="0.25">
      <c r="A522" s="4" t="s">
        <v>43</v>
      </c>
      <c r="B522" s="4" t="s">
        <v>287</v>
      </c>
      <c r="C522" s="4" t="s">
        <v>288</v>
      </c>
      <c r="D522" s="4" t="s">
        <v>289</v>
      </c>
      <c r="E522" s="6">
        <v>94</v>
      </c>
      <c r="F522" s="4" t="s">
        <v>39</v>
      </c>
      <c r="G522" s="6">
        <v>5</v>
      </c>
      <c r="H522" s="7">
        <v>5.31914893617021</v>
      </c>
    </row>
    <row r="523" spans="1:8" ht="14.55" customHeight="1" x14ac:dyDescent="0.25">
      <c r="A523" s="4" t="s">
        <v>43</v>
      </c>
      <c r="B523" s="4" t="s">
        <v>314</v>
      </c>
      <c r="C523" s="4" t="s">
        <v>315</v>
      </c>
      <c r="D523" s="4" t="s">
        <v>316</v>
      </c>
      <c r="E523" s="6">
        <v>78</v>
      </c>
      <c r="F523" s="4" t="s">
        <v>38</v>
      </c>
      <c r="G523" s="6">
        <v>5</v>
      </c>
      <c r="H523" s="7">
        <v>6.4102564102564097</v>
      </c>
    </row>
    <row r="524" spans="1:8" ht="14.55" customHeight="1" x14ac:dyDescent="0.25">
      <c r="A524" s="4" t="s">
        <v>43</v>
      </c>
      <c r="B524" s="4" t="s">
        <v>314</v>
      </c>
      <c r="C524" s="4" t="s">
        <v>315</v>
      </c>
      <c r="D524" s="4" t="s">
        <v>316</v>
      </c>
      <c r="E524" s="6">
        <v>78</v>
      </c>
      <c r="F524" s="4" t="s">
        <v>39</v>
      </c>
      <c r="G524" s="6">
        <v>4</v>
      </c>
      <c r="H524" s="7">
        <v>5.1282051282051304</v>
      </c>
    </row>
    <row r="525" spans="1:8" ht="14.55" customHeight="1" x14ac:dyDescent="0.25">
      <c r="A525" s="4" t="s">
        <v>43</v>
      </c>
      <c r="B525" s="4" t="s">
        <v>359</v>
      </c>
      <c r="C525" s="4" t="s">
        <v>360</v>
      </c>
      <c r="D525" s="4" t="s">
        <v>361</v>
      </c>
      <c r="E525" s="6">
        <v>95</v>
      </c>
      <c r="F525" s="4" t="s">
        <v>38</v>
      </c>
      <c r="G525" s="6">
        <v>4</v>
      </c>
      <c r="H525" s="7">
        <v>4.2105263157894699</v>
      </c>
    </row>
    <row r="526" spans="1:8" ht="14.55" customHeight="1" x14ac:dyDescent="0.25">
      <c r="A526" s="4" t="s">
        <v>43</v>
      </c>
      <c r="B526" s="4" t="s">
        <v>359</v>
      </c>
      <c r="C526" s="4" t="s">
        <v>360</v>
      </c>
      <c r="D526" s="4" t="s">
        <v>361</v>
      </c>
      <c r="E526" s="6">
        <v>95</v>
      </c>
      <c r="F526" s="4" t="s">
        <v>39</v>
      </c>
      <c r="G526" s="6">
        <v>4</v>
      </c>
      <c r="H526" s="7">
        <v>4.2105263157894699</v>
      </c>
    </row>
    <row r="527" spans="1:8" ht="14.55" customHeight="1" x14ac:dyDescent="0.25">
      <c r="A527" s="4" t="s">
        <v>43</v>
      </c>
      <c r="B527" s="4" t="s">
        <v>389</v>
      </c>
      <c r="C527" s="4" t="s">
        <v>390</v>
      </c>
      <c r="D527" s="4" t="s">
        <v>391</v>
      </c>
      <c r="E527" s="6">
        <v>148</v>
      </c>
      <c r="F527" s="4" t="s">
        <v>38</v>
      </c>
      <c r="G527" s="6">
        <v>8</v>
      </c>
      <c r="H527" s="7">
        <v>5.4054054054054097</v>
      </c>
    </row>
    <row r="528" spans="1:8" ht="14.55" customHeight="1" x14ac:dyDescent="0.25">
      <c r="A528" s="4" t="s">
        <v>43</v>
      </c>
      <c r="B528" s="4" t="s">
        <v>389</v>
      </c>
      <c r="C528" s="4" t="s">
        <v>390</v>
      </c>
      <c r="D528" s="4" t="s">
        <v>391</v>
      </c>
      <c r="E528" s="6">
        <v>148</v>
      </c>
      <c r="F528" s="4" t="s">
        <v>39</v>
      </c>
      <c r="G528" s="6">
        <v>5</v>
      </c>
      <c r="H528" s="7">
        <v>3.3783783783783798</v>
      </c>
    </row>
    <row r="529" spans="1:8" ht="14.55" customHeight="1" x14ac:dyDescent="0.25">
      <c r="A529" s="4" t="s">
        <v>43</v>
      </c>
      <c r="B529" s="4" t="s">
        <v>407</v>
      </c>
      <c r="C529" s="4" t="s">
        <v>408</v>
      </c>
      <c r="D529" s="4" t="s">
        <v>409</v>
      </c>
      <c r="E529" s="6">
        <v>100</v>
      </c>
      <c r="F529" s="4" t="s">
        <v>38</v>
      </c>
      <c r="G529" s="6"/>
      <c r="H529" s="7"/>
    </row>
    <row r="530" spans="1:8" ht="14.55" customHeight="1" x14ac:dyDescent="0.25">
      <c r="A530" s="4" t="s">
        <v>43</v>
      </c>
      <c r="B530" s="4" t="s">
        <v>407</v>
      </c>
      <c r="C530" s="4" t="s">
        <v>408</v>
      </c>
      <c r="D530" s="4" t="s">
        <v>409</v>
      </c>
      <c r="E530" s="6">
        <v>100</v>
      </c>
      <c r="F530" s="4" t="s">
        <v>39</v>
      </c>
      <c r="G530" s="6">
        <v>3</v>
      </c>
      <c r="H530" s="7">
        <v>3</v>
      </c>
    </row>
    <row r="531" spans="1:8" ht="14.55" customHeight="1" x14ac:dyDescent="0.25">
      <c r="A531" s="4" t="s">
        <v>43</v>
      </c>
      <c r="B531" s="4" t="s">
        <v>413</v>
      </c>
      <c r="C531" s="4" t="s">
        <v>414</v>
      </c>
      <c r="D531" s="4" t="s">
        <v>415</v>
      </c>
      <c r="E531" s="6">
        <v>124</v>
      </c>
      <c r="F531" s="4" t="s">
        <v>38</v>
      </c>
      <c r="G531" s="6">
        <v>5</v>
      </c>
      <c r="H531" s="7">
        <v>4.0322580645161299</v>
      </c>
    </row>
    <row r="532" spans="1:8" ht="14.55" customHeight="1" x14ac:dyDescent="0.25">
      <c r="A532" s="4" t="s">
        <v>43</v>
      </c>
      <c r="B532" s="4" t="s">
        <v>413</v>
      </c>
      <c r="C532" s="4" t="s">
        <v>414</v>
      </c>
      <c r="D532" s="4" t="s">
        <v>415</v>
      </c>
      <c r="E532" s="6">
        <v>124</v>
      </c>
      <c r="F532" s="4" t="s">
        <v>39</v>
      </c>
      <c r="G532" s="6">
        <v>7</v>
      </c>
      <c r="H532" s="7">
        <v>5.6451612903225801</v>
      </c>
    </row>
    <row r="533" spans="1:8" ht="14.55" customHeight="1" x14ac:dyDescent="0.25">
      <c r="A533" s="4" t="s">
        <v>43</v>
      </c>
      <c r="B533" s="4" t="s">
        <v>560</v>
      </c>
      <c r="C533" s="4" t="s">
        <v>561</v>
      </c>
      <c r="D533" s="4" t="s">
        <v>562</v>
      </c>
      <c r="E533" s="6">
        <v>399</v>
      </c>
      <c r="F533" s="4" t="s">
        <v>38</v>
      </c>
      <c r="G533" s="6">
        <v>21</v>
      </c>
      <c r="H533" s="7">
        <v>5.2631578947368398</v>
      </c>
    </row>
    <row r="534" spans="1:8" ht="14.55" customHeight="1" x14ac:dyDescent="0.25">
      <c r="A534" s="4" t="s">
        <v>43</v>
      </c>
      <c r="B534" s="4" t="s">
        <v>560</v>
      </c>
      <c r="C534" s="4" t="s">
        <v>561</v>
      </c>
      <c r="D534" s="4" t="s">
        <v>562</v>
      </c>
      <c r="E534" s="6">
        <v>399</v>
      </c>
      <c r="F534" s="4" t="s">
        <v>39</v>
      </c>
      <c r="G534" s="6">
        <v>36</v>
      </c>
      <c r="H534" s="7">
        <v>9.0225563909774404</v>
      </c>
    </row>
    <row r="535" spans="1:8" ht="14.55" customHeight="1" x14ac:dyDescent="0.25">
      <c r="A535" s="4" t="s">
        <v>43</v>
      </c>
      <c r="B535" s="4" t="s">
        <v>302</v>
      </c>
      <c r="C535" s="4" t="s">
        <v>303</v>
      </c>
      <c r="D535" s="4" t="s">
        <v>304</v>
      </c>
      <c r="E535" s="6">
        <v>432</v>
      </c>
      <c r="F535" s="4" t="s">
        <v>38</v>
      </c>
      <c r="G535" s="6">
        <v>29</v>
      </c>
      <c r="H535" s="7">
        <v>6.7129629629629601</v>
      </c>
    </row>
    <row r="536" spans="1:8" ht="14.55" customHeight="1" x14ac:dyDescent="0.25">
      <c r="A536" s="4" t="s">
        <v>43</v>
      </c>
      <c r="B536" s="4" t="s">
        <v>302</v>
      </c>
      <c r="C536" s="4" t="s">
        <v>303</v>
      </c>
      <c r="D536" s="4" t="s">
        <v>304</v>
      </c>
      <c r="E536" s="6">
        <v>432</v>
      </c>
      <c r="F536" s="4" t="s">
        <v>39</v>
      </c>
      <c r="G536" s="6">
        <v>20</v>
      </c>
      <c r="H536" s="7">
        <v>4.6296296296296298</v>
      </c>
    </row>
    <row r="537" spans="1:8" ht="14.55" customHeight="1" x14ac:dyDescent="0.25">
      <c r="A537" s="4" t="s">
        <v>43</v>
      </c>
      <c r="B537" s="4" t="s">
        <v>332</v>
      </c>
      <c r="C537" s="4" t="s">
        <v>333</v>
      </c>
      <c r="D537" s="4" t="s">
        <v>334</v>
      </c>
      <c r="E537" s="6">
        <v>177</v>
      </c>
      <c r="F537" s="4" t="s">
        <v>38</v>
      </c>
      <c r="G537" s="6">
        <v>16</v>
      </c>
      <c r="H537" s="7">
        <v>9.0395480225988702</v>
      </c>
    </row>
    <row r="538" spans="1:8" ht="14.55" customHeight="1" x14ac:dyDescent="0.25">
      <c r="A538" s="4" t="s">
        <v>43</v>
      </c>
      <c r="B538" s="4" t="s">
        <v>332</v>
      </c>
      <c r="C538" s="4" t="s">
        <v>333</v>
      </c>
      <c r="D538" s="4" t="s">
        <v>334</v>
      </c>
      <c r="E538" s="6">
        <v>177</v>
      </c>
      <c r="F538" s="4" t="s">
        <v>39</v>
      </c>
      <c r="G538" s="6">
        <v>12</v>
      </c>
      <c r="H538" s="7">
        <v>6.7796610169491496</v>
      </c>
    </row>
    <row r="539" spans="1:8" ht="14.55" customHeight="1" x14ac:dyDescent="0.25">
      <c r="A539" s="4" t="s">
        <v>43</v>
      </c>
      <c r="B539" s="4" t="s">
        <v>323</v>
      </c>
      <c r="C539" s="4" t="s">
        <v>324</v>
      </c>
      <c r="D539" s="4" t="s">
        <v>325</v>
      </c>
      <c r="E539" s="6">
        <v>458</v>
      </c>
      <c r="F539" s="4" t="s">
        <v>38</v>
      </c>
      <c r="G539" s="6">
        <v>16</v>
      </c>
      <c r="H539" s="7">
        <v>3.4934497816593901</v>
      </c>
    </row>
    <row r="540" spans="1:8" ht="14.55" customHeight="1" x14ac:dyDescent="0.25">
      <c r="A540" s="4" t="s">
        <v>43</v>
      </c>
      <c r="B540" s="4" t="s">
        <v>323</v>
      </c>
      <c r="C540" s="4" t="s">
        <v>324</v>
      </c>
      <c r="D540" s="4" t="s">
        <v>325</v>
      </c>
      <c r="E540" s="6">
        <v>458</v>
      </c>
      <c r="F540" s="4" t="s">
        <v>39</v>
      </c>
      <c r="G540" s="6">
        <v>18</v>
      </c>
      <c r="H540" s="7">
        <v>3.9301310043668098</v>
      </c>
    </row>
    <row r="541" spans="1:8" ht="14.55" customHeight="1" x14ac:dyDescent="0.25">
      <c r="A541" s="4" t="s">
        <v>43</v>
      </c>
      <c r="B541" s="4" t="s">
        <v>347</v>
      </c>
      <c r="C541" s="4" t="s">
        <v>348</v>
      </c>
      <c r="D541" s="4" t="s">
        <v>349</v>
      </c>
      <c r="E541" s="6">
        <v>210</v>
      </c>
      <c r="F541" s="4" t="s">
        <v>38</v>
      </c>
      <c r="G541" s="6">
        <v>6</v>
      </c>
      <c r="H541" s="7">
        <v>2.8571428571428599</v>
      </c>
    </row>
    <row r="542" spans="1:8" ht="14.55" customHeight="1" x14ac:dyDescent="0.25">
      <c r="A542" s="4" t="s">
        <v>43</v>
      </c>
      <c r="B542" s="4" t="s">
        <v>347</v>
      </c>
      <c r="C542" s="4" t="s">
        <v>348</v>
      </c>
      <c r="D542" s="4" t="s">
        <v>349</v>
      </c>
      <c r="E542" s="6">
        <v>210</v>
      </c>
      <c r="F542" s="4" t="s">
        <v>39</v>
      </c>
      <c r="G542" s="6">
        <v>7</v>
      </c>
      <c r="H542" s="7">
        <v>3.3333333333333299</v>
      </c>
    </row>
    <row r="543" spans="1:8" ht="14.55" customHeight="1" x14ac:dyDescent="0.25">
      <c r="A543" s="4" t="s">
        <v>43</v>
      </c>
      <c r="B543" s="4" t="s">
        <v>350</v>
      </c>
      <c r="C543" s="4" t="s">
        <v>351</v>
      </c>
      <c r="D543" s="4" t="s">
        <v>352</v>
      </c>
      <c r="E543" s="6">
        <v>171</v>
      </c>
      <c r="F543" s="4" t="s">
        <v>38</v>
      </c>
      <c r="G543" s="6">
        <v>15</v>
      </c>
      <c r="H543" s="7">
        <v>8.7719298245614006</v>
      </c>
    </row>
    <row r="544" spans="1:8" ht="14.55" customHeight="1" x14ac:dyDescent="0.25">
      <c r="A544" s="4" t="s">
        <v>43</v>
      </c>
      <c r="B544" s="4" t="s">
        <v>350</v>
      </c>
      <c r="C544" s="4" t="s">
        <v>351</v>
      </c>
      <c r="D544" s="4" t="s">
        <v>352</v>
      </c>
      <c r="E544" s="6">
        <v>171</v>
      </c>
      <c r="F544" s="4" t="s">
        <v>39</v>
      </c>
      <c r="G544" s="6">
        <v>13</v>
      </c>
      <c r="H544" s="7">
        <v>7.60233918128655</v>
      </c>
    </row>
    <row r="545" spans="1:8" ht="14.55" customHeight="1" x14ac:dyDescent="0.25">
      <c r="A545" s="4" t="s">
        <v>43</v>
      </c>
      <c r="B545" s="4" t="s">
        <v>419</v>
      </c>
      <c r="C545" s="4" t="s">
        <v>420</v>
      </c>
      <c r="D545" s="4" t="s">
        <v>421</v>
      </c>
      <c r="E545" s="6">
        <v>98</v>
      </c>
      <c r="F545" s="4" t="s">
        <v>38</v>
      </c>
      <c r="G545" s="6">
        <v>9</v>
      </c>
      <c r="H545" s="7">
        <v>9.1836734693877595</v>
      </c>
    </row>
    <row r="546" spans="1:8" ht="14.55" customHeight="1" x14ac:dyDescent="0.25">
      <c r="A546" s="4" t="s">
        <v>43</v>
      </c>
      <c r="B546" s="4" t="s">
        <v>419</v>
      </c>
      <c r="C546" s="4" t="s">
        <v>420</v>
      </c>
      <c r="D546" s="4" t="s">
        <v>421</v>
      </c>
      <c r="E546" s="6">
        <v>98</v>
      </c>
      <c r="F546" s="4" t="s">
        <v>39</v>
      </c>
      <c r="G546" s="6">
        <v>5</v>
      </c>
      <c r="H546" s="7">
        <v>5.1020408163265296</v>
      </c>
    </row>
    <row r="547" spans="1:8" ht="14.55" customHeight="1" x14ac:dyDescent="0.25">
      <c r="A547" s="4" t="s">
        <v>43</v>
      </c>
      <c r="B547" s="4" t="s">
        <v>434</v>
      </c>
      <c r="C547" s="4" t="s">
        <v>435</v>
      </c>
      <c r="D547" s="4" t="s">
        <v>436</v>
      </c>
      <c r="E547" s="6">
        <v>165</v>
      </c>
      <c r="F547" s="4" t="s">
        <v>38</v>
      </c>
      <c r="G547" s="6">
        <v>14</v>
      </c>
      <c r="H547" s="7">
        <v>8.4848484848484897</v>
      </c>
    </row>
    <row r="548" spans="1:8" ht="14.55" customHeight="1" x14ac:dyDescent="0.25">
      <c r="A548" s="4" t="s">
        <v>43</v>
      </c>
      <c r="B548" s="4" t="s">
        <v>434</v>
      </c>
      <c r="C548" s="4" t="s">
        <v>435</v>
      </c>
      <c r="D548" s="4" t="s">
        <v>436</v>
      </c>
      <c r="E548" s="6">
        <v>165</v>
      </c>
      <c r="F548" s="4" t="s">
        <v>39</v>
      </c>
      <c r="G548" s="6">
        <v>11</v>
      </c>
      <c r="H548" s="7">
        <v>6.6666666666666696</v>
      </c>
    </row>
    <row r="549" spans="1:8" ht="14.55" customHeight="1" x14ac:dyDescent="0.25">
      <c r="A549" s="4" t="s">
        <v>43</v>
      </c>
      <c r="B549" s="4" t="s">
        <v>443</v>
      </c>
      <c r="C549" s="4" t="s">
        <v>444</v>
      </c>
      <c r="D549" s="4" t="s">
        <v>445</v>
      </c>
      <c r="E549" s="6">
        <v>135</v>
      </c>
      <c r="F549" s="4" t="s">
        <v>38</v>
      </c>
      <c r="G549" s="6">
        <v>7</v>
      </c>
      <c r="H549" s="7">
        <v>5.1851851851851896</v>
      </c>
    </row>
    <row r="550" spans="1:8" ht="14.55" customHeight="1" x14ac:dyDescent="0.25">
      <c r="A550" s="4" t="s">
        <v>43</v>
      </c>
      <c r="B550" s="4" t="s">
        <v>443</v>
      </c>
      <c r="C550" s="4" t="s">
        <v>444</v>
      </c>
      <c r="D550" s="4" t="s">
        <v>445</v>
      </c>
      <c r="E550" s="6">
        <v>135</v>
      </c>
      <c r="F550" s="4" t="s">
        <v>39</v>
      </c>
      <c r="G550" s="6">
        <v>6</v>
      </c>
      <c r="H550" s="7">
        <v>4.4444444444444402</v>
      </c>
    </row>
    <row r="551" spans="1:8" ht="14.55" customHeight="1" x14ac:dyDescent="0.25">
      <c r="A551" s="4" t="s">
        <v>43</v>
      </c>
      <c r="B551" s="4" t="s">
        <v>278</v>
      </c>
      <c r="C551" s="4" t="s">
        <v>279</v>
      </c>
      <c r="D551" s="4" t="s">
        <v>280</v>
      </c>
      <c r="E551" s="6">
        <v>199</v>
      </c>
      <c r="F551" s="4" t="s">
        <v>38</v>
      </c>
      <c r="G551" s="6">
        <v>7</v>
      </c>
      <c r="H551" s="7">
        <v>3.5175879396984899</v>
      </c>
    </row>
    <row r="552" spans="1:8" ht="14.55" customHeight="1" x14ac:dyDescent="0.25">
      <c r="A552" s="4" t="s">
        <v>43</v>
      </c>
      <c r="B552" s="4" t="s">
        <v>278</v>
      </c>
      <c r="C552" s="4" t="s">
        <v>279</v>
      </c>
      <c r="D552" s="4" t="s">
        <v>280</v>
      </c>
      <c r="E552" s="6">
        <v>199</v>
      </c>
      <c r="F552" s="4" t="s">
        <v>39</v>
      </c>
      <c r="G552" s="6">
        <v>13</v>
      </c>
      <c r="H552" s="7">
        <v>6.5326633165829104</v>
      </c>
    </row>
    <row r="553" spans="1:8" ht="14.55" customHeight="1" x14ac:dyDescent="0.25">
      <c r="A553" s="4" t="s">
        <v>43</v>
      </c>
      <c r="B553" s="4" t="s">
        <v>371</v>
      </c>
      <c r="C553" s="4" t="s">
        <v>372</v>
      </c>
      <c r="D553" s="4" t="s">
        <v>373</v>
      </c>
      <c r="E553" s="6">
        <v>475</v>
      </c>
      <c r="F553" s="4" t="s">
        <v>38</v>
      </c>
      <c r="G553" s="6">
        <v>29</v>
      </c>
      <c r="H553" s="7">
        <v>6.1052631578947398</v>
      </c>
    </row>
    <row r="554" spans="1:8" ht="14.55" customHeight="1" x14ac:dyDescent="0.25">
      <c r="A554" s="4" t="s">
        <v>43</v>
      </c>
      <c r="B554" s="4" t="s">
        <v>371</v>
      </c>
      <c r="C554" s="4" t="s">
        <v>372</v>
      </c>
      <c r="D554" s="4" t="s">
        <v>373</v>
      </c>
      <c r="E554" s="6">
        <v>475</v>
      </c>
      <c r="F554" s="4" t="s">
        <v>39</v>
      </c>
      <c r="G554" s="6">
        <v>34</v>
      </c>
      <c r="H554" s="7">
        <v>7.1578947368421</v>
      </c>
    </row>
    <row r="555" spans="1:8" ht="14.55" customHeight="1" x14ac:dyDescent="0.25">
      <c r="A555" s="4" t="s">
        <v>43</v>
      </c>
      <c r="B555" s="4" t="s">
        <v>374</v>
      </c>
      <c r="C555" s="4" t="s">
        <v>375</v>
      </c>
      <c r="D555" s="4" t="s">
        <v>376</v>
      </c>
      <c r="E555" s="6">
        <v>97</v>
      </c>
      <c r="F555" s="4" t="s">
        <v>38</v>
      </c>
      <c r="G555" s="6">
        <v>12</v>
      </c>
      <c r="H555" s="7">
        <v>12.3711340206186</v>
      </c>
    </row>
    <row r="556" spans="1:8" ht="14.55" customHeight="1" x14ac:dyDescent="0.25">
      <c r="A556" s="4" t="s">
        <v>43</v>
      </c>
      <c r="B556" s="4" t="s">
        <v>374</v>
      </c>
      <c r="C556" s="4" t="s">
        <v>375</v>
      </c>
      <c r="D556" s="4" t="s">
        <v>376</v>
      </c>
      <c r="E556" s="6">
        <v>97</v>
      </c>
      <c r="F556" s="4" t="s">
        <v>39</v>
      </c>
      <c r="G556" s="6">
        <v>13</v>
      </c>
      <c r="H556" s="7">
        <v>13.4020618556701</v>
      </c>
    </row>
    <row r="557" spans="1:8" ht="14.55" customHeight="1" x14ac:dyDescent="0.25">
      <c r="A557" s="4" t="s">
        <v>43</v>
      </c>
      <c r="B557" s="4" t="s">
        <v>299</v>
      </c>
      <c r="C557" s="4" t="s">
        <v>300</v>
      </c>
      <c r="D557" s="4" t="s">
        <v>301</v>
      </c>
      <c r="E557" s="6">
        <v>349</v>
      </c>
      <c r="F557" s="4" t="s">
        <v>38</v>
      </c>
      <c r="G557" s="6">
        <v>27</v>
      </c>
      <c r="H557" s="7">
        <v>7.7363896848137497</v>
      </c>
    </row>
    <row r="558" spans="1:8" ht="14.55" customHeight="1" x14ac:dyDescent="0.25">
      <c r="A558" s="4" t="s">
        <v>43</v>
      </c>
      <c r="B558" s="4" t="s">
        <v>299</v>
      </c>
      <c r="C558" s="4" t="s">
        <v>300</v>
      </c>
      <c r="D558" s="4" t="s">
        <v>301</v>
      </c>
      <c r="E558" s="6">
        <v>349</v>
      </c>
      <c r="F558" s="4" t="s">
        <v>39</v>
      </c>
      <c r="G558" s="6">
        <v>35</v>
      </c>
      <c r="H558" s="7">
        <v>10.028653295128899</v>
      </c>
    </row>
    <row r="559" spans="1:8" ht="14.55" customHeight="1" x14ac:dyDescent="0.25">
      <c r="A559" s="4" t="s">
        <v>43</v>
      </c>
      <c r="B559" s="4" t="s">
        <v>317</v>
      </c>
      <c r="C559" s="4" t="s">
        <v>318</v>
      </c>
      <c r="D559" s="4" t="s">
        <v>319</v>
      </c>
      <c r="E559" s="6">
        <v>267</v>
      </c>
      <c r="F559" s="4" t="s">
        <v>38</v>
      </c>
      <c r="G559" s="6">
        <v>18</v>
      </c>
      <c r="H559" s="7">
        <v>6.7415730337078603</v>
      </c>
    </row>
    <row r="560" spans="1:8" ht="14.55" customHeight="1" x14ac:dyDescent="0.25">
      <c r="A560" s="4" t="s">
        <v>43</v>
      </c>
      <c r="B560" s="4" t="s">
        <v>317</v>
      </c>
      <c r="C560" s="4" t="s">
        <v>318</v>
      </c>
      <c r="D560" s="4" t="s">
        <v>319</v>
      </c>
      <c r="E560" s="6">
        <v>267</v>
      </c>
      <c r="F560" s="4" t="s">
        <v>39</v>
      </c>
      <c r="G560" s="6">
        <v>24</v>
      </c>
      <c r="H560" s="7">
        <v>8.9887640449438209</v>
      </c>
    </row>
    <row r="561" spans="1:8" ht="14.55" customHeight="1" x14ac:dyDescent="0.25">
      <c r="A561" s="4" t="s">
        <v>43</v>
      </c>
      <c r="B561" s="4" t="s">
        <v>335</v>
      </c>
      <c r="C561" s="4" t="s">
        <v>336</v>
      </c>
      <c r="D561" s="4" t="s">
        <v>337</v>
      </c>
      <c r="E561" s="6">
        <v>246</v>
      </c>
      <c r="F561" s="4" t="s">
        <v>38</v>
      </c>
      <c r="G561" s="6">
        <v>18</v>
      </c>
      <c r="H561" s="7">
        <v>7.3170731707317103</v>
      </c>
    </row>
    <row r="562" spans="1:8" ht="14.55" customHeight="1" x14ac:dyDescent="0.25">
      <c r="A562" s="4" t="s">
        <v>43</v>
      </c>
      <c r="B562" s="4" t="s">
        <v>335</v>
      </c>
      <c r="C562" s="4" t="s">
        <v>336</v>
      </c>
      <c r="D562" s="4" t="s">
        <v>337</v>
      </c>
      <c r="E562" s="6">
        <v>246</v>
      </c>
      <c r="F562" s="4" t="s">
        <v>39</v>
      </c>
      <c r="G562" s="6">
        <v>17</v>
      </c>
      <c r="H562" s="7">
        <v>6.9105691056910601</v>
      </c>
    </row>
    <row r="563" spans="1:8" ht="14.55" customHeight="1" x14ac:dyDescent="0.25">
      <c r="A563" s="4" t="s">
        <v>43</v>
      </c>
      <c r="B563" s="4" t="s">
        <v>386</v>
      </c>
      <c r="C563" s="4" t="s">
        <v>387</v>
      </c>
      <c r="D563" s="4" t="s">
        <v>388</v>
      </c>
      <c r="E563" s="6">
        <v>290</v>
      </c>
      <c r="F563" s="4" t="s">
        <v>38</v>
      </c>
      <c r="G563" s="6">
        <v>19</v>
      </c>
      <c r="H563" s="7">
        <v>6.5517241379310303</v>
      </c>
    </row>
    <row r="564" spans="1:8" ht="14.55" customHeight="1" x14ac:dyDescent="0.25">
      <c r="A564" s="4" t="s">
        <v>43</v>
      </c>
      <c r="B564" s="4" t="s">
        <v>386</v>
      </c>
      <c r="C564" s="4" t="s">
        <v>387</v>
      </c>
      <c r="D564" s="4" t="s">
        <v>388</v>
      </c>
      <c r="E564" s="6">
        <v>290</v>
      </c>
      <c r="F564" s="4" t="s">
        <v>39</v>
      </c>
      <c r="G564" s="6">
        <v>30</v>
      </c>
      <c r="H564" s="7">
        <v>10.3448275862069</v>
      </c>
    </row>
    <row r="565" spans="1:8" ht="14.55" customHeight="1" x14ac:dyDescent="0.25">
      <c r="A565" s="4" t="s">
        <v>43</v>
      </c>
      <c r="B565" s="4" t="s">
        <v>449</v>
      </c>
      <c r="C565" s="4" t="s">
        <v>450</v>
      </c>
      <c r="D565" s="4" t="s">
        <v>451</v>
      </c>
      <c r="E565" s="6">
        <v>220</v>
      </c>
      <c r="F565" s="4" t="s">
        <v>38</v>
      </c>
      <c r="G565" s="6">
        <v>20</v>
      </c>
      <c r="H565" s="7">
        <v>9.0909090909090899</v>
      </c>
    </row>
    <row r="566" spans="1:8" ht="14.55" customHeight="1" x14ac:dyDescent="0.25">
      <c r="A566" s="4" t="s">
        <v>43</v>
      </c>
      <c r="B566" s="4" t="s">
        <v>449</v>
      </c>
      <c r="C566" s="4" t="s">
        <v>450</v>
      </c>
      <c r="D566" s="4" t="s">
        <v>451</v>
      </c>
      <c r="E566" s="6">
        <v>220</v>
      </c>
      <c r="F566" s="4" t="s">
        <v>39</v>
      </c>
      <c r="G566" s="6">
        <v>16</v>
      </c>
      <c r="H566" s="7">
        <v>7.2727272727272698</v>
      </c>
    </row>
    <row r="567" spans="1:8" ht="14.55" customHeight="1" x14ac:dyDescent="0.25">
      <c r="A567" s="4" t="s">
        <v>43</v>
      </c>
      <c r="B567" s="4" t="s">
        <v>452</v>
      </c>
      <c r="C567" s="4" t="s">
        <v>453</v>
      </c>
      <c r="D567" s="4" t="s">
        <v>454</v>
      </c>
      <c r="E567" s="6">
        <v>330</v>
      </c>
      <c r="F567" s="4" t="s">
        <v>38</v>
      </c>
      <c r="G567" s="6">
        <v>23</v>
      </c>
      <c r="H567" s="7">
        <v>6.9696969696969697</v>
      </c>
    </row>
    <row r="568" spans="1:8" ht="14.55" customHeight="1" x14ac:dyDescent="0.25">
      <c r="A568" s="4" t="s">
        <v>43</v>
      </c>
      <c r="B568" s="4" t="s">
        <v>452</v>
      </c>
      <c r="C568" s="4" t="s">
        <v>453</v>
      </c>
      <c r="D568" s="4" t="s">
        <v>454</v>
      </c>
      <c r="E568" s="6">
        <v>330</v>
      </c>
      <c r="F568" s="4" t="s">
        <v>39</v>
      </c>
      <c r="G568" s="6">
        <v>29</v>
      </c>
      <c r="H568" s="7">
        <v>8.7878787878787907</v>
      </c>
    </row>
    <row r="569" spans="1:8" ht="14.55" customHeight="1" x14ac:dyDescent="0.25">
      <c r="A569" s="4" t="s">
        <v>43</v>
      </c>
      <c r="B569" s="4" t="s">
        <v>458</v>
      </c>
      <c r="C569" s="4" t="s">
        <v>459</v>
      </c>
      <c r="D569" s="4" t="s">
        <v>460</v>
      </c>
      <c r="E569" s="6">
        <v>404</v>
      </c>
      <c r="F569" s="4" t="s">
        <v>38</v>
      </c>
      <c r="G569" s="6">
        <v>30</v>
      </c>
      <c r="H569" s="7">
        <v>7.4257425742574297</v>
      </c>
    </row>
    <row r="570" spans="1:8" ht="14.55" customHeight="1" x14ac:dyDescent="0.25">
      <c r="A570" s="4" t="s">
        <v>43</v>
      </c>
      <c r="B570" s="4" t="s">
        <v>458</v>
      </c>
      <c r="C570" s="4" t="s">
        <v>459</v>
      </c>
      <c r="D570" s="4" t="s">
        <v>460</v>
      </c>
      <c r="E570" s="6">
        <v>404</v>
      </c>
      <c r="F570" s="4" t="s">
        <v>39</v>
      </c>
      <c r="G570" s="6">
        <v>20</v>
      </c>
      <c r="H570" s="7">
        <v>4.9504950495049496</v>
      </c>
    </row>
    <row r="571" spans="1:8" ht="14.55" customHeight="1" x14ac:dyDescent="0.25">
      <c r="A571" s="4" t="s">
        <v>43</v>
      </c>
      <c r="B571" s="4" t="s">
        <v>467</v>
      </c>
      <c r="C571" s="4" t="s">
        <v>468</v>
      </c>
      <c r="D571" s="4" t="s">
        <v>469</v>
      </c>
      <c r="E571" s="6">
        <v>358</v>
      </c>
      <c r="F571" s="4" t="s">
        <v>38</v>
      </c>
      <c r="G571" s="6">
        <v>21</v>
      </c>
      <c r="H571" s="7">
        <v>5.8659217877094996</v>
      </c>
    </row>
    <row r="572" spans="1:8" ht="14.55" customHeight="1" x14ac:dyDescent="0.25">
      <c r="A572" s="4" t="s">
        <v>43</v>
      </c>
      <c r="B572" s="4" t="s">
        <v>467</v>
      </c>
      <c r="C572" s="4" t="s">
        <v>468</v>
      </c>
      <c r="D572" s="4" t="s">
        <v>469</v>
      </c>
      <c r="E572" s="6">
        <v>358</v>
      </c>
      <c r="F572" s="4" t="s">
        <v>39</v>
      </c>
      <c r="G572" s="6">
        <v>17</v>
      </c>
      <c r="H572" s="7">
        <v>4.7486033519553104</v>
      </c>
    </row>
    <row r="573" spans="1:8" ht="14.55" customHeight="1" x14ac:dyDescent="0.25">
      <c r="A573" s="4" t="s">
        <v>43</v>
      </c>
      <c r="B573" s="4" t="s">
        <v>461</v>
      </c>
      <c r="C573" s="4" t="s">
        <v>462</v>
      </c>
      <c r="D573" s="4" t="s">
        <v>463</v>
      </c>
      <c r="E573" s="6">
        <v>280</v>
      </c>
      <c r="F573" s="4" t="s">
        <v>38</v>
      </c>
      <c r="G573" s="6">
        <v>21</v>
      </c>
      <c r="H573" s="7">
        <v>7.5</v>
      </c>
    </row>
    <row r="574" spans="1:8" ht="14.55" customHeight="1" x14ac:dyDescent="0.25">
      <c r="A574" s="4" t="s">
        <v>43</v>
      </c>
      <c r="B574" s="4" t="s">
        <v>461</v>
      </c>
      <c r="C574" s="4" t="s">
        <v>462</v>
      </c>
      <c r="D574" s="4" t="s">
        <v>463</v>
      </c>
      <c r="E574" s="6">
        <v>280</v>
      </c>
      <c r="F574" s="4" t="s">
        <v>39</v>
      </c>
      <c r="G574" s="6">
        <v>18</v>
      </c>
      <c r="H574" s="7">
        <v>6.4285714285714297</v>
      </c>
    </row>
    <row r="575" spans="1:8" ht="14.55" customHeight="1" x14ac:dyDescent="0.25">
      <c r="A575" s="4" t="s">
        <v>43</v>
      </c>
      <c r="B575" s="4" t="s">
        <v>464</v>
      </c>
      <c r="C575" s="4" t="s">
        <v>465</v>
      </c>
      <c r="D575" s="4" t="s">
        <v>466</v>
      </c>
      <c r="E575" s="6">
        <v>502</v>
      </c>
      <c r="F575" s="4" t="s">
        <v>38</v>
      </c>
      <c r="G575" s="6">
        <v>38</v>
      </c>
      <c r="H575" s="7">
        <v>7.5697211155378499</v>
      </c>
    </row>
    <row r="576" spans="1:8" ht="14.55" customHeight="1" x14ac:dyDescent="0.25">
      <c r="A576" s="4" t="s">
        <v>43</v>
      </c>
      <c r="B576" s="4" t="s">
        <v>464</v>
      </c>
      <c r="C576" s="4" t="s">
        <v>465</v>
      </c>
      <c r="D576" s="4" t="s">
        <v>466</v>
      </c>
      <c r="E576" s="6">
        <v>502</v>
      </c>
      <c r="F576" s="4" t="s">
        <v>39</v>
      </c>
      <c r="G576" s="6">
        <v>45</v>
      </c>
      <c r="H576" s="7">
        <v>8.9641434262948199</v>
      </c>
    </row>
    <row r="577" spans="1:8" ht="14.55" customHeight="1" x14ac:dyDescent="0.25">
      <c r="A577" s="4" t="s">
        <v>43</v>
      </c>
      <c r="B577" s="4" t="s">
        <v>554</v>
      </c>
      <c r="C577" s="4" t="s">
        <v>555</v>
      </c>
      <c r="D577" s="4" t="s">
        <v>556</v>
      </c>
      <c r="E577" s="6">
        <v>688</v>
      </c>
      <c r="F577" s="4" t="s">
        <v>38</v>
      </c>
      <c r="G577" s="6">
        <v>45</v>
      </c>
      <c r="H577" s="7">
        <v>6.5406976744186096</v>
      </c>
    </row>
    <row r="578" spans="1:8" ht="14.55" customHeight="1" x14ac:dyDescent="0.25">
      <c r="A578" s="4" t="s">
        <v>43</v>
      </c>
      <c r="B578" s="4" t="s">
        <v>554</v>
      </c>
      <c r="C578" s="4" t="s">
        <v>555</v>
      </c>
      <c r="D578" s="4" t="s">
        <v>556</v>
      </c>
      <c r="E578" s="6">
        <v>688</v>
      </c>
      <c r="F578" s="4" t="s">
        <v>39</v>
      </c>
      <c r="G578" s="6">
        <v>37</v>
      </c>
      <c r="H578" s="7">
        <v>5.3779069767441898</v>
      </c>
    </row>
    <row r="579" spans="1:8" ht="14.55" customHeight="1" x14ac:dyDescent="0.25">
      <c r="A579" s="4" t="s">
        <v>43</v>
      </c>
      <c r="B579" s="4" t="s">
        <v>470</v>
      </c>
      <c r="C579" s="4" t="s">
        <v>471</v>
      </c>
      <c r="D579" s="4" t="s">
        <v>472</v>
      </c>
      <c r="E579" s="6">
        <v>438</v>
      </c>
      <c r="F579" s="4" t="s">
        <v>38</v>
      </c>
      <c r="G579" s="6">
        <v>21</v>
      </c>
      <c r="H579" s="7">
        <v>4.7945205479452104</v>
      </c>
    </row>
    <row r="580" spans="1:8" ht="14.55" customHeight="1" x14ac:dyDescent="0.25">
      <c r="A580" s="4" t="s">
        <v>43</v>
      </c>
      <c r="B580" s="4" t="s">
        <v>470</v>
      </c>
      <c r="C580" s="4" t="s">
        <v>471</v>
      </c>
      <c r="D580" s="4" t="s">
        <v>472</v>
      </c>
      <c r="E580" s="6">
        <v>438</v>
      </c>
      <c r="F580" s="4" t="s">
        <v>39</v>
      </c>
      <c r="G580" s="6">
        <v>33</v>
      </c>
      <c r="H580" s="7">
        <v>7.5342465753424701</v>
      </c>
    </row>
    <row r="581" spans="1:8" ht="14.55" customHeight="1" x14ac:dyDescent="0.25">
      <c r="A581" s="4" t="s">
        <v>43</v>
      </c>
      <c r="B581" s="4" t="s">
        <v>563</v>
      </c>
      <c r="C581" s="4" t="s">
        <v>564</v>
      </c>
      <c r="D581" s="4" t="s">
        <v>565</v>
      </c>
      <c r="E581" s="6">
        <v>528</v>
      </c>
      <c r="F581" s="4" t="s">
        <v>38</v>
      </c>
      <c r="G581" s="6">
        <v>25</v>
      </c>
      <c r="H581" s="7">
        <v>4.73484848484848</v>
      </c>
    </row>
    <row r="582" spans="1:8" ht="14.55" customHeight="1" x14ac:dyDescent="0.25">
      <c r="A582" s="4" t="s">
        <v>43</v>
      </c>
      <c r="B582" s="4" t="s">
        <v>563</v>
      </c>
      <c r="C582" s="4" t="s">
        <v>564</v>
      </c>
      <c r="D582" s="4" t="s">
        <v>565</v>
      </c>
      <c r="E582" s="6">
        <v>528</v>
      </c>
      <c r="F582" s="4" t="s">
        <v>39</v>
      </c>
      <c r="G582" s="6">
        <v>38</v>
      </c>
      <c r="H582" s="7">
        <v>7.1969696969696999</v>
      </c>
    </row>
    <row r="583" spans="1:8" ht="14.55" customHeight="1" x14ac:dyDescent="0.25">
      <c r="A583" s="4" t="s">
        <v>43</v>
      </c>
      <c r="B583" s="4" t="s">
        <v>482</v>
      </c>
      <c r="C583" s="4" t="s">
        <v>483</v>
      </c>
      <c r="D583" s="4" t="s">
        <v>484</v>
      </c>
      <c r="E583" s="6">
        <v>579</v>
      </c>
      <c r="F583" s="4" t="s">
        <v>38</v>
      </c>
      <c r="G583" s="6">
        <v>53</v>
      </c>
      <c r="H583" s="7">
        <v>9.1537132987910201</v>
      </c>
    </row>
    <row r="584" spans="1:8" ht="14.55" customHeight="1" x14ac:dyDescent="0.25">
      <c r="A584" s="4" t="s">
        <v>43</v>
      </c>
      <c r="B584" s="4" t="s">
        <v>482</v>
      </c>
      <c r="C584" s="4" t="s">
        <v>483</v>
      </c>
      <c r="D584" s="4" t="s">
        <v>484</v>
      </c>
      <c r="E584" s="6">
        <v>579</v>
      </c>
      <c r="F584" s="4" t="s">
        <v>39</v>
      </c>
      <c r="G584" s="6">
        <v>66</v>
      </c>
      <c r="H584" s="7">
        <v>11.3989637305699</v>
      </c>
    </row>
    <row r="585" spans="1:8" ht="14.55" customHeight="1" x14ac:dyDescent="0.25">
      <c r="A585" s="4" t="s">
        <v>43</v>
      </c>
      <c r="B585" s="4" t="s">
        <v>527</v>
      </c>
      <c r="C585" s="4" t="s">
        <v>528</v>
      </c>
      <c r="D585" s="4" t="s">
        <v>529</v>
      </c>
      <c r="E585" s="6">
        <v>363</v>
      </c>
      <c r="F585" s="4" t="s">
        <v>38</v>
      </c>
      <c r="G585" s="6">
        <v>27</v>
      </c>
      <c r="H585" s="7">
        <v>7.4380165289256199</v>
      </c>
    </row>
    <row r="586" spans="1:8" ht="14.55" customHeight="1" x14ac:dyDescent="0.25">
      <c r="A586" s="4" t="s">
        <v>43</v>
      </c>
      <c r="B586" s="4" t="s">
        <v>527</v>
      </c>
      <c r="C586" s="4" t="s">
        <v>528</v>
      </c>
      <c r="D586" s="4" t="s">
        <v>529</v>
      </c>
      <c r="E586" s="6">
        <v>363</v>
      </c>
      <c r="F586" s="4" t="s">
        <v>39</v>
      </c>
      <c r="G586" s="6">
        <v>21</v>
      </c>
      <c r="H586" s="7">
        <v>5.7851239669421499</v>
      </c>
    </row>
    <row r="587" spans="1:8" ht="14.55" customHeight="1" x14ac:dyDescent="0.25">
      <c r="A587" s="4" t="s">
        <v>43</v>
      </c>
      <c r="B587" s="4" t="s">
        <v>500</v>
      </c>
      <c r="C587" s="4" t="s">
        <v>501</v>
      </c>
      <c r="D587" s="4" t="s">
        <v>502</v>
      </c>
      <c r="E587" s="6">
        <v>395</v>
      </c>
      <c r="F587" s="4" t="s">
        <v>38</v>
      </c>
      <c r="G587" s="6">
        <v>23</v>
      </c>
      <c r="H587" s="7">
        <v>5.8227848101265796</v>
      </c>
    </row>
    <row r="588" spans="1:8" ht="14.55" customHeight="1" x14ac:dyDescent="0.25">
      <c r="A588" s="4" t="s">
        <v>43</v>
      </c>
      <c r="B588" s="4" t="s">
        <v>500</v>
      </c>
      <c r="C588" s="4" t="s">
        <v>501</v>
      </c>
      <c r="D588" s="4" t="s">
        <v>502</v>
      </c>
      <c r="E588" s="6">
        <v>395</v>
      </c>
      <c r="F588" s="4" t="s">
        <v>39</v>
      </c>
      <c r="G588" s="6">
        <v>27</v>
      </c>
      <c r="H588" s="7">
        <v>6.83544303797468</v>
      </c>
    </row>
    <row r="589" spans="1:8" ht="14.55" customHeight="1" x14ac:dyDescent="0.25">
      <c r="A589" s="4" t="s">
        <v>43</v>
      </c>
      <c r="B589" s="4" t="s">
        <v>509</v>
      </c>
      <c r="C589" s="4" t="s">
        <v>510</v>
      </c>
      <c r="D589" s="4" t="s">
        <v>511</v>
      </c>
      <c r="E589" s="6">
        <v>372</v>
      </c>
      <c r="F589" s="4" t="s">
        <v>38</v>
      </c>
      <c r="G589" s="6">
        <v>19</v>
      </c>
      <c r="H589" s="7">
        <v>5.10752688172043</v>
      </c>
    </row>
    <row r="590" spans="1:8" ht="14.55" customHeight="1" x14ac:dyDescent="0.25">
      <c r="A590" s="4" t="s">
        <v>43</v>
      </c>
      <c r="B590" s="4" t="s">
        <v>509</v>
      </c>
      <c r="C590" s="4" t="s">
        <v>510</v>
      </c>
      <c r="D590" s="4" t="s">
        <v>511</v>
      </c>
      <c r="E590" s="6">
        <v>372</v>
      </c>
      <c r="F590" s="4" t="s">
        <v>39</v>
      </c>
      <c r="G590" s="6">
        <v>35</v>
      </c>
      <c r="H590" s="7">
        <v>9.4086021505376305</v>
      </c>
    </row>
    <row r="591" spans="1:8" ht="14.55" customHeight="1" x14ac:dyDescent="0.25">
      <c r="A591" s="4" t="s">
        <v>43</v>
      </c>
      <c r="B591" s="4" t="s">
        <v>491</v>
      </c>
      <c r="C591" s="4" t="s">
        <v>492</v>
      </c>
      <c r="D591" s="4" t="s">
        <v>493</v>
      </c>
      <c r="E591" s="6">
        <v>529</v>
      </c>
      <c r="F591" s="4" t="s">
        <v>38</v>
      </c>
      <c r="G591" s="6">
        <v>32</v>
      </c>
      <c r="H591" s="7">
        <v>6.0491493383742903</v>
      </c>
    </row>
    <row r="592" spans="1:8" ht="14.55" customHeight="1" x14ac:dyDescent="0.25">
      <c r="A592" s="4" t="s">
        <v>43</v>
      </c>
      <c r="B592" s="4" t="s">
        <v>491</v>
      </c>
      <c r="C592" s="4" t="s">
        <v>492</v>
      </c>
      <c r="D592" s="4" t="s">
        <v>493</v>
      </c>
      <c r="E592" s="6">
        <v>529</v>
      </c>
      <c r="F592" s="4" t="s">
        <v>39</v>
      </c>
      <c r="G592" s="6">
        <v>43</v>
      </c>
      <c r="H592" s="7">
        <v>8.1285444234404505</v>
      </c>
    </row>
    <row r="593" spans="1:8" ht="14.55" customHeight="1" x14ac:dyDescent="0.25">
      <c r="A593" s="4" t="s">
        <v>43</v>
      </c>
      <c r="B593" s="4" t="s">
        <v>488</v>
      </c>
      <c r="C593" s="4" t="s">
        <v>489</v>
      </c>
      <c r="D593" s="4" t="s">
        <v>490</v>
      </c>
      <c r="E593" s="6">
        <v>291</v>
      </c>
      <c r="F593" s="4" t="s">
        <v>38</v>
      </c>
      <c r="G593" s="6">
        <v>12</v>
      </c>
      <c r="H593" s="7">
        <v>4.1237113402061896</v>
      </c>
    </row>
    <row r="594" spans="1:8" ht="14.55" customHeight="1" x14ac:dyDescent="0.25">
      <c r="A594" s="4" t="s">
        <v>43</v>
      </c>
      <c r="B594" s="4" t="s">
        <v>488</v>
      </c>
      <c r="C594" s="4" t="s">
        <v>489</v>
      </c>
      <c r="D594" s="4" t="s">
        <v>490</v>
      </c>
      <c r="E594" s="6">
        <v>291</v>
      </c>
      <c r="F594" s="4" t="s">
        <v>39</v>
      </c>
      <c r="G594" s="6">
        <v>30</v>
      </c>
      <c r="H594" s="7">
        <v>10.3092783505155</v>
      </c>
    </row>
    <row r="595" spans="1:8" ht="14.55" customHeight="1" x14ac:dyDescent="0.25">
      <c r="A595" s="4" t="s">
        <v>43</v>
      </c>
      <c r="B595" s="4" t="s">
        <v>524</v>
      </c>
      <c r="C595" s="4" t="s">
        <v>525</v>
      </c>
      <c r="D595" s="4" t="s">
        <v>526</v>
      </c>
      <c r="E595" s="6">
        <v>864</v>
      </c>
      <c r="F595" s="4" t="s">
        <v>38</v>
      </c>
      <c r="G595" s="6">
        <v>46</v>
      </c>
      <c r="H595" s="7">
        <v>5.32407407407407</v>
      </c>
    </row>
    <row r="596" spans="1:8" ht="14.55" customHeight="1" x14ac:dyDescent="0.25">
      <c r="A596" s="4" t="s">
        <v>43</v>
      </c>
      <c r="B596" s="4" t="s">
        <v>524</v>
      </c>
      <c r="C596" s="4" t="s">
        <v>525</v>
      </c>
      <c r="D596" s="4" t="s">
        <v>526</v>
      </c>
      <c r="E596" s="6">
        <v>864</v>
      </c>
      <c r="F596" s="4" t="s">
        <v>39</v>
      </c>
      <c r="G596" s="6">
        <v>68</v>
      </c>
      <c r="H596" s="7">
        <v>7.8703703703703702</v>
      </c>
    </row>
    <row r="597" spans="1:8" ht="14.55" customHeight="1" x14ac:dyDescent="0.25">
      <c r="A597" s="4" t="s">
        <v>43</v>
      </c>
      <c r="B597" s="4" t="s">
        <v>515</v>
      </c>
      <c r="C597" s="4" t="s">
        <v>516</v>
      </c>
      <c r="D597" s="4" t="s">
        <v>517</v>
      </c>
      <c r="E597" s="6">
        <v>267</v>
      </c>
      <c r="F597" s="4" t="s">
        <v>38</v>
      </c>
      <c r="G597" s="6">
        <v>20</v>
      </c>
      <c r="H597" s="7">
        <v>7.4906367041198498</v>
      </c>
    </row>
    <row r="598" spans="1:8" ht="14.55" customHeight="1" x14ac:dyDescent="0.25">
      <c r="A598" s="4" t="s">
        <v>43</v>
      </c>
      <c r="B598" s="4" t="s">
        <v>515</v>
      </c>
      <c r="C598" s="4" t="s">
        <v>516</v>
      </c>
      <c r="D598" s="4" t="s">
        <v>517</v>
      </c>
      <c r="E598" s="6">
        <v>267</v>
      </c>
      <c r="F598" s="4" t="s">
        <v>39</v>
      </c>
      <c r="G598" s="6">
        <v>27</v>
      </c>
      <c r="H598" s="7">
        <v>10.1123595505618</v>
      </c>
    </row>
    <row r="599" spans="1:8" ht="14.55" customHeight="1" x14ac:dyDescent="0.25">
      <c r="A599" s="4" t="s">
        <v>43</v>
      </c>
      <c r="B599" s="4" t="s">
        <v>518</v>
      </c>
      <c r="C599" s="4" t="s">
        <v>519</v>
      </c>
      <c r="D599" s="4" t="s">
        <v>520</v>
      </c>
      <c r="E599" s="6">
        <v>502</v>
      </c>
      <c r="F599" s="4" t="s">
        <v>38</v>
      </c>
      <c r="G599" s="6">
        <v>34</v>
      </c>
      <c r="H599" s="7">
        <v>6.7729083665338603</v>
      </c>
    </row>
    <row r="600" spans="1:8" ht="14.55" customHeight="1" x14ac:dyDescent="0.25">
      <c r="A600" s="4" t="s">
        <v>43</v>
      </c>
      <c r="B600" s="4" t="s">
        <v>518</v>
      </c>
      <c r="C600" s="4" t="s">
        <v>519</v>
      </c>
      <c r="D600" s="4" t="s">
        <v>520</v>
      </c>
      <c r="E600" s="6">
        <v>502</v>
      </c>
      <c r="F600" s="4" t="s">
        <v>39</v>
      </c>
      <c r="G600" s="6">
        <v>35</v>
      </c>
      <c r="H600" s="7">
        <v>6.9721115537848597</v>
      </c>
    </row>
    <row r="601" spans="1:8" ht="14.55" customHeight="1" x14ac:dyDescent="0.25">
      <c r="A601" s="4" t="s">
        <v>43</v>
      </c>
      <c r="B601" s="4" t="s">
        <v>575</v>
      </c>
      <c r="C601" s="4" t="s">
        <v>576</v>
      </c>
      <c r="D601" s="4" t="s">
        <v>577</v>
      </c>
      <c r="E601" s="6">
        <v>533</v>
      </c>
      <c r="F601" s="4" t="s">
        <v>38</v>
      </c>
      <c r="G601" s="6">
        <v>34</v>
      </c>
      <c r="H601" s="7">
        <v>6.37898686679174</v>
      </c>
    </row>
    <row r="602" spans="1:8" ht="14.55" customHeight="1" x14ac:dyDescent="0.25">
      <c r="A602" s="4" t="s">
        <v>43</v>
      </c>
      <c r="B602" s="4" t="s">
        <v>575</v>
      </c>
      <c r="C602" s="4" t="s">
        <v>576</v>
      </c>
      <c r="D602" s="4" t="s">
        <v>577</v>
      </c>
      <c r="E602" s="6">
        <v>533</v>
      </c>
      <c r="F602" s="4" t="s">
        <v>39</v>
      </c>
      <c r="G602" s="6">
        <v>43</v>
      </c>
      <c r="H602" s="7">
        <v>8.0675422138836801</v>
      </c>
    </row>
    <row r="603" spans="1:8" ht="14.55" customHeight="1" x14ac:dyDescent="0.25">
      <c r="A603" s="4" t="s">
        <v>43</v>
      </c>
      <c r="B603" s="4" t="s">
        <v>506</v>
      </c>
      <c r="C603" s="4" t="s">
        <v>507</v>
      </c>
      <c r="D603" s="4" t="s">
        <v>508</v>
      </c>
      <c r="E603" s="6">
        <v>292</v>
      </c>
      <c r="F603" s="4" t="s">
        <v>38</v>
      </c>
      <c r="G603" s="6">
        <v>22</v>
      </c>
      <c r="H603" s="7">
        <v>7.5342465753424701</v>
      </c>
    </row>
    <row r="604" spans="1:8" ht="14.55" customHeight="1" x14ac:dyDescent="0.25">
      <c r="A604" s="4" t="s">
        <v>43</v>
      </c>
      <c r="B604" s="4" t="s">
        <v>506</v>
      </c>
      <c r="C604" s="4" t="s">
        <v>507</v>
      </c>
      <c r="D604" s="4" t="s">
        <v>508</v>
      </c>
      <c r="E604" s="6">
        <v>292</v>
      </c>
      <c r="F604" s="4" t="s">
        <v>39</v>
      </c>
      <c r="G604" s="6">
        <v>28</v>
      </c>
      <c r="H604" s="7">
        <v>9.5890410958904102</v>
      </c>
    </row>
    <row r="605" spans="1:8" ht="14.55" customHeight="1" x14ac:dyDescent="0.25">
      <c r="A605" s="4" t="s">
        <v>43</v>
      </c>
      <c r="B605" s="4" t="s">
        <v>521</v>
      </c>
      <c r="C605" s="4" t="s">
        <v>522</v>
      </c>
      <c r="D605" s="4" t="s">
        <v>523</v>
      </c>
      <c r="E605" s="6">
        <v>1092</v>
      </c>
      <c r="F605" s="4" t="s">
        <v>38</v>
      </c>
      <c r="G605" s="6">
        <v>74</v>
      </c>
      <c r="H605" s="7">
        <v>6.77655677655678</v>
      </c>
    </row>
    <row r="606" spans="1:8" ht="14.55" customHeight="1" x14ac:dyDescent="0.25">
      <c r="A606" s="4" t="s">
        <v>43</v>
      </c>
      <c r="B606" s="4" t="s">
        <v>521</v>
      </c>
      <c r="C606" s="4" t="s">
        <v>522</v>
      </c>
      <c r="D606" s="4" t="s">
        <v>523</v>
      </c>
      <c r="E606" s="6">
        <v>1092</v>
      </c>
      <c r="F606" s="4" t="s">
        <v>39</v>
      </c>
      <c r="G606" s="6">
        <v>78</v>
      </c>
      <c r="H606" s="7">
        <v>7.1428571428571397</v>
      </c>
    </row>
    <row r="607" spans="1:8" ht="14.55" customHeight="1" x14ac:dyDescent="0.25">
      <c r="A607" s="4" t="s">
        <v>43</v>
      </c>
      <c r="B607" s="4" t="s">
        <v>566</v>
      </c>
      <c r="C607" s="4" t="s">
        <v>567</v>
      </c>
      <c r="D607" s="4" t="s">
        <v>568</v>
      </c>
      <c r="E607" s="6">
        <v>319</v>
      </c>
      <c r="F607" s="4" t="s">
        <v>38</v>
      </c>
      <c r="G607" s="6">
        <v>16</v>
      </c>
      <c r="H607" s="7">
        <v>5.0156739811912203</v>
      </c>
    </row>
    <row r="608" spans="1:8" ht="14.55" customHeight="1" x14ac:dyDescent="0.25">
      <c r="A608" s="4" t="s">
        <v>43</v>
      </c>
      <c r="B608" s="4" t="s">
        <v>566</v>
      </c>
      <c r="C608" s="4" t="s">
        <v>567</v>
      </c>
      <c r="D608" s="4" t="s">
        <v>568</v>
      </c>
      <c r="E608" s="6">
        <v>319</v>
      </c>
      <c r="F608" s="4" t="s">
        <v>39</v>
      </c>
      <c r="G608" s="6">
        <v>20</v>
      </c>
      <c r="H608" s="7">
        <v>6.2695924764890298</v>
      </c>
    </row>
    <row r="609" spans="1:8" ht="14.55" customHeight="1" x14ac:dyDescent="0.25">
      <c r="A609" s="4" t="s">
        <v>43</v>
      </c>
      <c r="B609" s="4" t="s">
        <v>494</v>
      </c>
      <c r="C609" s="4" t="s">
        <v>495</v>
      </c>
      <c r="D609" s="4" t="s">
        <v>496</v>
      </c>
      <c r="E609" s="6">
        <v>258</v>
      </c>
      <c r="F609" s="4" t="s">
        <v>38</v>
      </c>
      <c r="G609" s="6">
        <v>20</v>
      </c>
      <c r="H609" s="7">
        <v>7.75193798449612</v>
      </c>
    </row>
    <row r="610" spans="1:8" ht="14.55" customHeight="1" x14ac:dyDescent="0.25">
      <c r="A610" s="4" t="s">
        <v>43</v>
      </c>
      <c r="B610" s="4" t="s">
        <v>494</v>
      </c>
      <c r="C610" s="4" t="s">
        <v>495</v>
      </c>
      <c r="D610" s="4" t="s">
        <v>496</v>
      </c>
      <c r="E610" s="6">
        <v>258</v>
      </c>
      <c r="F610" s="4" t="s">
        <v>39</v>
      </c>
      <c r="G610" s="6">
        <v>21</v>
      </c>
      <c r="H610" s="7">
        <v>8.1395348837209305</v>
      </c>
    </row>
    <row r="611" spans="1:8" ht="14.55" customHeight="1" x14ac:dyDescent="0.25">
      <c r="A611" s="4" t="s">
        <v>43</v>
      </c>
      <c r="B611" s="4" t="s">
        <v>503</v>
      </c>
      <c r="C611" s="4" t="s">
        <v>504</v>
      </c>
      <c r="D611" s="4" t="s">
        <v>505</v>
      </c>
      <c r="E611" s="6">
        <v>876</v>
      </c>
      <c r="F611" s="4" t="s">
        <v>38</v>
      </c>
      <c r="G611" s="6">
        <v>72</v>
      </c>
      <c r="H611" s="7">
        <v>8.2191780821917799</v>
      </c>
    </row>
    <row r="612" spans="1:8" ht="14.55" customHeight="1" x14ac:dyDescent="0.25">
      <c r="A612" s="4" t="s">
        <v>43</v>
      </c>
      <c r="B612" s="4" t="s">
        <v>503</v>
      </c>
      <c r="C612" s="4" t="s">
        <v>504</v>
      </c>
      <c r="D612" s="4" t="s">
        <v>505</v>
      </c>
      <c r="E612" s="6">
        <v>876</v>
      </c>
      <c r="F612" s="4" t="s">
        <v>39</v>
      </c>
      <c r="G612" s="6">
        <v>74</v>
      </c>
      <c r="H612" s="7">
        <v>8.4474885844748897</v>
      </c>
    </row>
    <row r="613" spans="1:8" ht="14.55" customHeight="1" x14ac:dyDescent="0.25">
      <c r="A613" s="4" t="s">
        <v>43</v>
      </c>
      <c r="B613" s="4" t="s">
        <v>572</v>
      </c>
      <c r="C613" s="4" t="s">
        <v>573</v>
      </c>
      <c r="D613" s="4" t="s">
        <v>574</v>
      </c>
      <c r="E613" s="6">
        <v>611</v>
      </c>
      <c r="F613" s="4" t="s">
        <v>38</v>
      </c>
      <c r="G613" s="6">
        <v>33</v>
      </c>
      <c r="H613" s="7">
        <v>5.4009819967266797</v>
      </c>
    </row>
    <row r="614" spans="1:8" ht="14.55" customHeight="1" x14ac:dyDescent="0.25">
      <c r="A614" s="4" t="s">
        <v>43</v>
      </c>
      <c r="B614" s="4" t="s">
        <v>572</v>
      </c>
      <c r="C614" s="4" t="s">
        <v>573</v>
      </c>
      <c r="D614" s="4" t="s">
        <v>574</v>
      </c>
      <c r="E614" s="6">
        <v>611</v>
      </c>
      <c r="F614" s="4" t="s">
        <v>39</v>
      </c>
      <c r="G614" s="6">
        <v>38</v>
      </c>
      <c r="H614" s="7">
        <v>6.2193126022913301</v>
      </c>
    </row>
    <row r="615" spans="1:8" ht="14.55" customHeight="1" x14ac:dyDescent="0.25">
      <c r="A615" s="4" t="s">
        <v>43</v>
      </c>
      <c r="B615" s="4" t="s">
        <v>485</v>
      </c>
      <c r="C615" s="4" t="s">
        <v>486</v>
      </c>
      <c r="D615" s="4" t="s">
        <v>487</v>
      </c>
      <c r="E615" s="6">
        <v>451</v>
      </c>
      <c r="F615" s="4" t="s">
        <v>38</v>
      </c>
      <c r="G615" s="6">
        <v>26</v>
      </c>
      <c r="H615" s="7">
        <v>5.7649667405764999</v>
      </c>
    </row>
    <row r="616" spans="1:8" ht="14.55" customHeight="1" x14ac:dyDescent="0.25">
      <c r="A616" s="4" t="s">
        <v>43</v>
      </c>
      <c r="B616" s="4" t="s">
        <v>485</v>
      </c>
      <c r="C616" s="4" t="s">
        <v>486</v>
      </c>
      <c r="D616" s="4" t="s">
        <v>487</v>
      </c>
      <c r="E616" s="6">
        <v>451</v>
      </c>
      <c r="F616" s="4" t="s">
        <v>39</v>
      </c>
      <c r="G616" s="6">
        <v>44</v>
      </c>
      <c r="H616" s="7">
        <v>9.7560975609756095</v>
      </c>
    </row>
    <row r="617" spans="1:8" ht="14.55" customHeight="1" x14ac:dyDescent="0.25">
      <c r="A617" s="4" t="s">
        <v>43</v>
      </c>
      <c r="B617" s="4" t="s">
        <v>512</v>
      </c>
      <c r="C617" s="4" t="s">
        <v>513</v>
      </c>
      <c r="D617" s="4" t="s">
        <v>514</v>
      </c>
      <c r="E617" s="6">
        <v>950</v>
      </c>
      <c r="F617" s="4" t="s">
        <v>38</v>
      </c>
      <c r="G617" s="6">
        <v>59</v>
      </c>
      <c r="H617" s="7">
        <v>6.2105263157894699</v>
      </c>
    </row>
    <row r="618" spans="1:8" ht="14.55" customHeight="1" x14ac:dyDescent="0.25">
      <c r="A618" s="4" t="s">
        <v>43</v>
      </c>
      <c r="B618" s="4" t="s">
        <v>512</v>
      </c>
      <c r="C618" s="4" t="s">
        <v>513</v>
      </c>
      <c r="D618" s="4" t="s">
        <v>514</v>
      </c>
      <c r="E618" s="6">
        <v>950</v>
      </c>
      <c r="F618" s="4" t="s">
        <v>39</v>
      </c>
      <c r="G618" s="6">
        <v>51</v>
      </c>
      <c r="H618" s="7">
        <v>5.3684210526315796</v>
      </c>
    </row>
    <row r="619" spans="1:8" ht="14.55" customHeight="1" x14ac:dyDescent="0.25">
      <c r="A619" s="4" t="s">
        <v>43</v>
      </c>
      <c r="B619" s="4" t="s">
        <v>497</v>
      </c>
      <c r="C619" s="4" t="s">
        <v>498</v>
      </c>
      <c r="D619" s="4" t="s">
        <v>499</v>
      </c>
      <c r="E619" s="6">
        <v>298</v>
      </c>
      <c r="F619" s="4" t="s">
        <v>38</v>
      </c>
      <c r="G619" s="6">
        <v>20</v>
      </c>
      <c r="H619" s="7">
        <v>6.71140939597315</v>
      </c>
    </row>
    <row r="620" spans="1:8" ht="14.55" customHeight="1" x14ac:dyDescent="0.25">
      <c r="A620" s="4" t="s">
        <v>43</v>
      </c>
      <c r="B620" s="4" t="s">
        <v>497</v>
      </c>
      <c r="C620" s="4" t="s">
        <v>498</v>
      </c>
      <c r="D620" s="4" t="s">
        <v>499</v>
      </c>
      <c r="E620" s="6">
        <v>298</v>
      </c>
      <c r="F620" s="4" t="s">
        <v>39</v>
      </c>
      <c r="G620" s="6">
        <v>28</v>
      </c>
      <c r="H620" s="7">
        <v>9.3959731543624194</v>
      </c>
    </row>
    <row r="621" spans="1:8" ht="14.55" customHeight="1" x14ac:dyDescent="0.25">
      <c r="A621" s="4" t="s">
        <v>43</v>
      </c>
      <c r="B621" s="4" t="s">
        <v>344</v>
      </c>
      <c r="C621" s="4" t="s">
        <v>345</v>
      </c>
      <c r="D621" s="4" t="s">
        <v>346</v>
      </c>
      <c r="E621" s="6">
        <v>287</v>
      </c>
      <c r="F621" s="4" t="s">
        <v>38</v>
      </c>
      <c r="G621" s="6">
        <v>11</v>
      </c>
      <c r="H621" s="7">
        <v>3.8327526132404199</v>
      </c>
    </row>
    <row r="622" spans="1:8" ht="14.55" customHeight="1" x14ac:dyDescent="0.25">
      <c r="A622" s="4" t="s">
        <v>43</v>
      </c>
      <c r="B622" s="4" t="s">
        <v>344</v>
      </c>
      <c r="C622" s="4" t="s">
        <v>345</v>
      </c>
      <c r="D622" s="4" t="s">
        <v>346</v>
      </c>
      <c r="E622" s="6">
        <v>287</v>
      </c>
      <c r="F622" s="4" t="s">
        <v>39</v>
      </c>
      <c r="G622" s="6">
        <v>26</v>
      </c>
      <c r="H622" s="7">
        <v>9.0592334494773503</v>
      </c>
    </row>
    <row r="623" spans="1:8" ht="14.55" customHeight="1" x14ac:dyDescent="0.25">
      <c r="A623" s="4" t="s">
        <v>43</v>
      </c>
      <c r="B623" s="4" t="s">
        <v>362</v>
      </c>
      <c r="C623" s="4" t="s">
        <v>363</v>
      </c>
      <c r="D623" s="4" t="s">
        <v>364</v>
      </c>
      <c r="E623" s="6">
        <v>149</v>
      </c>
      <c r="F623" s="4" t="s">
        <v>38</v>
      </c>
      <c r="G623" s="6">
        <v>9</v>
      </c>
      <c r="H623" s="7">
        <v>6.0402684563758404</v>
      </c>
    </row>
    <row r="624" spans="1:8" ht="14.55" customHeight="1" x14ac:dyDescent="0.25">
      <c r="A624" s="4" t="s">
        <v>43</v>
      </c>
      <c r="B624" s="4" t="s">
        <v>362</v>
      </c>
      <c r="C624" s="4" t="s">
        <v>363</v>
      </c>
      <c r="D624" s="4" t="s">
        <v>364</v>
      </c>
      <c r="E624" s="6">
        <v>149</v>
      </c>
      <c r="F624" s="4" t="s">
        <v>39</v>
      </c>
      <c r="G624" s="6">
        <v>11</v>
      </c>
      <c r="H624" s="7">
        <v>7.3825503355704702</v>
      </c>
    </row>
    <row r="625" spans="1:8" ht="14.55" customHeight="1" x14ac:dyDescent="0.25">
      <c r="A625" s="4" t="s">
        <v>43</v>
      </c>
      <c r="B625" s="4" t="s">
        <v>263</v>
      </c>
      <c r="C625" s="4" t="s">
        <v>264</v>
      </c>
      <c r="D625" s="4" t="s">
        <v>265</v>
      </c>
      <c r="E625" s="6">
        <v>173</v>
      </c>
      <c r="F625" s="4" t="s">
        <v>38</v>
      </c>
      <c r="G625" s="6">
        <v>10</v>
      </c>
      <c r="H625" s="7">
        <v>5.7803468208092497</v>
      </c>
    </row>
    <row r="626" spans="1:8" ht="14.55" customHeight="1" x14ac:dyDescent="0.25">
      <c r="A626" s="4" t="s">
        <v>43</v>
      </c>
      <c r="B626" s="4" t="s">
        <v>263</v>
      </c>
      <c r="C626" s="4" t="s">
        <v>264</v>
      </c>
      <c r="D626" s="4" t="s">
        <v>265</v>
      </c>
      <c r="E626" s="6">
        <v>173</v>
      </c>
      <c r="F626" s="4" t="s">
        <v>39</v>
      </c>
      <c r="G626" s="6">
        <v>4</v>
      </c>
      <c r="H626" s="7">
        <v>2.3121387283237</v>
      </c>
    </row>
    <row r="627" spans="1:8" ht="14.55" customHeight="1" x14ac:dyDescent="0.25">
      <c r="A627" s="4" t="s">
        <v>43</v>
      </c>
      <c r="B627" s="4" t="s">
        <v>290</v>
      </c>
      <c r="C627" s="4" t="s">
        <v>291</v>
      </c>
      <c r="D627" s="4" t="s">
        <v>292</v>
      </c>
      <c r="E627" s="6">
        <v>96</v>
      </c>
      <c r="F627" s="4" t="s">
        <v>38</v>
      </c>
      <c r="G627" s="6">
        <v>5</v>
      </c>
      <c r="H627" s="7">
        <v>5.2083333333333304</v>
      </c>
    </row>
    <row r="628" spans="1:8" ht="14.55" customHeight="1" x14ac:dyDescent="0.25">
      <c r="A628" s="4" t="s">
        <v>43</v>
      </c>
      <c r="B628" s="4" t="s">
        <v>290</v>
      </c>
      <c r="C628" s="4" t="s">
        <v>291</v>
      </c>
      <c r="D628" s="4" t="s">
        <v>292</v>
      </c>
      <c r="E628" s="6">
        <v>96</v>
      </c>
      <c r="F628" s="4" t="s">
        <v>39</v>
      </c>
      <c r="G628" s="6">
        <v>5</v>
      </c>
      <c r="H628" s="7">
        <v>5.2083333333333304</v>
      </c>
    </row>
    <row r="629" spans="1:8" ht="14.55" customHeight="1" x14ac:dyDescent="0.25">
      <c r="A629" s="4" t="s">
        <v>43</v>
      </c>
      <c r="B629" s="4" t="s">
        <v>398</v>
      </c>
      <c r="C629" s="4" t="s">
        <v>399</v>
      </c>
      <c r="D629" s="4" t="s">
        <v>400</v>
      </c>
      <c r="E629" s="6">
        <v>85</v>
      </c>
      <c r="F629" s="4" t="s">
        <v>38</v>
      </c>
      <c r="G629" s="6">
        <v>4</v>
      </c>
      <c r="H629" s="7">
        <v>4.7058823529411802</v>
      </c>
    </row>
    <row r="630" spans="1:8" ht="14.55" customHeight="1" x14ac:dyDescent="0.25">
      <c r="A630" s="4" t="s">
        <v>43</v>
      </c>
      <c r="B630" s="4" t="s">
        <v>398</v>
      </c>
      <c r="C630" s="4" t="s">
        <v>399</v>
      </c>
      <c r="D630" s="4" t="s">
        <v>400</v>
      </c>
      <c r="E630" s="6">
        <v>85</v>
      </c>
      <c r="F630" s="4" t="s">
        <v>39</v>
      </c>
      <c r="G630" s="6">
        <v>5</v>
      </c>
      <c r="H630" s="7">
        <v>5.8823529411764701</v>
      </c>
    </row>
    <row r="631" spans="1:8" ht="14.55" customHeight="1" x14ac:dyDescent="0.25">
      <c r="A631" s="4" t="s">
        <v>43</v>
      </c>
      <c r="B631" s="4" t="s">
        <v>545</v>
      </c>
      <c r="C631" s="4" t="s">
        <v>546</v>
      </c>
      <c r="D631" s="4" t="s">
        <v>547</v>
      </c>
      <c r="E631" s="6">
        <v>955</v>
      </c>
      <c r="F631" s="4" t="s">
        <v>38</v>
      </c>
      <c r="G631" s="6">
        <v>66</v>
      </c>
      <c r="H631" s="7">
        <v>6.9109947643979099</v>
      </c>
    </row>
    <row r="632" spans="1:8" ht="14.55" customHeight="1" x14ac:dyDescent="0.25">
      <c r="A632" s="4" t="s">
        <v>43</v>
      </c>
      <c r="B632" s="4" t="s">
        <v>545</v>
      </c>
      <c r="C632" s="4" t="s">
        <v>546</v>
      </c>
      <c r="D632" s="4" t="s">
        <v>547</v>
      </c>
      <c r="E632" s="6">
        <v>955</v>
      </c>
      <c r="F632" s="4" t="s">
        <v>39</v>
      </c>
      <c r="G632" s="6">
        <v>68</v>
      </c>
      <c r="H632" s="7">
        <v>7.1204188481675397</v>
      </c>
    </row>
    <row r="633" spans="1:8" ht="14.55" customHeight="1" x14ac:dyDescent="0.25">
      <c r="A633" s="4" t="s">
        <v>43</v>
      </c>
      <c r="B633" s="4" t="s">
        <v>533</v>
      </c>
      <c r="C633" s="4" t="s">
        <v>534</v>
      </c>
      <c r="D633" s="4" t="s">
        <v>535</v>
      </c>
      <c r="E633" s="6">
        <v>466</v>
      </c>
      <c r="F633" s="4" t="s">
        <v>38</v>
      </c>
      <c r="G633" s="6">
        <v>29</v>
      </c>
      <c r="H633" s="7">
        <v>6.2231759656652397</v>
      </c>
    </row>
    <row r="634" spans="1:8" ht="14.55" customHeight="1" x14ac:dyDescent="0.25">
      <c r="A634" s="4" t="s">
        <v>43</v>
      </c>
      <c r="B634" s="4" t="s">
        <v>533</v>
      </c>
      <c r="C634" s="4" t="s">
        <v>534</v>
      </c>
      <c r="D634" s="4" t="s">
        <v>535</v>
      </c>
      <c r="E634" s="6">
        <v>466</v>
      </c>
      <c r="F634" s="4" t="s">
        <v>39</v>
      </c>
      <c r="G634" s="6">
        <v>26</v>
      </c>
      <c r="H634" s="7">
        <v>5.5793991416309003</v>
      </c>
    </row>
    <row r="635" spans="1:8" ht="14.55" customHeight="1" x14ac:dyDescent="0.25">
      <c r="A635" s="4" t="s">
        <v>43</v>
      </c>
      <c r="B635" s="4" t="s">
        <v>557</v>
      </c>
      <c r="C635" s="4" t="s">
        <v>558</v>
      </c>
      <c r="D635" s="4" t="s">
        <v>559</v>
      </c>
      <c r="E635" s="6">
        <v>615</v>
      </c>
      <c r="F635" s="4" t="s">
        <v>38</v>
      </c>
      <c r="G635" s="6">
        <v>46</v>
      </c>
      <c r="H635" s="7">
        <v>7.47967479674797</v>
      </c>
    </row>
    <row r="636" spans="1:8" ht="14.55" customHeight="1" x14ac:dyDescent="0.25">
      <c r="A636" s="4" t="s">
        <v>43</v>
      </c>
      <c r="B636" s="4" t="s">
        <v>557</v>
      </c>
      <c r="C636" s="4" t="s">
        <v>558</v>
      </c>
      <c r="D636" s="4" t="s">
        <v>559</v>
      </c>
      <c r="E636" s="6">
        <v>615</v>
      </c>
      <c r="F636" s="4" t="s">
        <v>39</v>
      </c>
      <c r="G636" s="6">
        <v>28</v>
      </c>
      <c r="H636" s="7">
        <v>4.55284552845528</v>
      </c>
    </row>
    <row r="637" spans="1:8" ht="14.55" customHeight="1" x14ac:dyDescent="0.25">
      <c r="A637" s="4" t="s">
        <v>43</v>
      </c>
      <c r="B637" s="4" t="s">
        <v>536</v>
      </c>
      <c r="C637" s="4" t="s">
        <v>537</v>
      </c>
      <c r="D637" s="4" t="s">
        <v>538</v>
      </c>
      <c r="E637" s="6">
        <v>545</v>
      </c>
      <c r="F637" s="4" t="s">
        <v>38</v>
      </c>
      <c r="G637" s="6">
        <v>46</v>
      </c>
      <c r="H637" s="7">
        <v>8.4403669724770705</v>
      </c>
    </row>
    <row r="638" spans="1:8" ht="14.55" customHeight="1" x14ac:dyDescent="0.25">
      <c r="A638" s="4" t="s">
        <v>43</v>
      </c>
      <c r="B638" s="4" t="s">
        <v>536</v>
      </c>
      <c r="C638" s="4" t="s">
        <v>537</v>
      </c>
      <c r="D638" s="4" t="s">
        <v>538</v>
      </c>
      <c r="E638" s="6">
        <v>545</v>
      </c>
      <c r="F638" s="4" t="s">
        <v>39</v>
      </c>
      <c r="G638" s="6">
        <v>32</v>
      </c>
      <c r="H638" s="7">
        <v>5.8715596330275197</v>
      </c>
    </row>
    <row r="639" spans="1:8" ht="14.55" customHeight="1" x14ac:dyDescent="0.25">
      <c r="A639" s="4" t="s">
        <v>43</v>
      </c>
      <c r="B639" s="4" t="s">
        <v>539</v>
      </c>
      <c r="C639" s="4" t="s">
        <v>540</v>
      </c>
      <c r="D639" s="4" t="s">
        <v>541</v>
      </c>
      <c r="E639" s="6">
        <v>782</v>
      </c>
      <c r="F639" s="4" t="s">
        <v>38</v>
      </c>
      <c r="G639" s="6">
        <v>51</v>
      </c>
      <c r="H639" s="7">
        <v>6.5217391304347796</v>
      </c>
    </row>
    <row r="640" spans="1:8" ht="14.55" customHeight="1" x14ac:dyDescent="0.25">
      <c r="A640" s="4" t="s">
        <v>43</v>
      </c>
      <c r="B640" s="4" t="s">
        <v>539</v>
      </c>
      <c r="C640" s="4" t="s">
        <v>540</v>
      </c>
      <c r="D640" s="4" t="s">
        <v>541</v>
      </c>
      <c r="E640" s="6">
        <v>782</v>
      </c>
      <c r="F640" s="4" t="s">
        <v>39</v>
      </c>
      <c r="G640" s="6">
        <v>69</v>
      </c>
      <c r="H640" s="7">
        <v>8.8235294117647101</v>
      </c>
    </row>
    <row r="641" spans="1:8" ht="14.55" customHeight="1" x14ac:dyDescent="0.25">
      <c r="A641" s="4" t="s">
        <v>43</v>
      </c>
      <c r="B641" s="4" t="s">
        <v>530</v>
      </c>
      <c r="C641" s="4" t="s">
        <v>531</v>
      </c>
      <c r="D641" s="4" t="s">
        <v>532</v>
      </c>
      <c r="E641" s="6">
        <v>498</v>
      </c>
      <c r="F641" s="4" t="s">
        <v>38</v>
      </c>
      <c r="G641" s="6">
        <v>35</v>
      </c>
      <c r="H641" s="7">
        <v>7.0281124497991998</v>
      </c>
    </row>
    <row r="642" spans="1:8" ht="14.55" customHeight="1" x14ac:dyDescent="0.25">
      <c r="A642" s="4" t="s">
        <v>43</v>
      </c>
      <c r="B642" s="4" t="s">
        <v>530</v>
      </c>
      <c r="C642" s="4" t="s">
        <v>531</v>
      </c>
      <c r="D642" s="4" t="s">
        <v>532</v>
      </c>
      <c r="E642" s="6">
        <v>498</v>
      </c>
      <c r="F642" s="4" t="s">
        <v>39</v>
      </c>
      <c r="G642" s="6">
        <v>39</v>
      </c>
      <c r="H642" s="7">
        <v>7.8313253012048198</v>
      </c>
    </row>
    <row r="643" spans="1:8" ht="14.55" customHeight="1" x14ac:dyDescent="0.25">
      <c r="A643" s="4" t="s">
        <v>43</v>
      </c>
      <c r="B643" s="4" t="s">
        <v>551</v>
      </c>
      <c r="C643" s="4" t="s">
        <v>552</v>
      </c>
      <c r="D643" s="4" t="s">
        <v>553</v>
      </c>
      <c r="E643" s="6">
        <v>278</v>
      </c>
      <c r="F643" s="4" t="s">
        <v>38</v>
      </c>
      <c r="G643" s="6">
        <v>15</v>
      </c>
      <c r="H643" s="7">
        <v>5.3956834532374103</v>
      </c>
    </row>
    <row r="644" spans="1:8" ht="14.55" customHeight="1" x14ac:dyDescent="0.25">
      <c r="A644" s="4" t="s">
        <v>43</v>
      </c>
      <c r="B644" s="4" t="s">
        <v>551</v>
      </c>
      <c r="C644" s="4" t="s">
        <v>552</v>
      </c>
      <c r="D644" s="4" t="s">
        <v>553</v>
      </c>
      <c r="E644" s="6">
        <v>278</v>
      </c>
      <c r="F644" s="4" t="s">
        <v>39</v>
      </c>
      <c r="G644" s="6">
        <v>25</v>
      </c>
      <c r="H644" s="7">
        <v>8.9928057553956808</v>
      </c>
    </row>
    <row r="645" spans="1:8" ht="14.55" customHeight="1" x14ac:dyDescent="0.25">
      <c r="A645" s="4" t="s">
        <v>43</v>
      </c>
      <c r="B645" s="4" t="s">
        <v>548</v>
      </c>
      <c r="C645" s="4" t="s">
        <v>549</v>
      </c>
      <c r="D645" s="4" t="s">
        <v>550</v>
      </c>
      <c r="E645" s="6">
        <v>1403</v>
      </c>
      <c r="F645" s="4" t="s">
        <v>38</v>
      </c>
      <c r="G645" s="6">
        <v>104</v>
      </c>
      <c r="H645" s="7">
        <v>7.4126870990734099</v>
      </c>
    </row>
    <row r="646" spans="1:8" ht="14.55" customHeight="1" x14ac:dyDescent="0.25">
      <c r="A646" s="4" t="s">
        <v>43</v>
      </c>
      <c r="B646" s="4" t="s">
        <v>548</v>
      </c>
      <c r="C646" s="4" t="s">
        <v>549</v>
      </c>
      <c r="D646" s="4" t="s">
        <v>550</v>
      </c>
      <c r="E646" s="6">
        <v>1403</v>
      </c>
      <c r="F646" s="4" t="s">
        <v>39</v>
      </c>
      <c r="G646" s="6">
        <v>91</v>
      </c>
      <c r="H646" s="7">
        <v>6.48610121168924</v>
      </c>
    </row>
    <row r="647" spans="1:8" ht="14.55" customHeight="1" x14ac:dyDescent="0.25">
      <c r="A647" s="4" t="s">
        <v>43</v>
      </c>
      <c r="B647" s="4" t="s">
        <v>542</v>
      </c>
      <c r="C647" s="4" t="s">
        <v>543</v>
      </c>
      <c r="D647" s="4" t="s">
        <v>544</v>
      </c>
      <c r="E647" s="6">
        <v>279</v>
      </c>
      <c r="F647" s="4" t="s">
        <v>38</v>
      </c>
      <c r="G647" s="6">
        <v>16</v>
      </c>
      <c r="H647" s="7">
        <v>5.7347670250896101</v>
      </c>
    </row>
    <row r="648" spans="1:8" ht="14.55" customHeight="1" x14ac:dyDescent="0.25">
      <c r="A648" s="4" t="s">
        <v>43</v>
      </c>
      <c r="B648" s="4" t="s">
        <v>542</v>
      </c>
      <c r="C648" s="4" t="s">
        <v>543</v>
      </c>
      <c r="D648" s="4" t="s">
        <v>544</v>
      </c>
      <c r="E648" s="6">
        <v>279</v>
      </c>
      <c r="F648" s="4" t="s">
        <v>39</v>
      </c>
      <c r="G648" s="6">
        <v>21</v>
      </c>
      <c r="H648" s="7">
        <v>7.5268817204301097</v>
      </c>
    </row>
    <row r="649" spans="1:8" ht="14.55" customHeight="1" x14ac:dyDescent="0.25">
      <c r="A649" s="4" t="s">
        <v>43</v>
      </c>
      <c r="B649" s="4" t="s">
        <v>58</v>
      </c>
      <c r="C649" s="4" t="s">
        <v>58</v>
      </c>
      <c r="D649" s="4" t="s">
        <v>58</v>
      </c>
      <c r="E649" s="6">
        <v>3</v>
      </c>
      <c r="F649" s="4" t="s">
        <v>38</v>
      </c>
      <c r="G649" s="6">
        <v>1</v>
      </c>
      <c r="H649" s="7">
        <v>33.3333333333333</v>
      </c>
    </row>
    <row r="650" spans="1:8" ht="14.55" customHeight="1" x14ac:dyDescent="0.25">
      <c r="A650" s="4" t="s">
        <v>43</v>
      </c>
      <c r="B650" s="4" t="s">
        <v>58</v>
      </c>
      <c r="C650" s="4" t="s">
        <v>58</v>
      </c>
      <c r="D650" s="4" t="s">
        <v>58</v>
      </c>
      <c r="E650" s="6">
        <v>3</v>
      </c>
      <c r="F650" s="4" t="s">
        <v>39</v>
      </c>
      <c r="G650" s="6"/>
      <c r="H650" s="7"/>
    </row>
    <row r="651" spans="1:8" ht="14.55" customHeight="1" x14ac:dyDescent="0.25">
      <c r="A651" s="4" t="s">
        <v>44</v>
      </c>
      <c r="B651" s="4" t="s">
        <v>365</v>
      </c>
      <c r="C651" s="4" t="s">
        <v>366</v>
      </c>
      <c r="D651" s="4" t="s">
        <v>367</v>
      </c>
      <c r="E651" s="6">
        <v>197</v>
      </c>
      <c r="F651" s="4" t="s">
        <v>38</v>
      </c>
      <c r="G651" s="6">
        <v>7</v>
      </c>
      <c r="H651" s="7">
        <v>3.5532994923857899</v>
      </c>
    </row>
    <row r="652" spans="1:8" ht="14.55" customHeight="1" x14ac:dyDescent="0.25">
      <c r="A652" s="4" t="s">
        <v>44</v>
      </c>
      <c r="B652" s="4" t="s">
        <v>365</v>
      </c>
      <c r="C652" s="4" t="s">
        <v>366</v>
      </c>
      <c r="D652" s="4" t="s">
        <v>367</v>
      </c>
      <c r="E652" s="6">
        <v>197</v>
      </c>
      <c r="F652" s="4" t="s">
        <v>39</v>
      </c>
      <c r="G652" s="6">
        <v>18</v>
      </c>
      <c r="H652" s="7">
        <v>9.1370558375634499</v>
      </c>
    </row>
    <row r="653" spans="1:8" ht="14.55" customHeight="1" x14ac:dyDescent="0.25">
      <c r="A653" s="4" t="s">
        <v>44</v>
      </c>
      <c r="B653" s="4" t="s">
        <v>395</v>
      </c>
      <c r="C653" s="4" t="s">
        <v>396</v>
      </c>
      <c r="D653" s="4" t="s">
        <v>397</v>
      </c>
      <c r="E653" s="6">
        <v>146</v>
      </c>
      <c r="F653" s="4" t="s">
        <v>38</v>
      </c>
      <c r="G653" s="6">
        <v>12</v>
      </c>
      <c r="H653" s="7">
        <v>8.2191780821917799</v>
      </c>
    </row>
    <row r="654" spans="1:8" ht="14.55" customHeight="1" x14ac:dyDescent="0.25">
      <c r="A654" s="4" t="s">
        <v>44</v>
      </c>
      <c r="B654" s="4" t="s">
        <v>395</v>
      </c>
      <c r="C654" s="4" t="s">
        <v>396</v>
      </c>
      <c r="D654" s="4" t="s">
        <v>397</v>
      </c>
      <c r="E654" s="6">
        <v>146</v>
      </c>
      <c r="F654" s="4" t="s">
        <v>39</v>
      </c>
      <c r="G654" s="6">
        <v>5</v>
      </c>
      <c r="H654" s="7">
        <v>3.4246575342465801</v>
      </c>
    </row>
    <row r="655" spans="1:8" ht="14.55" customHeight="1" x14ac:dyDescent="0.25">
      <c r="A655" s="4" t="s">
        <v>44</v>
      </c>
      <c r="B655" s="4" t="s">
        <v>416</v>
      </c>
      <c r="C655" s="4" t="s">
        <v>417</v>
      </c>
      <c r="D655" s="4" t="s">
        <v>418</v>
      </c>
      <c r="E655" s="6">
        <v>157</v>
      </c>
      <c r="F655" s="4" t="s">
        <v>38</v>
      </c>
      <c r="G655" s="6">
        <v>7</v>
      </c>
      <c r="H655" s="7">
        <v>4.4585987261146496</v>
      </c>
    </row>
    <row r="656" spans="1:8" ht="14.55" customHeight="1" x14ac:dyDescent="0.25">
      <c r="A656" s="4" t="s">
        <v>44</v>
      </c>
      <c r="B656" s="4" t="s">
        <v>416</v>
      </c>
      <c r="C656" s="4" t="s">
        <v>417</v>
      </c>
      <c r="D656" s="4" t="s">
        <v>418</v>
      </c>
      <c r="E656" s="6">
        <v>157</v>
      </c>
      <c r="F656" s="4" t="s">
        <v>39</v>
      </c>
      <c r="G656" s="6">
        <v>8</v>
      </c>
      <c r="H656" s="7">
        <v>5.0955414012738904</v>
      </c>
    </row>
    <row r="657" spans="1:8" ht="14.55" customHeight="1" x14ac:dyDescent="0.25">
      <c r="A657" s="4" t="s">
        <v>44</v>
      </c>
      <c r="B657" s="4" t="s">
        <v>269</v>
      </c>
      <c r="C657" s="4" t="s">
        <v>270</v>
      </c>
      <c r="D657" s="4" t="s">
        <v>271</v>
      </c>
      <c r="E657" s="6">
        <v>197</v>
      </c>
      <c r="F657" s="4" t="s">
        <v>38</v>
      </c>
      <c r="G657" s="6">
        <v>18</v>
      </c>
      <c r="H657" s="7">
        <v>9.1370558375634499</v>
      </c>
    </row>
    <row r="658" spans="1:8" ht="14.55" customHeight="1" x14ac:dyDescent="0.25">
      <c r="A658" s="4" t="s">
        <v>44</v>
      </c>
      <c r="B658" s="4" t="s">
        <v>269</v>
      </c>
      <c r="C658" s="4" t="s">
        <v>270</v>
      </c>
      <c r="D658" s="4" t="s">
        <v>271</v>
      </c>
      <c r="E658" s="6">
        <v>197</v>
      </c>
      <c r="F658" s="4" t="s">
        <v>39</v>
      </c>
      <c r="G658" s="6">
        <v>4</v>
      </c>
      <c r="H658" s="7">
        <v>2.0304568527918798</v>
      </c>
    </row>
    <row r="659" spans="1:8" ht="14.55" customHeight="1" x14ac:dyDescent="0.25">
      <c r="A659" s="4" t="s">
        <v>44</v>
      </c>
      <c r="B659" s="4" t="s">
        <v>272</v>
      </c>
      <c r="C659" s="4" t="s">
        <v>273</v>
      </c>
      <c r="D659" s="4" t="s">
        <v>274</v>
      </c>
      <c r="E659" s="6">
        <v>95</v>
      </c>
      <c r="F659" s="4" t="s">
        <v>38</v>
      </c>
      <c r="G659" s="6">
        <v>5</v>
      </c>
      <c r="H659" s="7">
        <v>5.2631578947368398</v>
      </c>
    </row>
    <row r="660" spans="1:8" ht="14.55" customHeight="1" x14ac:dyDescent="0.25">
      <c r="A660" s="4" t="s">
        <v>44</v>
      </c>
      <c r="B660" s="4" t="s">
        <v>272</v>
      </c>
      <c r="C660" s="4" t="s">
        <v>273</v>
      </c>
      <c r="D660" s="4" t="s">
        <v>274</v>
      </c>
      <c r="E660" s="6">
        <v>95</v>
      </c>
      <c r="F660" s="4" t="s">
        <v>39</v>
      </c>
      <c r="G660" s="6">
        <v>14</v>
      </c>
      <c r="H660" s="7">
        <v>14.7368421052632</v>
      </c>
    </row>
    <row r="661" spans="1:8" ht="14.55" customHeight="1" x14ac:dyDescent="0.25">
      <c r="A661" s="4" t="s">
        <v>44</v>
      </c>
      <c r="B661" s="4" t="s">
        <v>275</v>
      </c>
      <c r="C661" s="4" t="s">
        <v>276</v>
      </c>
      <c r="D661" s="4" t="s">
        <v>277</v>
      </c>
      <c r="E661" s="6">
        <v>213</v>
      </c>
      <c r="F661" s="4" t="s">
        <v>38</v>
      </c>
      <c r="G661" s="6">
        <v>10</v>
      </c>
      <c r="H661" s="7">
        <v>4.6948356807511704</v>
      </c>
    </row>
    <row r="662" spans="1:8" ht="14.55" customHeight="1" x14ac:dyDescent="0.25">
      <c r="A662" s="4" t="s">
        <v>44</v>
      </c>
      <c r="B662" s="4" t="s">
        <v>275</v>
      </c>
      <c r="C662" s="4" t="s">
        <v>276</v>
      </c>
      <c r="D662" s="4" t="s">
        <v>277</v>
      </c>
      <c r="E662" s="6">
        <v>213</v>
      </c>
      <c r="F662" s="4" t="s">
        <v>39</v>
      </c>
      <c r="G662" s="6">
        <v>8</v>
      </c>
      <c r="H662" s="7">
        <v>3.7558685446009399</v>
      </c>
    </row>
    <row r="663" spans="1:8" ht="14.55" customHeight="1" x14ac:dyDescent="0.25">
      <c r="A663" s="4" t="s">
        <v>44</v>
      </c>
      <c r="B663" s="4" t="s">
        <v>281</v>
      </c>
      <c r="C663" s="4" t="s">
        <v>282</v>
      </c>
      <c r="D663" s="4" t="s">
        <v>283</v>
      </c>
      <c r="E663" s="6">
        <v>132</v>
      </c>
      <c r="F663" s="4" t="s">
        <v>38</v>
      </c>
      <c r="G663" s="6">
        <v>14</v>
      </c>
      <c r="H663" s="7">
        <v>10.6060606060606</v>
      </c>
    </row>
    <row r="664" spans="1:8" ht="14.55" customHeight="1" x14ac:dyDescent="0.25">
      <c r="A664" s="4" t="s">
        <v>44</v>
      </c>
      <c r="B664" s="4" t="s">
        <v>281</v>
      </c>
      <c r="C664" s="4" t="s">
        <v>282</v>
      </c>
      <c r="D664" s="4" t="s">
        <v>283</v>
      </c>
      <c r="E664" s="6">
        <v>132</v>
      </c>
      <c r="F664" s="4" t="s">
        <v>39</v>
      </c>
      <c r="G664" s="6">
        <v>10</v>
      </c>
      <c r="H664" s="7">
        <v>7.5757575757575797</v>
      </c>
    </row>
    <row r="665" spans="1:8" ht="14.55" customHeight="1" x14ac:dyDescent="0.25">
      <c r="A665" s="4" t="s">
        <v>44</v>
      </c>
      <c r="B665" s="4" t="s">
        <v>293</v>
      </c>
      <c r="C665" s="4" t="s">
        <v>294</v>
      </c>
      <c r="D665" s="4" t="s">
        <v>295</v>
      </c>
      <c r="E665" s="6">
        <v>135</v>
      </c>
      <c r="F665" s="4" t="s">
        <v>38</v>
      </c>
      <c r="G665" s="6">
        <v>3</v>
      </c>
      <c r="H665" s="7">
        <v>2.2222222222222201</v>
      </c>
    </row>
    <row r="666" spans="1:8" ht="14.55" customHeight="1" x14ac:dyDescent="0.25">
      <c r="A666" s="4" t="s">
        <v>44</v>
      </c>
      <c r="B666" s="4" t="s">
        <v>293</v>
      </c>
      <c r="C666" s="4" t="s">
        <v>294</v>
      </c>
      <c r="D666" s="4" t="s">
        <v>295</v>
      </c>
      <c r="E666" s="6">
        <v>135</v>
      </c>
      <c r="F666" s="4" t="s">
        <v>39</v>
      </c>
      <c r="G666" s="6">
        <v>7</v>
      </c>
      <c r="H666" s="7">
        <v>5.1851851851851896</v>
      </c>
    </row>
    <row r="667" spans="1:8" ht="14.55" customHeight="1" x14ac:dyDescent="0.25">
      <c r="A667" s="4" t="s">
        <v>44</v>
      </c>
      <c r="B667" s="4" t="s">
        <v>368</v>
      </c>
      <c r="C667" s="4" t="s">
        <v>369</v>
      </c>
      <c r="D667" s="4" t="s">
        <v>370</v>
      </c>
      <c r="E667" s="6">
        <v>202</v>
      </c>
      <c r="F667" s="4" t="s">
        <v>38</v>
      </c>
      <c r="G667" s="6">
        <v>11</v>
      </c>
      <c r="H667" s="7">
        <v>5.4455445544554504</v>
      </c>
    </row>
    <row r="668" spans="1:8" ht="14.55" customHeight="1" x14ac:dyDescent="0.25">
      <c r="A668" s="4" t="s">
        <v>44</v>
      </c>
      <c r="B668" s="4" t="s">
        <v>368</v>
      </c>
      <c r="C668" s="4" t="s">
        <v>369</v>
      </c>
      <c r="D668" s="4" t="s">
        <v>370</v>
      </c>
      <c r="E668" s="6">
        <v>202</v>
      </c>
      <c r="F668" s="4" t="s">
        <v>39</v>
      </c>
      <c r="G668" s="6">
        <v>8</v>
      </c>
      <c r="H668" s="7">
        <v>3.9603960396039599</v>
      </c>
    </row>
    <row r="669" spans="1:8" ht="14.55" customHeight="1" x14ac:dyDescent="0.25">
      <c r="A669" s="4" t="s">
        <v>44</v>
      </c>
      <c r="B669" s="4" t="s">
        <v>305</v>
      </c>
      <c r="C669" s="4" t="s">
        <v>306</v>
      </c>
      <c r="D669" s="4" t="s">
        <v>307</v>
      </c>
      <c r="E669" s="6">
        <v>320</v>
      </c>
      <c r="F669" s="4" t="s">
        <v>38</v>
      </c>
      <c r="G669" s="6">
        <v>34</v>
      </c>
      <c r="H669" s="7">
        <v>10.625</v>
      </c>
    </row>
    <row r="670" spans="1:8" ht="14.55" customHeight="1" x14ac:dyDescent="0.25">
      <c r="A670" s="4" t="s">
        <v>44</v>
      </c>
      <c r="B670" s="4" t="s">
        <v>305</v>
      </c>
      <c r="C670" s="4" t="s">
        <v>306</v>
      </c>
      <c r="D670" s="4" t="s">
        <v>307</v>
      </c>
      <c r="E670" s="6">
        <v>320</v>
      </c>
      <c r="F670" s="4" t="s">
        <v>39</v>
      </c>
      <c r="G670" s="6">
        <v>19</v>
      </c>
      <c r="H670" s="7">
        <v>5.9375</v>
      </c>
    </row>
    <row r="671" spans="1:8" ht="14.55" customHeight="1" x14ac:dyDescent="0.25">
      <c r="A671" s="4" t="s">
        <v>44</v>
      </c>
      <c r="B671" s="4" t="s">
        <v>326</v>
      </c>
      <c r="C671" s="4" t="s">
        <v>327</v>
      </c>
      <c r="D671" s="4" t="s">
        <v>328</v>
      </c>
      <c r="E671" s="6">
        <v>130</v>
      </c>
      <c r="F671" s="4" t="s">
        <v>38</v>
      </c>
      <c r="G671" s="6">
        <v>12</v>
      </c>
      <c r="H671" s="7">
        <v>9.2307692307692299</v>
      </c>
    </row>
    <row r="672" spans="1:8" ht="14.55" customHeight="1" x14ac:dyDescent="0.25">
      <c r="A672" s="4" t="s">
        <v>44</v>
      </c>
      <c r="B672" s="4" t="s">
        <v>326</v>
      </c>
      <c r="C672" s="4" t="s">
        <v>327</v>
      </c>
      <c r="D672" s="4" t="s">
        <v>328</v>
      </c>
      <c r="E672" s="6">
        <v>130</v>
      </c>
      <c r="F672" s="4" t="s">
        <v>39</v>
      </c>
      <c r="G672" s="6">
        <v>6</v>
      </c>
      <c r="H672" s="7">
        <v>4.6153846153846203</v>
      </c>
    </row>
    <row r="673" spans="1:8" ht="14.55" customHeight="1" x14ac:dyDescent="0.25">
      <c r="A673" s="4" t="s">
        <v>44</v>
      </c>
      <c r="B673" s="4" t="s">
        <v>476</v>
      </c>
      <c r="C673" s="4" t="s">
        <v>477</v>
      </c>
      <c r="D673" s="4" t="s">
        <v>478</v>
      </c>
      <c r="E673" s="6">
        <v>99</v>
      </c>
      <c r="F673" s="4" t="s">
        <v>38</v>
      </c>
      <c r="G673" s="6">
        <v>8</v>
      </c>
      <c r="H673" s="7">
        <v>8.0808080808080796</v>
      </c>
    </row>
    <row r="674" spans="1:8" ht="14.55" customHeight="1" x14ac:dyDescent="0.25">
      <c r="A674" s="4" t="s">
        <v>44</v>
      </c>
      <c r="B674" s="4" t="s">
        <v>476</v>
      </c>
      <c r="C674" s="4" t="s">
        <v>477</v>
      </c>
      <c r="D674" s="4" t="s">
        <v>478</v>
      </c>
      <c r="E674" s="6">
        <v>99</v>
      </c>
      <c r="F674" s="4" t="s">
        <v>39</v>
      </c>
      <c r="G674" s="6">
        <v>5</v>
      </c>
      <c r="H674" s="7">
        <v>5.0505050505050502</v>
      </c>
    </row>
    <row r="675" spans="1:8" ht="14.55" customHeight="1" x14ac:dyDescent="0.25">
      <c r="A675" s="4" t="s">
        <v>44</v>
      </c>
      <c r="B675" s="4" t="s">
        <v>320</v>
      </c>
      <c r="C675" s="4" t="s">
        <v>321</v>
      </c>
      <c r="D675" s="4" t="s">
        <v>322</v>
      </c>
      <c r="E675" s="6">
        <v>95</v>
      </c>
      <c r="F675" s="4" t="s">
        <v>38</v>
      </c>
      <c r="G675" s="6">
        <v>5</v>
      </c>
      <c r="H675" s="7">
        <v>5.2631578947368398</v>
      </c>
    </row>
    <row r="676" spans="1:8" ht="14.55" customHeight="1" x14ac:dyDescent="0.25">
      <c r="A676" s="4" t="s">
        <v>44</v>
      </c>
      <c r="B676" s="4" t="s">
        <v>320</v>
      </c>
      <c r="C676" s="4" t="s">
        <v>321</v>
      </c>
      <c r="D676" s="4" t="s">
        <v>322</v>
      </c>
      <c r="E676" s="6">
        <v>95</v>
      </c>
      <c r="F676" s="4" t="s">
        <v>39</v>
      </c>
      <c r="G676" s="6">
        <v>3</v>
      </c>
      <c r="H676" s="7">
        <v>3.1578947368421102</v>
      </c>
    </row>
    <row r="677" spans="1:8" ht="14.55" customHeight="1" x14ac:dyDescent="0.25">
      <c r="A677" s="4" t="s">
        <v>44</v>
      </c>
      <c r="B677" s="4" t="s">
        <v>380</v>
      </c>
      <c r="C677" s="4" t="s">
        <v>381</v>
      </c>
      <c r="D677" s="4" t="s">
        <v>382</v>
      </c>
      <c r="E677" s="6">
        <v>205</v>
      </c>
      <c r="F677" s="4" t="s">
        <v>38</v>
      </c>
      <c r="G677" s="6">
        <v>11</v>
      </c>
      <c r="H677" s="7">
        <v>5.3658536585365901</v>
      </c>
    </row>
    <row r="678" spans="1:8" ht="14.55" customHeight="1" x14ac:dyDescent="0.25">
      <c r="A678" s="4" t="s">
        <v>44</v>
      </c>
      <c r="B678" s="4" t="s">
        <v>380</v>
      </c>
      <c r="C678" s="4" t="s">
        <v>381</v>
      </c>
      <c r="D678" s="4" t="s">
        <v>382</v>
      </c>
      <c r="E678" s="6">
        <v>205</v>
      </c>
      <c r="F678" s="4" t="s">
        <v>39</v>
      </c>
      <c r="G678" s="6">
        <v>10</v>
      </c>
      <c r="H678" s="7">
        <v>4.8780487804878003</v>
      </c>
    </row>
    <row r="679" spans="1:8" ht="14.55" customHeight="1" x14ac:dyDescent="0.25">
      <c r="A679" s="4" t="s">
        <v>44</v>
      </c>
      <c r="B679" s="4" t="s">
        <v>455</v>
      </c>
      <c r="C679" s="4" t="s">
        <v>456</v>
      </c>
      <c r="D679" s="4" t="s">
        <v>457</v>
      </c>
      <c r="E679" s="6">
        <v>158</v>
      </c>
      <c r="F679" s="4" t="s">
        <v>38</v>
      </c>
      <c r="G679" s="6">
        <v>13</v>
      </c>
      <c r="H679" s="7">
        <v>8.2278481012658204</v>
      </c>
    </row>
    <row r="680" spans="1:8" ht="14.55" customHeight="1" x14ac:dyDescent="0.25">
      <c r="A680" s="4" t="s">
        <v>44</v>
      </c>
      <c r="B680" s="4" t="s">
        <v>455</v>
      </c>
      <c r="C680" s="4" t="s">
        <v>456</v>
      </c>
      <c r="D680" s="4" t="s">
        <v>457</v>
      </c>
      <c r="E680" s="6">
        <v>158</v>
      </c>
      <c r="F680" s="4" t="s">
        <v>39</v>
      </c>
      <c r="G680" s="6">
        <v>14</v>
      </c>
      <c r="H680" s="7">
        <v>8.8607594936708907</v>
      </c>
    </row>
    <row r="681" spans="1:8" ht="14.55" customHeight="1" x14ac:dyDescent="0.25">
      <c r="A681" s="4" t="s">
        <v>44</v>
      </c>
      <c r="B681" s="4" t="s">
        <v>338</v>
      </c>
      <c r="C681" s="4" t="s">
        <v>339</v>
      </c>
      <c r="D681" s="4" t="s">
        <v>340</v>
      </c>
      <c r="E681" s="6">
        <v>93</v>
      </c>
      <c r="F681" s="4" t="s">
        <v>38</v>
      </c>
      <c r="G681" s="6">
        <v>4</v>
      </c>
      <c r="H681" s="7">
        <v>4.3010752688171996</v>
      </c>
    </row>
    <row r="682" spans="1:8" ht="14.55" customHeight="1" x14ac:dyDescent="0.25">
      <c r="A682" s="4" t="s">
        <v>44</v>
      </c>
      <c r="B682" s="4" t="s">
        <v>338</v>
      </c>
      <c r="C682" s="4" t="s">
        <v>339</v>
      </c>
      <c r="D682" s="4" t="s">
        <v>340</v>
      </c>
      <c r="E682" s="6">
        <v>93</v>
      </c>
      <c r="F682" s="4" t="s">
        <v>39</v>
      </c>
      <c r="G682" s="6">
        <v>2</v>
      </c>
      <c r="H682" s="7">
        <v>2.1505376344085998</v>
      </c>
    </row>
    <row r="683" spans="1:8" ht="14.55" customHeight="1" x14ac:dyDescent="0.25">
      <c r="A683" s="4" t="s">
        <v>44</v>
      </c>
      <c r="B683" s="4" t="s">
        <v>479</v>
      </c>
      <c r="C683" s="4" t="s">
        <v>480</v>
      </c>
      <c r="D683" s="4" t="s">
        <v>481</v>
      </c>
      <c r="E683" s="6">
        <v>253</v>
      </c>
      <c r="F683" s="4" t="s">
        <v>38</v>
      </c>
      <c r="G683" s="6">
        <v>15</v>
      </c>
      <c r="H683" s="7">
        <v>5.9288537549407101</v>
      </c>
    </row>
    <row r="684" spans="1:8" ht="14.55" customHeight="1" x14ac:dyDescent="0.25">
      <c r="A684" s="4" t="s">
        <v>44</v>
      </c>
      <c r="B684" s="4" t="s">
        <v>479</v>
      </c>
      <c r="C684" s="4" t="s">
        <v>480</v>
      </c>
      <c r="D684" s="4" t="s">
        <v>481</v>
      </c>
      <c r="E684" s="6">
        <v>253</v>
      </c>
      <c r="F684" s="4" t="s">
        <v>39</v>
      </c>
      <c r="G684" s="6">
        <v>19</v>
      </c>
      <c r="H684" s="7">
        <v>7.5098814229248996</v>
      </c>
    </row>
    <row r="685" spans="1:8" ht="14.55" customHeight="1" x14ac:dyDescent="0.25">
      <c r="A685" s="4" t="s">
        <v>44</v>
      </c>
      <c r="B685" s="4" t="s">
        <v>392</v>
      </c>
      <c r="C685" s="4" t="s">
        <v>393</v>
      </c>
      <c r="D685" s="4" t="s">
        <v>394</v>
      </c>
      <c r="E685" s="6">
        <v>132</v>
      </c>
      <c r="F685" s="4" t="s">
        <v>38</v>
      </c>
      <c r="G685" s="6">
        <v>7</v>
      </c>
      <c r="H685" s="7">
        <v>5.3030303030303001</v>
      </c>
    </row>
    <row r="686" spans="1:8" ht="14.55" customHeight="1" x14ac:dyDescent="0.25">
      <c r="A686" s="4" t="s">
        <v>44</v>
      </c>
      <c r="B686" s="4" t="s">
        <v>392</v>
      </c>
      <c r="C686" s="4" t="s">
        <v>393</v>
      </c>
      <c r="D686" s="4" t="s">
        <v>394</v>
      </c>
      <c r="E686" s="6">
        <v>132</v>
      </c>
      <c r="F686" s="4" t="s">
        <v>39</v>
      </c>
      <c r="G686" s="6">
        <v>7</v>
      </c>
      <c r="H686" s="7">
        <v>5.3030303030303001</v>
      </c>
    </row>
    <row r="687" spans="1:8" ht="14.55" customHeight="1" x14ac:dyDescent="0.25">
      <c r="A687" s="4" t="s">
        <v>44</v>
      </c>
      <c r="B687" s="4" t="s">
        <v>401</v>
      </c>
      <c r="C687" s="4" t="s">
        <v>402</v>
      </c>
      <c r="D687" s="4" t="s">
        <v>403</v>
      </c>
      <c r="E687" s="6">
        <v>90</v>
      </c>
      <c r="F687" s="4" t="s">
        <v>38</v>
      </c>
      <c r="G687" s="6">
        <v>5</v>
      </c>
      <c r="H687" s="7">
        <v>5.5555555555555598</v>
      </c>
    </row>
    <row r="688" spans="1:8" ht="14.55" customHeight="1" x14ac:dyDescent="0.25">
      <c r="A688" s="4" t="s">
        <v>44</v>
      </c>
      <c r="B688" s="4" t="s">
        <v>401</v>
      </c>
      <c r="C688" s="4" t="s">
        <v>402</v>
      </c>
      <c r="D688" s="4" t="s">
        <v>403</v>
      </c>
      <c r="E688" s="6">
        <v>90</v>
      </c>
      <c r="F688" s="4" t="s">
        <v>39</v>
      </c>
      <c r="G688" s="6">
        <v>2</v>
      </c>
      <c r="H688" s="7">
        <v>2.2222222222222201</v>
      </c>
    </row>
    <row r="689" spans="1:8" ht="14.55" customHeight="1" x14ac:dyDescent="0.25">
      <c r="A689" s="4" t="s">
        <v>44</v>
      </c>
      <c r="B689" s="4" t="s">
        <v>410</v>
      </c>
      <c r="C689" s="4" t="s">
        <v>411</v>
      </c>
      <c r="D689" s="4" t="s">
        <v>412</v>
      </c>
      <c r="E689" s="6">
        <v>257</v>
      </c>
      <c r="F689" s="4" t="s">
        <v>38</v>
      </c>
      <c r="G689" s="6">
        <v>10</v>
      </c>
      <c r="H689" s="7">
        <v>3.8910505836575902</v>
      </c>
    </row>
    <row r="690" spans="1:8" ht="14.55" customHeight="1" x14ac:dyDescent="0.25">
      <c r="A690" s="4" t="s">
        <v>44</v>
      </c>
      <c r="B690" s="4" t="s">
        <v>410</v>
      </c>
      <c r="C690" s="4" t="s">
        <v>411</v>
      </c>
      <c r="D690" s="4" t="s">
        <v>412</v>
      </c>
      <c r="E690" s="6">
        <v>257</v>
      </c>
      <c r="F690" s="4" t="s">
        <v>39</v>
      </c>
      <c r="G690" s="6">
        <v>13</v>
      </c>
      <c r="H690" s="7">
        <v>5.0583657587548601</v>
      </c>
    </row>
    <row r="691" spans="1:8" ht="14.55" customHeight="1" x14ac:dyDescent="0.25">
      <c r="A691" s="4" t="s">
        <v>44</v>
      </c>
      <c r="B691" s="4" t="s">
        <v>404</v>
      </c>
      <c r="C691" s="4" t="s">
        <v>405</v>
      </c>
      <c r="D691" s="4" t="s">
        <v>406</v>
      </c>
      <c r="E691" s="6">
        <v>119</v>
      </c>
      <c r="F691" s="4" t="s">
        <v>38</v>
      </c>
      <c r="G691" s="6">
        <v>6</v>
      </c>
      <c r="H691" s="7">
        <v>5.0420168067226898</v>
      </c>
    </row>
    <row r="692" spans="1:8" ht="14.55" customHeight="1" x14ac:dyDescent="0.25">
      <c r="A692" s="4" t="s">
        <v>44</v>
      </c>
      <c r="B692" s="4" t="s">
        <v>404</v>
      </c>
      <c r="C692" s="4" t="s">
        <v>405</v>
      </c>
      <c r="D692" s="4" t="s">
        <v>406</v>
      </c>
      <c r="E692" s="6">
        <v>119</v>
      </c>
      <c r="F692" s="4" t="s">
        <v>39</v>
      </c>
      <c r="G692" s="6">
        <v>5</v>
      </c>
      <c r="H692" s="7">
        <v>4.2016806722689104</v>
      </c>
    </row>
    <row r="693" spans="1:8" ht="14.55" customHeight="1" x14ac:dyDescent="0.25">
      <c r="A693" s="4" t="s">
        <v>44</v>
      </c>
      <c r="B693" s="4" t="s">
        <v>569</v>
      </c>
      <c r="C693" s="4" t="s">
        <v>570</v>
      </c>
      <c r="D693" s="4" t="s">
        <v>571</v>
      </c>
      <c r="E693" s="6">
        <v>141</v>
      </c>
      <c r="F693" s="4" t="s">
        <v>38</v>
      </c>
      <c r="G693" s="6">
        <v>10</v>
      </c>
      <c r="H693" s="7">
        <v>7.0921985815602797</v>
      </c>
    </row>
    <row r="694" spans="1:8" ht="14.55" customHeight="1" x14ac:dyDescent="0.25">
      <c r="A694" s="4" t="s">
        <v>44</v>
      </c>
      <c r="B694" s="4" t="s">
        <v>569</v>
      </c>
      <c r="C694" s="4" t="s">
        <v>570</v>
      </c>
      <c r="D694" s="4" t="s">
        <v>571</v>
      </c>
      <c r="E694" s="6">
        <v>141</v>
      </c>
      <c r="F694" s="4" t="s">
        <v>39</v>
      </c>
      <c r="G694" s="6">
        <v>5</v>
      </c>
      <c r="H694" s="7">
        <v>3.5460992907801399</v>
      </c>
    </row>
    <row r="695" spans="1:8" ht="14.55" customHeight="1" x14ac:dyDescent="0.25">
      <c r="A695" s="4" t="s">
        <v>44</v>
      </c>
      <c r="B695" s="4" t="s">
        <v>422</v>
      </c>
      <c r="C695" s="4" t="s">
        <v>423</v>
      </c>
      <c r="D695" s="4" t="s">
        <v>424</v>
      </c>
      <c r="E695" s="6">
        <v>277</v>
      </c>
      <c r="F695" s="4" t="s">
        <v>38</v>
      </c>
      <c r="G695" s="6">
        <v>19</v>
      </c>
      <c r="H695" s="7">
        <v>6.8592057761732903</v>
      </c>
    </row>
    <row r="696" spans="1:8" ht="14.55" customHeight="1" x14ac:dyDescent="0.25">
      <c r="A696" s="4" t="s">
        <v>44</v>
      </c>
      <c r="B696" s="4" t="s">
        <v>422</v>
      </c>
      <c r="C696" s="4" t="s">
        <v>423</v>
      </c>
      <c r="D696" s="4" t="s">
        <v>424</v>
      </c>
      <c r="E696" s="6">
        <v>277</v>
      </c>
      <c r="F696" s="4" t="s">
        <v>39</v>
      </c>
      <c r="G696" s="6">
        <v>17</v>
      </c>
      <c r="H696" s="7">
        <v>6.1371841155234703</v>
      </c>
    </row>
    <row r="697" spans="1:8" ht="14.55" customHeight="1" x14ac:dyDescent="0.25">
      <c r="A697" s="4" t="s">
        <v>44</v>
      </c>
      <c r="B697" s="4" t="s">
        <v>431</v>
      </c>
      <c r="C697" s="4" t="s">
        <v>432</v>
      </c>
      <c r="D697" s="4" t="s">
        <v>433</v>
      </c>
      <c r="E697" s="6">
        <v>160</v>
      </c>
      <c r="F697" s="4" t="s">
        <v>38</v>
      </c>
      <c r="G697" s="6">
        <v>12</v>
      </c>
      <c r="H697" s="7">
        <v>7.5</v>
      </c>
    </row>
    <row r="698" spans="1:8" ht="14.55" customHeight="1" x14ac:dyDescent="0.25">
      <c r="A698" s="4" t="s">
        <v>44</v>
      </c>
      <c r="B698" s="4" t="s">
        <v>431</v>
      </c>
      <c r="C698" s="4" t="s">
        <v>432</v>
      </c>
      <c r="D698" s="4" t="s">
        <v>433</v>
      </c>
      <c r="E698" s="6">
        <v>160</v>
      </c>
      <c r="F698" s="4" t="s">
        <v>39</v>
      </c>
      <c r="G698" s="6">
        <v>9</v>
      </c>
      <c r="H698" s="7">
        <v>5.625</v>
      </c>
    </row>
    <row r="699" spans="1:8" ht="14.55" customHeight="1" x14ac:dyDescent="0.25">
      <c r="A699" s="4" t="s">
        <v>44</v>
      </c>
      <c r="B699" s="4" t="s">
        <v>437</v>
      </c>
      <c r="C699" s="4" t="s">
        <v>438</v>
      </c>
      <c r="D699" s="4" t="s">
        <v>439</v>
      </c>
      <c r="E699" s="6">
        <v>76</v>
      </c>
      <c r="F699" s="4" t="s">
        <v>38</v>
      </c>
      <c r="G699" s="6">
        <v>4</v>
      </c>
      <c r="H699" s="7">
        <v>5.2631578947368398</v>
      </c>
    </row>
    <row r="700" spans="1:8" ht="14.55" customHeight="1" x14ac:dyDescent="0.25">
      <c r="A700" s="4" t="s">
        <v>44</v>
      </c>
      <c r="B700" s="4" t="s">
        <v>437</v>
      </c>
      <c r="C700" s="4" t="s">
        <v>438</v>
      </c>
      <c r="D700" s="4" t="s">
        <v>439</v>
      </c>
      <c r="E700" s="6">
        <v>76</v>
      </c>
      <c r="F700" s="4" t="s">
        <v>39</v>
      </c>
      <c r="G700" s="6">
        <v>3</v>
      </c>
      <c r="H700" s="7">
        <v>3.9473684210526301</v>
      </c>
    </row>
    <row r="701" spans="1:8" ht="14.55" customHeight="1" x14ac:dyDescent="0.25">
      <c r="A701" s="4" t="s">
        <v>44</v>
      </c>
      <c r="B701" s="4" t="s">
        <v>446</v>
      </c>
      <c r="C701" s="4" t="s">
        <v>447</v>
      </c>
      <c r="D701" s="4" t="s">
        <v>448</v>
      </c>
      <c r="E701" s="6">
        <v>227</v>
      </c>
      <c r="F701" s="4" t="s">
        <v>38</v>
      </c>
      <c r="G701" s="6">
        <v>10</v>
      </c>
      <c r="H701" s="7">
        <v>4.4052863436123397</v>
      </c>
    </row>
    <row r="702" spans="1:8" ht="14.55" customHeight="1" x14ac:dyDescent="0.25">
      <c r="A702" s="4" t="s">
        <v>44</v>
      </c>
      <c r="B702" s="4" t="s">
        <v>446</v>
      </c>
      <c r="C702" s="4" t="s">
        <v>447</v>
      </c>
      <c r="D702" s="4" t="s">
        <v>448</v>
      </c>
      <c r="E702" s="6">
        <v>227</v>
      </c>
      <c r="F702" s="4" t="s">
        <v>39</v>
      </c>
      <c r="G702" s="6">
        <v>14</v>
      </c>
      <c r="H702" s="7">
        <v>6.1674008810572696</v>
      </c>
    </row>
    <row r="703" spans="1:8" ht="14.55" customHeight="1" x14ac:dyDescent="0.25">
      <c r="A703" s="4" t="s">
        <v>44</v>
      </c>
      <c r="B703" s="4" t="s">
        <v>473</v>
      </c>
      <c r="C703" s="4" t="s">
        <v>474</v>
      </c>
      <c r="D703" s="4" t="s">
        <v>475</v>
      </c>
      <c r="E703" s="6">
        <v>94</v>
      </c>
      <c r="F703" s="4" t="s">
        <v>38</v>
      </c>
      <c r="G703" s="6">
        <v>7</v>
      </c>
      <c r="H703" s="7">
        <v>7.4468085106383004</v>
      </c>
    </row>
    <row r="704" spans="1:8" ht="14.55" customHeight="1" x14ac:dyDescent="0.25">
      <c r="A704" s="4" t="s">
        <v>44</v>
      </c>
      <c r="B704" s="4" t="s">
        <v>473</v>
      </c>
      <c r="C704" s="4" t="s">
        <v>474</v>
      </c>
      <c r="D704" s="4" t="s">
        <v>475</v>
      </c>
      <c r="E704" s="6">
        <v>94</v>
      </c>
      <c r="F704" s="4" t="s">
        <v>39</v>
      </c>
      <c r="G704" s="6">
        <v>10</v>
      </c>
      <c r="H704" s="7">
        <v>10.6382978723404</v>
      </c>
    </row>
    <row r="705" spans="1:8" ht="14.55" customHeight="1" x14ac:dyDescent="0.25">
      <c r="A705" s="4" t="s">
        <v>44</v>
      </c>
      <c r="B705" s="4" t="s">
        <v>260</v>
      </c>
      <c r="C705" s="4" t="s">
        <v>261</v>
      </c>
      <c r="D705" s="4" t="s">
        <v>262</v>
      </c>
      <c r="E705" s="6">
        <v>156</v>
      </c>
      <c r="F705" s="4" t="s">
        <v>38</v>
      </c>
      <c r="G705" s="6">
        <v>11</v>
      </c>
      <c r="H705" s="7">
        <v>7.0512820512820502</v>
      </c>
    </row>
    <row r="706" spans="1:8" ht="14.55" customHeight="1" x14ac:dyDescent="0.25">
      <c r="A706" s="4" t="s">
        <v>44</v>
      </c>
      <c r="B706" s="4" t="s">
        <v>260</v>
      </c>
      <c r="C706" s="4" t="s">
        <v>261</v>
      </c>
      <c r="D706" s="4" t="s">
        <v>262</v>
      </c>
      <c r="E706" s="6">
        <v>156</v>
      </c>
      <c r="F706" s="4" t="s">
        <v>39</v>
      </c>
      <c r="G706" s="6">
        <v>6</v>
      </c>
      <c r="H706" s="7">
        <v>3.8461538461538498</v>
      </c>
    </row>
    <row r="707" spans="1:8" ht="14.55" customHeight="1" x14ac:dyDescent="0.25">
      <c r="A707" s="4" t="s">
        <v>44</v>
      </c>
      <c r="B707" s="4" t="s">
        <v>266</v>
      </c>
      <c r="C707" s="4" t="s">
        <v>267</v>
      </c>
      <c r="D707" s="4" t="s">
        <v>268</v>
      </c>
      <c r="E707" s="6">
        <v>56</v>
      </c>
      <c r="F707" s="4" t="s">
        <v>38</v>
      </c>
      <c r="G707" s="6">
        <v>2</v>
      </c>
      <c r="H707" s="7">
        <v>3.5714285714285698</v>
      </c>
    </row>
    <row r="708" spans="1:8" ht="14.55" customHeight="1" x14ac:dyDescent="0.25">
      <c r="A708" s="4" t="s">
        <v>44</v>
      </c>
      <c r="B708" s="4" t="s">
        <v>266</v>
      </c>
      <c r="C708" s="4" t="s">
        <v>267</v>
      </c>
      <c r="D708" s="4" t="s">
        <v>268</v>
      </c>
      <c r="E708" s="6">
        <v>56</v>
      </c>
      <c r="F708" s="4" t="s">
        <v>39</v>
      </c>
      <c r="G708" s="6">
        <v>3</v>
      </c>
      <c r="H708" s="7">
        <v>5.3571428571428603</v>
      </c>
    </row>
    <row r="709" spans="1:8" ht="14.55" customHeight="1" x14ac:dyDescent="0.25">
      <c r="A709" s="4" t="s">
        <v>44</v>
      </c>
      <c r="B709" s="4" t="s">
        <v>284</v>
      </c>
      <c r="C709" s="4" t="s">
        <v>285</v>
      </c>
      <c r="D709" s="4" t="s">
        <v>286</v>
      </c>
      <c r="E709" s="6">
        <v>128</v>
      </c>
      <c r="F709" s="4" t="s">
        <v>38</v>
      </c>
      <c r="G709" s="6">
        <v>12</v>
      </c>
      <c r="H709" s="7">
        <v>9.375</v>
      </c>
    </row>
    <row r="710" spans="1:8" ht="14.55" customHeight="1" x14ac:dyDescent="0.25">
      <c r="A710" s="4" t="s">
        <v>44</v>
      </c>
      <c r="B710" s="4" t="s">
        <v>284</v>
      </c>
      <c r="C710" s="4" t="s">
        <v>285</v>
      </c>
      <c r="D710" s="4" t="s">
        <v>286</v>
      </c>
      <c r="E710" s="6">
        <v>128</v>
      </c>
      <c r="F710" s="4" t="s">
        <v>39</v>
      </c>
      <c r="G710" s="6">
        <v>17</v>
      </c>
      <c r="H710" s="7">
        <v>13.28125</v>
      </c>
    </row>
    <row r="711" spans="1:8" ht="14.55" customHeight="1" x14ac:dyDescent="0.25">
      <c r="A711" s="4" t="s">
        <v>44</v>
      </c>
      <c r="B711" s="4" t="s">
        <v>296</v>
      </c>
      <c r="C711" s="4" t="s">
        <v>297</v>
      </c>
      <c r="D711" s="4" t="s">
        <v>298</v>
      </c>
      <c r="E711" s="6">
        <v>246</v>
      </c>
      <c r="F711" s="4" t="s">
        <v>38</v>
      </c>
      <c r="G711" s="6">
        <v>15</v>
      </c>
      <c r="H711" s="7">
        <v>6.0975609756097597</v>
      </c>
    </row>
    <row r="712" spans="1:8" ht="14.55" customHeight="1" x14ac:dyDescent="0.25">
      <c r="A712" s="4" t="s">
        <v>44</v>
      </c>
      <c r="B712" s="4" t="s">
        <v>296</v>
      </c>
      <c r="C712" s="4" t="s">
        <v>297</v>
      </c>
      <c r="D712" s="4" t="s">
        <v>298</v>
      </c>
      <c r="E712" s="6">
        <v>246</v>
      </c>
      <c r="F712" s="4" t="s">
        <v>39</v>
      </c>
      <c r="G712" s="6">
        <v>21</v>
      </c>
      <c r="H712" s="7">
        <v>8.5365853658536608</v>
      </c>
    </row>
    <row r="713" spans="1:8" ht="14.55" customHeight="1" x14ac:dyDescent="0.25">
      <c r="A713" s="4" t="s">
        <v>44</v>
      </c>
      <c r="B713" s="4" t="s">
        <v>311</v>
      </c>
      <c r="C713" s="4" t="s">
        <v>312</v>
      </c>
      <c r="D713" s="4" t="s">
        <v>313</v>
      </c>
      <c r="E713" s="6">
        <v>104</v>
      </c>
      <c r="F713" s="4" t="s">
        <v>38</v>
      </c>
      <c r="G713" s="6">
        <v>4</v>
      </c>
      <c r="H713" s="7">
        <v>3.8461538461538498</v>
      </c>
    </row>
    <row r="714" spans="1:8" ht="14.55" customHeight="1" x14ac:dyDescent="0.25">
      <c r="A714" s="4" t="s">
        <v>44</v>
      </c>
      <c r="B714" s="4" t="s">
        <v>311</v>
      </c>
      <c r="C714" s="4" t="s">
        <v>312</v>
      </c>
      <c r="D714" s="4" t="s">
        <v>313</v>
      </c>
      <c r="E714" s="6">
        <v>104</v>
      </c>
      <c r="F714" s="4" t="s">
        <v>39</v>
      </c>
      <c r="G714" s="6">
        <v>7</v>
      </c>
      <c r="H714" s="7">
        <v>6.7307692307692299</v>
      </c>
    </row>
    <row r="715" spans="1:8" ht="14.55" customHeight="1" x14ac:dyDescent="0.25">
      <c r="A715" s="4" t="s">
        <v>44</v>
      </c>
      <c r="B715" s="4" t="s">
        <v>329</v>
      </c>
      <c r="C715" s="4" t="s">
        <v>330</v>
      </c>
      <c r="D715" s="4" t="s">
        <v>331</v>
      </c>
      <c r="E715" s="6">
        <v>124</v>
      </c>
      <c r="F715" s="4" t="s">
        <v>38</v>
      </c>
      <c r="G715" s="6">
        <v>5</v>
      </c>
      <c r="H715" s="7">
        <v>4.0322580645161299</v>
      </c>
    </row>
    <row r="716" spans="1:8" ht="14.55" customHeight="1" x14ac:dyDescent="0.25">
      <c r="A716" s="4" t="s">
        <v>44</v>
      </c>
      <c r="B716" s="4" t="s">
        <v>329</v>
      </c>
      <c r="C716" s="4" t="s">
        <v>330</v>
      </c>
      <c r="D716" s="4" t="s">
        <v>331</v>
      </c>
      <c r="E716" s="6">
        <v>124</v>
      </c>
      <c r="F716" s="4" t="s">
        <v>39</v>
      </c>
      <c r="G716" s="6">
        <v>9</v>
      </c>
      <c r="H716" s="7">
        <v>7.2580645161290303</v>
      </c>
    </row>
    <row r="717" spans="1:8" ht="14.55" customHeight="1" x14ac:dyDescent="0.25">
      <c r="A717" s="4" t="s">
        <v>44</v>
      </c>
      <c r="B717" s="4" t="s">
        <v>353</v>
      </c>
      <c r="C717" s="4" t="s">
        <v>354</v>
      </c>
      <c r="D717" s="4" t="s">
        <v>355</v>
      </c>
      <c r="E717" s="6">
        <v>74</v>
      </c>
      <c r="F717" s="4" t="s">
        <v>38</v>
      </c>
      <c r="G717" s="6">
        <v>3</v>
      </c>
      <c r="H717" s="7">
        <v>4.0540540540540499</v>
      </c>
    </row>
    <row r="718" spans="1:8" ht="14.55" customHeight="1" x14ac:dyDescent="0.25">
      <c r="A718" s="4" t="s">
        <v>44</v>
      </c>
      <c r="B718" s="4" t="s">
        <v>353</v>
      </c>
      <c r="C718" s="4" t="s">
        <v>354</v>
      </c>
      <c r="D718" s="4" t="s">
        <v>355</v>
      </c>
      <c r="E718" s="6">
        <v>74</v>
      </c>
      <c r="F718" s="4" t="s">
        <v>39</v>
      </c>
      <c r="G718" s="6">
        <v>3</v>
      </c>
      <c r="H718" s="7">
        <v>4.0540540540540499</v>
      </c>
    </row>
    <row r="719" spans="1:8" ht="14.55" customHeight="1" x14ac:dyDescent="0.25">
      <c r="A719" s="4" t="s">
        <v>44</v>
      </c>
      <c r="B719" s="4" t="s">
        <v>356</v>
      </c>
      <c r="C719" s="4" t="s">
        <v>357</v>
      </c>
      <c r="D719" s="4" t="s">
        <v>358</v>
      </c>
      <c r="E719" s="6">
        <v>67</v>
      </c>
      <c r="F719" s="4" t="s">
        <v>38</v>
      </c>
      <c r="G719" s="6">
        <v>1</v>
      </c>
      <c r="H719" s="7">
        <v>1.4925373134328399</v>
      </c>
    </row>
    <row r="720" spans="1:8" ht="14.55" customHeight="1" x14ac:dyDescent="0.25">
      <c r="A720" s="4" t="s">
        <v>44</v>
      </c>
      <c r="B720" s="4" t="s">
        <v>356</v>
      </c>
      <c r="C720" s="4" t="s">
        <v>357</v>
      </c>
      <c r="D720" s="4" t="s">
        <v>358</v>
      </c>
      <c r="E720" s="6">
        <v>67</v>
      </c>
      <c r="F720" s="4" t="s">
        <v>39</v>
      </c>
      <c r="G720" s="6">
        <v>3</v>
      </c>
      <c r="H720" s="7">
        <v>4.4776119402985097</v>
      </c>
    </row>
    <row r="721" spans="1:8" ht="14.55" customHeight="1" x14ac:dyDescent="0.25">
      <c r="A721" s="4" t="s">
        <v>44</v>
      </c>
      <c r="B721" s="4" t="s">
        <v>377</v>
      </c>
      <c r="C721" s="4" t="s">
        <v>378</v>
      </c>
      <c r="D721" s="4" t="s">
        <v>379</v>
      </c>
      <c r="E721" s="6">
        <v>190</v>
      </c>
      <c r="F721" s="4" t="s">
        <v>38</v>
      </c>
      <c r="G721" s="6">
        <v>14</v>
      </c>
      <c r="H721" s="7">
        <v>7.3684210526315796</v>
      </c>
    </row>
    <row r="722" spans="1:8" ht="14.55" customHeight="1" x14ac:dyDescent="0.25">
      <c r="A722" s="4" t="s">
        <v>44</v>
      </c>
      <c r="B722" s="4" t="s">
        <v>377</v>
      </c>
      <c r="C722" s="4" t="s">
        <v>378</v>
      </c>
      <c r="D722" s="4" t="s">
        <v>379</v>
      </c>
      <c r="E722" s="6">
        <v>190</v>
      </c>
      <c r="F722" s="4" t="s">
        <v>39</v>
      </c>
      <c r="G722" s="6">
        <v>11</v>
      </c>
      <c r="H722" s="7">
        <v>5.7894736842105301</v>
      </c>
    </row>
    <row r="723" spans="1:8" ht="14.55" customHeight="1" x14ac:dyDescent="0.25">
      <c r="A723" s="4" t="s">
        <v>44</v>
      </c>
      <c r="B723" s="4" t="s">
        <v>383</v>
      </c>
      <c r="C723" s="4" t="s">
        <v>384</v>
      </c>
      <c r="D723" s="4" t="s">
        <v>385</v>
      </c>
      <c r="E723" s="6">
        <v>371</v>
      </c>
      <c r="F723" s="4" t="s">
        <v>38</v>
      </c>
      <c r="G723" s="6">
        <v>32</v>
      </c>
      <c r="H723" s="7">
        <v>8.6253369272237208</v>
      </c>
    </row>
    <row r="724" spans="1:8" ht="14.55" customHeight="1" x14ac:dyDescent="0.25">
      <c r="A724" s="4" t="s">
        <v>44</v>
      </c>
      <c r="B724" s="4" t="s">
        <v>383</v>
      </c>
      <c r="C724" s="4" t="s">
        <v>384</v>
      </c>
      <c r="D724" s="4" t="s">
        <v>385</v>
      </c>
      <c r="E724" s="6">
        <v>371</v>
      </c>
      <c r="F724" s="4" t="s">
        <v>39</v>
      </c>
      <c r="G724" s="6">
        <v>30</v>
      </c>
      <c r="H724" s="7">
        <v>8.0862533692722405</v>
      </c>
    </row>
    <row r="725" spans="1:8" ht="14.55" customHeight="1" x14ac:dyDescent="0.25">
      <c r="A725" s="4" t="s">
        <v>44</v>
      </c>
      <c r="B725" s="4" t="s">
        <v>425</v>
      </c>
      <c r="C725" s="4" t="s">
        <v>426</v>
      </c>
      <c r="D725" s="4" t="s">
        <v>427</v>
      </c>
      <c r="E725" s="6">
        <v>200</v>
      </c>
      <c r="F725" s="4" t="s">
        <v>38</v>
      </c>
      <c r="G725" s="6">
        <v>12</v>
      </c>
      <c r="H725" s="7">
        <v>6</v>
      </c>
    </row>
    <row r="726" spans="1:8" ht="14.55" customHeight="1" x14ac:dyDescent="0.25">
      <c r="A726" s="4" t="s">
        <v>44</v>
      </c>
      <c r="B726" s="4" t="s">
        <v>425</v>
      </c>
      <c r="C726" s="4" t="s">
        <v>426</v>
      </c>
      <c r="D726" s="4" t="s">
        <v>427</v>
      </c>
      <c r="E726" s="6">
        <v>200</v>
      </c>
      <c r="F726" s="4" t="s">
        <v>39</v>
      </c>
      <c r="G726" s="6">
        <v>17</v>
      </c>
      <c r="H726" s="7">
        <v>8.5</v>
      </c>
    </row>
    <row r="727" spans="1:8" ht="14.55" customHeight="1" x14ac:dyDescent="0.25">
      <c r="A727" s="4" t="s">
        <v>44</v>
      </c>
      <c r="B727" s="4" t="s">
        <v>428</v>
      </c>
      <c r="C727" s="4" t="s">
        <v>429</v>
      </c>
      <c r="D727" s="4" t="s">
        <v>430</v>
      </c>
      <c r="E727" s="6">
        <v>192</v>
      </c>
      <c r="F727" s="4" t="s">
        <v>38</v>
      </c>
      <c r="G727" s="6">
        <v>13</v>
      </c>
      <c r="H727" s="7">
        <v>6.7708333333333304</v>
      </c>
    </row>
    <row r="728" spans="1:8" ht="14.55" customHeight="1" x14ac:dyDescent="0.25">
      <c r="A728" s="4" t="s">
        <v>44</v>
      </c>
      <c r="B728" s="4" t="s">
        <v>428</v>
      </c>
      <c r="C728" s="4" t="s">
        <v>429</v>
      </c>
      <c r="D728" s="4" t="s">
        <v>430</v>
      </c>
      <c r="E728" s="6">
        <v>192</v>
      </c>
      <c r="F728" s="4" t="s">
        <v>39</v>
      </c>
      <c r="G728" s="6">
        <v>9</v>
      </c>
      <c r="H728" s="7">
        <v>4.6875</v>
      </c>
    </row>
    <row r="729" spans="1:8" ht="14.55" customHeight="1" x14ac:dyDescent="0.25">
      <c r="A729" s="4" t="s">
        <v>44</v>
      </c>
      <c r="B729" s="4" t="s">
        <v>308</v>
      </c>
      <c r="C729" s="4" t="s">
        <v>309</v>
      </c>
      <c r="D729" s="4" t="s">
        <v>310</v>
      </c>
      <c r="E729" s="6">
        <v>194</v>
      </c>
      <c r="F729" s="4" t="s">
        <v>38</v>
      </c>
      <c r="G729" s="6">
        <v>13</v>
      </c>
      <c r="H729" s="7">
        <v>6.7010309278350499</v>
      </c>
    </row>
    <row r="730" spans="1:8" ht="14.55" customHeight="1" x14ac:dyDescent="0.25">
      <c r="A730" s="4" t="s">
        <v>44</v>
      </c>
      <c r="B730" s="4" t="s">
        <v>308</v>
      </c>
      <c r="C730" s="4" t="s">
        <v>309</v>
      </c>
      <c r="D730" s="4" t="s">
        <v>310</v>
      </c>
      <c r="E730" s="6">
        <v>194</v>
      </c>
      <c r="F730" s="4" t="s">
        <v>39</v>
      </c>
      <c r="G730" s="6">
        <v>8</v>
      </c>
      <c r="H730" s="7">
        <v>4.1237113402061896</v>
      </c>
    </row>
    <row r="731" spans="1:8" ht="14.55" customHeight="1" x14ac:dyDescent="0.25">
      <c r="A731" s="4" t="s">
        <v>44</v>
      </c>
      <c r="B731" s="4" t="s">
        <v>341</v>
      </c>
      <c r="C731" s="4" t="s">
        <v>342</v>
      </c>
      <c r="D731" s="4" t="s">
        <v>343</v>
      </c>
      <c r="E731" s="6">
        <v>286</v>
      </c>
      <c r="F731" s="4" t="s">
        <v>38</v>
      </c>
      <c r="G731" s="6">
        <v>23</v>
      </c>
      <c r="H731" s="7">
        <v>8.0419580419580399</v>
      </c>
    </row>
    <row r="732" spans="1:8" ht="14.55" customHeight="1" x14ac:dyDescent="0.25">
      <c r="A732" s="4" t="s">
        <v>44</v>
      </c>
      <c r="B732" s="4" t="s">
        <v>341</v>
      </c>
      <c r="C732" s="4" t="s">
        <v>342</v>
      </c>
      <c r="D732" s="4" t="s">
        <v>343</v>
      </c>
      <c r="E732" s="6">
        <v>286</v>
      </c>
      <c r="F732" s="4" t="s">
        <v>39</v>
      </c>
      <c r="G732" s="6">
        <v>10</v>
      </c>
      <c r="H732" s="7">
        <v>3.4965034965034998</v>
      </c>
    </row>
    <row r="733" spans="1:8" ht="14.55" customHeight="1" x14ac:dyDescent="0.25">
      <c r="A733" s="4" t="s">
        <v>44</v>
      </c>
      <c r="B733" s="4" t="s">
        <v>440</v>
      </c>
      <c r="C733" s="4" t="s">
        <v>441</v>
      </c>
      <c r="D733" s="4" t="s">
        <v>442</v>
      </c>
      <c r="E733" s="6">
        <v>219</v>
      </c>
      <c r="F733" s="4" t="s">
        <v>38</v>
      </c>
      <c r="G733" s="6">
        <v>12</v>
      </c>
      <c r="H733" s="7">
        <v>5.4794520547945202</v>
      </c>
    </row>
    <row r="734" spans="1:8" ht="14.55" customHeight="1" x14ac:dyDescent="0.25">
      <c r="A734" s="4" t="s">
        <v>44</v>
      </c>
      <c r="B734" s="4" t="s">
        <v>440</v>
      </c>
      <c r="C734" s="4" t="s">
        <v>441</v>
      </c>
      <c r="D734" s="4" t="s">
        <v>442</v>
      </c>
      <c r="E734" s="6">
        <v>219</v>
      </c>
      <c r="F734" s="4" t="s">
        <v>39</v>
      </c>
      <c r="G734" s="6">
        <v>16</v>
      </c>
      <c r="H734" s="7">
        <v>7.3059360730593603</v>
      </c>
    </row>
    <row r="735" spans="1:8" ht="14.55" customHeight="1" x14ac:dyDescent="0.25">
      <c r="A735" s="4" t="s">
        <v>44</v>
      </c>
      <c r="B735" s="4" t="s">
        <v>287</v>
      </c>
      <c r="C735" s="4" t="s">
        <v>288</v>
      </c>
      <c r="D735" s="4" t="s">
        <v>289</v>
      </c>
      <c r="E735" s="6">
        <v>87</v>
      </c>
      <c r="F735" s="4" t="s">
        <v>38</v>
      </c>
      <c r="G735" s="6">
        <v>7</v>
      </c>
      <c r="H735" s="7">
        <v>8.0459770114942497</v>
      </c>
    </row>
    <row r="736" spans="1:8" ht="14.55" customHeight="1" x14ac:dyDescent="0.25">
      <c r="A736" s="4" t="s">
        <v>44</v>
      </c>
      <c r="B736" s="4" t="s">
        <v>287</v>
      </c>
      <c r="C736" s="4" t="s">
        <v>288</v>
      </c>
      <c r="D736" s="4" t="s">
        <v>289</v>
      </c>
      <c r="E736" s="6">
        <v>87</v>
      </c>
      <c r="F736" s="4" t="s">
        <v>39</v>
      </c>
      <c r="G736" s="6">
        <v>10</v>
      </c>
      <c r="H736" s="7">
        <v>11.4942528735632</v>
      </c>
    </row>
    <row r="737" spans="1:8" ht="14.55" customHeight="1" x14ac:dyDescent="0.25">
      <c r="A737" s="4" t="s">
        <v>44</v>
      </c>
      <c r="B737" s="4" t="s">
        <v>314</v>
      </c>
      <c r="C737" s="4" t="s">
        <v>315</v>
      </c>
      <c r="D737" s="4" t="s">
        <v>316</v>
      </c>
      <c r="E737" s="6">
        <v>81</v>
      </c>
      <c r="F737" s="4" t="s">
        <v>38</v>
      </c>
      <c r="G737" s="6">
        <v>4</v>
      </c>
      <c r="H737" s="7">
        <v>4.9382716049382704</v>
      </c>
    </row>
    <row r="738" spans="1:8" ht="14.55" customHeight="1" x14ac:dyDescent="0.25">
      <c r="A738" s="4" t="s">
        <v>44</v>
      </c>
      <c r="B738" s="4" t="s">
        <v>314</v>
      </c>
      <c r="C738" s="4" t="s">
        <v>315</v>
      </c>
      <c r="D738" s="4" t="s">
        <v>316</v>
      </c>
      <c r="E738" s="6">
        <v>81</v>
      </c>
      <c r="F738" s="4" t="s">
        <v>39</v>
      </c>
      <c r="G738" s="6"/>
      <c r="H738" s="7"/>
    </row>
    <row r="739" spans="1:8" ht="14.55" customHeight="1" x14ac:dyDescent="0.25">
      <c r="A739" s="4" t="s">
        <v>44</v>
      </c>
      <c r="B739" s="4" t="s">
        <v>359</v>
      </c>
      <c r="C739" s="4" t="s">
        <v>360</v>
      </c>
      <c r="D739" s="4" t="s">
        <v>361</v>
      </c>
      <c r="E739" s="6">
        <v>111</v>
      </c>
      <c r="F739" s="4" t="s">
        <v>38</v>
      </c>
      <c r="G739" s="6">
        <v>10</v>
      </c>
      <c r="H739" s="7">
        <v>9.0090090090090094</v>
      </c>
    </row>
    <row r="740" spans="1:8" ht="14.55" customHeight="1" x14ac:dyDescent="0.25">
      <c r="A740" s="4" t="s">
        <v>44</v>
      </c>
      <c r="B740" s="4" t="s">
        <v>359</v>
      </c>
      <c r="C740" s="4" t="s">
        <v>360</v>
      </c>
      <c r="D740" s="4" t="s">
        <v>361</v>
      </c>
      <c r="E740" s="6">
        <v>111</v>
      </c>
      <c r="F740" s="4" t="s">
        <v>39</v>
      </c>
      <c r="G740" s="6"/>
      <c r="H740" s="7"/>
    </row>
    <row r="741" spans="1:8" ht="14.55" customHeight="1" x14ac:dyDescent="0.25">
      <c r="A741" s="4" t="s">
        <v>44</v>
      </c>
      <c r="B741" s="4" t="s">
        <v>389</v>
      </c>
      <c r="C741" s="4" t="s">
        <v>390</v>
      </c>
      <c r="D741" s="4" t="s">
        <v>391</v>
      </c>
      <c r="E741" s="6">
        <v>154</v>
      </c>
      <c r="F741" s="4" t="s">
        <v>38</v>
      </c>
      <c r="G741" s="6">
        <v>13</v>
      </c>
      <c r="H741" s="7">
        <v>8.4415584415584402</v>
      </c>
    </row>
    <row r="742" spans="1:8" ht="14.55" customHeight="1" x14ac:dyDescent="0.25">
      <c r="A742" s="4" t="s">
        <v>44</v>
      </c>
      <c r="B742" s="4" t="s">
        <v>389</v>
      </c>
      <c r="C742" s="4" t="s">
        <v>390</v>
      </c>
      <c r="D742" s="4" t="s">
        <v>391</v>
      </c>
      <c r="E742" s="6">
        <v>154</v>
      </c>
      <c r="F742" s="4" t="s">
        <v>39</v>
      </c>
      <c r="G742" s="6">
        <v>3</v>
      </c>
      <c r="H742" s="7">
        <v>1.94805194805195</v>
      </c>
    </row>
    <row r="743" spans="1:8" ht="14.55" customHeight="1" x14ac:dyDescent="0.25">
      <c r="A743" s="4" t="s">
        <v>44</v>
      </c>
      <c r="B743" s="4" t="s">
        <v>407</v>
      </c>
      <c r="C743" s="4" t="s">
        <v>408</v>
      </c>
      <c r="D743" s="4" t="s">
        <v>409</v>
      </c>
      <c r="E743" s="6">
        <v>107</v>
      </c>
      <c r="F743" s="4" t="s">
        <v>38</v>
      </c>
      <c r="G743" s="6">
        <v>5</v>
      </c>
      <c r="H743" s="7">
        <v>4.6728971962616797</v>
      </c>
    </row>
    <row r="744" spans="1:8" ht="14.55" customHeight="1" x14ac:dyDescent="0.25">
      <c r="A744" s="4" t="s">
        <v>44</v>
      </c>
      <c r="B744" s="4" t="s">
        <v>407</v>
      </c>
      <c r="C744" s="4" t="s">
        <v>408</v>
      </c>
      <c r="D744" s="4" t="s">
        <v>409</v>
      </c>
      <c r="E744" s="6">
        <v>107</v>
      </c>
      <c r="F744" s="4" t="s">
        <v>39</v>
      </c>
      <c r="G744" s="6">
        <v>7</v>
      </c>
      <c r="H744" s="7">
        <v>6.5420560747663501</v>
      </c>
    </row>
    <row r="745" spans="1:8" ht="14.55" customHeight="1" x14ac:dyDescent="0.25">
      <c r="A745" s="4" t="s">
        <v>44</v>
      </c>
      <c r="B745" s="4" t="s">
        <v>413</v>
      </c>
      <c r="C745" s="4" t="s">
        <v>414</v>
      </c>
      <c r="D745" s="4" t="s">
        <v>415</v>
      </c>
      <c r="E745" s="6">
        <v>128</v>
      </c>
      <c r="F745" s="4" t="s">
        <v>38</v>
      </c>
      <c r="G745" s="6">
        <v>9</v>
      </c>
      <c r="H745" s="7">
        <v>7.03125</v>
      </c>
    </row>
    <row r="746" spans="1:8" ht="14.55" customHeight="1" x14ac:dyDescent="0.25">
      <c r="A746" s="4" t="s">
        <v>44</v>
      </c>
      <c r="B746" s="4" t="s">
        <v>413</v>
      </c>
      <c r="C746" s="4" t="s">
        <v>414</v>
      </c>
      <c r="D746" s="4" t="s">
        <v>415</v>
      </c>
      <c r="E746" s="6">
        <v>128</v>
      </c>
      <c r="F746" s="4" t="s">
        <v>39</v>
      </c>
      <c r="G746" s="6">
        <v>5</v>
      </c>
      <c r="H746" s="7">
        <v>3.90625</v>
      </c>
    </row>
    <row r="747" spans="1:8" ht="14.55" customHeight="1" x14ac:dyDescent="0.25">
      <c r="A747" s="4" t="s">
        <v>44</v>
      </c>
      <c r="B747" s="4" t="s">
        <v>560</v>
      </c>
      <c r="C747" s="4" t="s">
        <v>561</v>
      </c>
      <c r="D747" s="4" t="s">
        <v>562</v>
      </c>
      <c r="E747" s="6">
        <v>377</v>
      </c>
      <c r="F747" s="4" t="s">
        <v>38</v>
      </c>
      <c r="G747" s="6">
        <v>24</v>
      </c>
      <c r="H747" s="7">
        <v>6.3660477453580899</v>
      </c>
    </row>
    <row r="748" spans="1:8" ht="14.55" customHeight="1" x14ac:dyDescent="0.25">
      <c r="A748" s="4" t="s">
        <v>44</v>
      </c>
      <c r="B748" s="4" t="s">
        <v>560</v>
      </c>
      <c r="C748" s="4" t="s">
        <v>561</v>
      </c>
      <c r="D748" s="4" t="s">
        <v>562</v>
      </c>
      <c r="E748" s="6">
        <v>377</v>
      </c>
      <c r="F748" s="4" t="s">
        <v>39</v>
      </c>
      <c r="G748" s="6">
        <v>32</v>
      </c>
      <c r="H748" s="7">
        <v>8.4880636604774509</v>
      </c>
    </row>
    <row r="749" spans="1:8" ht="14.55" customHeight="1" x14ac:dyDescent="0.25">
      <c r="A749" s="4" t="s">
        <v>44</v>
      </c>
      <c r="B749" s="4" t="s">
        <v>302</v>
      </c>
      <c r="C749" s="4" t="s">
        <v>303</v>
      </c>
      <c r="D749" s="4" t="s">
        <v>304</v>
      </c>
      <c r="E749" s="6">
        <v>438</v>
      </c>
      <c r="F749" s="4" t="s">
        <v>38</v>
      </c>
      <c r="G749" s="6">
        <v>38</v>
      </c>
      <c r="H749" s="7">
        <v>8.6757990867579906</v>
      </c>
    </row>
    <row r="750" spans="1:8" ht="14.55" customHeight="1" x14ac:dyDescent="0.25">
      <c r="A750" s="4" t="s">
        <v>44</v>
      </c>
      <c r="B750" s="4" t="s">
        <v>302</v>
      </c>
      <c r="C750" s="4" t="s">
        <v>303</v>
      </c>
      <c r="D750" s="4" t="s">
        <v>304</v>
      </c>
      <c r="E750" s="6">
        <v>438</v>
      </c>
      <c r="F750" s="4" t="s">
        <v>39</v>
      </c>
      <c r="G750" s="6">
        <v>31</v>
      </c>
      <c r="H750" s="7">
        <v>7.0776255707762497</v>
      </c>
    </row>
    <row r="751" spans="1:8" ht="14.55" customHeight="1" x14ac:dyDescent="0.25">
      <c r="A751" s="4" t="s">
        <v>44</v>
      </c>
      <c r="B751" s="4" t="s">
        <v>332</v>
      </c>
      <c r="C751" s="4" t="s">
        <v>333</v>
      </c>
      <c r="D751" s="4" t="s">
        <v>334</v>
      </c>
      <c r="E751" s="6">
        <v>180</v>
      </c>
      <c r="F751" s="4" t="s">
        <v>38</v>
      </c>
      <c r="G751" s="6">
        <v>19</v>
      </c>
      <c r="H751" s="7">
        <v>10.5555555555556</v>
      </c>
    </row>
    <row r="752" spans="1:8" ht="14.55" customHeight="1" x14ac:dyDescent="0.25">
      <c r="A752" s="4" t="s">
        <v>44</v>
      </c>
      <c r="B752" s="4" t="s">
        <v>332</v>
      </c>
      <c r="C752" s="4" t="s">
        <v>333</v>
      </c>
      <c r="D752" s="4" t="s">
        <v>334</v>
      </c>
      <c r="E752" s="6">
        <v>180</v>
      </c>
      <c r="F752" s="4" t="s">
        <v>39</v>
      </c>
      <c r="G752" s="6">
        <v>14</v>
      </c>
      <c r="H752" s="7">
        <v>7.7777777777777803</v>
      </c>
    </row>
    <row r="753" spans="1:8" ht="14.55" customHeight="1" x14ac:dyDescent="0.25">
      <c r="A753" s="4" t="s">
        <v>44</v>
      </c>
      <c r="B753" s="4" t="s">
        <v>323</v>
      </c>
      <c r="C753" s="4" t="s">
        <v>324</v>
      </c>
      <c r="D753" s="4" t="s">
        <v>325</v>
      </c>
      <c r="E753" s="6">
        <v>475</v>
      </c>
      <c r="F753" s="4" t="s">
        <v>38</v>
      </c>
      <c r="G753" s="6">
        <v>19</v>
      </c>
      <c r="H753" s="7">
        <v>4</v>
      </c>
    </row>
    <row r="754" spans="1:8" ht="14.55" customHeight="1" x14ac:dyDescent="0.25">
      <c r="A754" s="4" t="s">
        <v>44</v>
      </c>
      <c r="B754" s="4" t="s">
        <v>323</v>
      </c>
      <c r="C754" s="4" t="s">
        <v>324</v>
      </c>
      <c r="D754" s="4" t="s">
        <v>325</v>
      </c>
      <c r="E754" s="6">
        <v>475</v>
      </c>
      <c r="F754" s="4" t="s">
        <v>39</v>
      </c>
      <c r="G754" s="6">
        <v>33</v>
      </c>
      <c r="H754" s="7">
        <v>6.9473684210526301</v>
      </c>
    </row>
    <row r="755" spans="1:8" ht="14.55" customHeight="1" x14ac:dyDescent="0.25">
      <c r="A755" s="4" t="s">
        <v>44</v>
      </c>
      <c r="B755" s="4" t="s">
        <v>347</v>
      </c>
      <c r="C755" s="4" t="s">
        <v>348</v>
      </c>
      <c r="D755" s="4" t="s">
        <v>349</v>
      </c>
      <c r="E755" s="6">
        <v>225</v>
      </c>
      <c r="F755" s="4" t="s">
        <v>38</v>
      </c>
      <c r="G755" s="6">
        <v>10</v>
      </c>
      <c r="H755" s="7">
        <v>4.4444444444444402</v>
      </c>
    </row>
    <row r="756" spans="1:8" ht="14.55" customHeight="1" x14ac:dyDescent="0.25">
      <c r="A756" s="4" t="s">
        <v>44</v>
      </c>
      <c r="B756" s="4" t="s">
        <v>347</v>
      </c>
      <c r="C756" s="4" t="s">
        <v>348</v>
      </c>
      <c r="D756" s="4" t="s">
        <v>349</v>
      </c>
      <c r="E756" s="6">
        <v>225</v>
      </c>
      <c r="F756" s="4" t="s">
        <v>39</v>
      </c>
      <c r="G756" s="6">
        <v>9</v>
      </c>
      <c r="H756" s="7">
        <v>4</v>
      </c>
    </row>
    <row r="757" spans="1:8" ht="14.55" customHeight="1" x14ac:dyDescent="0.25">
      <c r="A757" s="4" t="s">
        <v>44</v>
      </c>
      <c r="B757" s="4" t="s">
        <v>350</v>
      </c>
      <c r="C757" s="4" t="s">
        <v>351</v>
      </c>
      <c r="D757" s="4" t="s">
        <v>352</v>
      </c>
      <c r="E757" s="6">
        <v>158</v>
      </c>
      <c r="F757" s="4" t="s">
        <v>38</v>
      </c>
      <c r="G757" s="6">
        <v>16</v>
      </c>
      <c r="H757" s="7">
        <v>10.126582278480999</v>
      </c>
    </row>
    <row r="758" spans="1:8" ht="14.55" customHeight="1" x14ac:dyDescent="0.25">
      <c r="A758" s="4" t="s">
        <v>44</v>
      </c>
      <c r="B758" s="4" t="s">
        <v>350</v>
      </c>
      <c r="C758" s="4" t="s">
        <v>351</v>
      </c>
      <c r="D758" s="4" t="s">
        <v>352</v>
      </c>
      <c r="E758" s="6">
        <v>158</v>
      </c>
      <c r="F758" s="4" t="s">
        <v>39</v>
      </c>
      <c r="G758" s="6">
        <v>4</v>
      </c>
      <c r="H758" s="7">
        <v>2.5316455696202498</v>
      </c>
    </row>
    <row r="759" spans="1:8" ht="14.55" customHeight="1" x14ac:dyDescent="0.25">
      <c r="A759" s="4" t="s">
        <v>44</v>
      </c>
      <c r="B759" s="4" t="s">
        <v>419</v>
      </c>
      <c r="C759" s="4" t="s">
        <v>420</v>
      </c>
      <c r="D759" s="4" t="s">
        <v>421</v>
      </c>
      <c r="E759" s="6">
        <v>91</v>
      </c>
      <c r="F759" s="4" t="s">
        <v>38</v>
      </c>
      <c r="G759" s="6">
        <v>5</v>
      </c>
      <c r="H759" s="7">
        <v>5.4945054945054901</v>
      </c>
    </row>
    <row r="760" spans="1:8" ht="14.55" customHeight="1" x14ac:dyDescent="0.25">
      <c r="A760" s="4" t="s">
        <v>44</v>
      </c>
      <c r="B760" s="4" t="s">
        <v>419</v>
      </c>
      <c r="C760" s="4" t="s">
        <v>420</v>
      </c>
      <c r="D760" s="4" t="s">
        <v>421</v>
      </c>
      <c r="E760" s="6">
        <v>91</v>
      </c>
      <c r="F760" s="4" t="s">
        <v>39</v>
      </c>
      <c r="G760" s="6">
        <v>8</v>
      </c>
      <c r="H760" s="7">
        <v>8.7912087912087902</v>
      </c>
    </row>
    <row r="761" spans="1:8" ht="14.55" customHeight="1" x14ac:dyDescent="0.25">
      <c r="A761" s="4" t="s">
        <v>44</v>
      </c>
      <c r="B761" s="4" t="s">
        <v>434</v>
      </c>
      <c r="C761" s="4" t="s">
        <v>435</v>
      </c>
      <c r="D761" s="4" t="s">
        <v>436</v>
      </c>
      <c r="E761" s="6">
        <v>169</v>
      </c>
      <c r="F761" s="4" t="s">
        <v>38</v>
      </c>
      <c r="G761" s="6">
        <v>16</v>
      </c>
      <c r="H761" s="7">
        <v>9.4674556213017809</v>
      </c>
    </row>
    <row r="762" spans="1:8" ht="14.55" customHeight="1" x14ac:dyDescent="0.25">
      <c r="A762" s="4" t="s">
        <v>44</v>
      </c>
      <c r="B762" s="4" t="s">
        <v>434</v>
      </c>
      <c r="C762" s="4" t="s">
        <v>435</v>
      </c>
      <c r="D762" s="4" t="s">
        <v>436</v>
      </c>
      <c r="E762" s="6">
        <v>169</v>
      </c>
      <c r="F762" s="4" t="s">
        <v>39</v>
      </c>
      <c r="G762" s="6">
        <v>5</v>
      </c>
      <c r="H762" s="7">
        <v>2.9585798816567999</v>
      </c>
    </row>
    <row r="763" spans="1:8" ht="14.55" customHeight="1" x14ac:dyDescent="0.25">
      <c r="A763" s="4" t="s">
        <v>44</v>
      </c>
      <c r="B763" s="4" t="s">
        <v>443</v>
      </c>
      <c r="C763" s="4" t="s">
        <v>444</v>
      </c>
      <c r="D763" s="4" t="s">
        <v>445</v>
      </c>
      <c r="E763" s="6">
        <v>117</v>
      </c>
      <c r="F763" s="4" t="s">
        <v>38</v>
      </c>
      <c r="G763" s="6">
        <v>12</v>
      </c>
      <c r="H763" s="7">
        <v>10.2564102564103</v>
      </c>
    </row>
    <row r="764" spans="1:8" ht="14.55" customHeight="1" x14ac:dyDescent="0.25">
      <c r="A764" s="4" t="s">
        <v>44</v>
      </c>
      <c r="B764" s="4" t="s">
        <v>443</v>
      </c>
      <c r="C764" s="4" t="s">
        <v>444</v>
      </c>
      <c r="D764" s="4" t="s">
        <v>445</v>
      </c>
      <c r="E764" s="6">
        <v>117</v>
      </c>
      <c r="F764" s="4" t="s">
        <v>39</v>
      </c>
      <c r="G764" s="6">
        <v>10</v>
      </c>
      <c r="H764" s="7">
        <v>8.5470085470085504</v>
      </c>
    </row>
    <row r="765" spans="1:8" ht="14.55" customHeight="1" x14ac:dyDescent="0.25">
      <c r="A765" s="4" t="s">
        <v>44</v>
      </c>
      <c r="B765" s="4" t="s">
        <v>278</v>
      </c>
      <c r="C765" s="4" t="s">
        <v>279</v>
      </c>
      <c r="D765" s="4" t="s">
        <v>280</v>
      </c>
      <c r="E765" s="6">
        <v>185</v>
      </c>
      <c r="F765" s="4" t="s">
        <v>38</v>
      </c>
      <c r="G765" s="6">
        <v>14</v>
      </c>
      <c r="H765" s="7">
        <v>7.5675675675675702</v>
      </c>
    </row>
    <row r="766" spans="1:8" ht="14.55" customHeight="1" x14ac:dyDescent="0.25">
      <c r="A766" s="4" t="s">
        <v>44</v>
      </c>
      <c r="B766" s="4" t="s">
        <v>278</v>
      </c>
      <c r="C766" s="4" t="s">
        <v>279</v>
      </c>
      <c r="D766" s="4" t="s">
        <v>280</v>
      </c>
      <c r="E766" s="6">
        <v>185</v>
      </c>
      <c r="F766" s="4" t="s">
        <v>39</v>
      </c>
      <c r="G766" s="6">
        <v>13</v>
      </c>
      <c r="H766" s="7">
        <v>7.0270270270270299</v>
      </c>
    </row>
    <row r="767" spans="1:8" ht="14.55" customHeight="1" x14ac:dyDescent="0.25">
      <c r="A767" s="4" t="s">
        <v>44</v>
      </c>
      <c r="B767" s="4" t="s">
        <v>371</v>
      </c>
      <c r="C767" s="4" t="s">
        <v>372</v>
      </c>
      <c r="D767" s="4" t="s">
        <v>373</v>
      </c>
      <c r="E767" s="6">
        <v>465</v>
      </c>
      <c r="F767" s="4" t="s">
        <v>38</v>
      </c>
      <c r="G767" s="6">
        <v>20</v>
      </c>
      <c r="H767" s="7">
        <v>4.3010752688171996</v>
      </c>
    </row>
    <row r="768" spans="1:8" ht="14.55" customHeight="1" x14ac:dyDescent="0.25">
      <c r="A768" s="4" t="s">
        <v>44</v>
      </c>
      <c r="B768" s="4" t="s">
        <v>371</v>
      </c>
      <c r="C768" s="4" t="s">
        <v>372</v>
      </c>
      <c r="D768" s="4" t="s">
        <v>373</v>
      </c>
      <c r="E768" s="6">
        <v>465</v>
      </c>
      <c r="F768" s="4" t="s">
        <v>39</v>
      </c>
      <c r="G768" s="6">
        <v>45</v>
      </c>
      <c r="H768" s="7">
        <v>9.67741935483871</v>
      </c>
    </row>
    <row r="769" spans="1:8" ht="14.55" customHeight="1" x14ac:dyDescent="0.25">
      <c r="A769" s="4" t="s">
        <v>44</v>
      </c>
      <c r="B769" s="4" t="s">
        <v>374</v>
      </c>
      <c r="C769" s="4" t="s">
        <v>375</v>
      </c>
      <c r="D769" s="4" t="s">
        <v>376</v>
      </c>
      <c r="E769" s="6">
        <v>96</v>
      </c>
      <c r="F769" s="4" t="s">
        <v>38</v>
      </c>
      <c r="G769" s="6">
        <v>12</v>
      </c>
      <c r="H769" s="7">
        <v>12.5</v>
      </c>
    </row>
    <row r="770" spans="1:8" ht="14.55" customHeight="1" x14ac:dyDescent="0.25">
      <c r="A770" s="4" t="s">
        <v>44</v>
      </c>
      <c r="B770" s="4" t="s">
        <v>374</v>
      </c>
      <c r="C770" s="4" t="s">
        <v>375</v>
      </c>
      <c r="D770" s="4" t="s">
        <v>376</v>
      </c>
      <c r="E770" s="6">
        <v>96</v>
      </c>
      <c r="F770" s="4" t="s">
        <v>39</v>
      </c>
      <c r="G770" s="6">
        <v>13</v>
      </c>
      <c r="H770" s="7">
        <v>13.5416666666667</v>
      </c>
    </row>
    <row r="771" spans="1:8" ht="14.55" customHeight="1" x14ac:dyDescent="0.25">
      <c r="A771" s="4" t="s">
        <v>44</v>
      </c>
      <c r="B771" s="4" t="s">
        <v>299</v>
      </c>
      <c r="C771" s="4" t="s">
        <v>300</v>
      </c>
      <c r="D771" s="4" t="s">
        <v>301</v>
      </c>
      <c r="E771" s="6">
        <v>335</v>
      </c>
      <c r="F771" s="4" t="s">
        <v>38</v>
      </c>
      <c r="G771" s="6">
        <v>25</v>
      </c>
      <c r="H771" s="7">
        <v>7.4626865671641802</v>
      </c>
    </row>
    <row r="772" spans="1:8" ht="14.55" customHeight="1" x14ac:dyDescent="0.25">
      <c r="A772" s="4" t="s">
        <v>44</v>
      </c>
      <c r="B772" s="4" t="s">
        <v>299</v>
      </c>
      <c r="C772" s="4" t="s">
        <v>300</v>
      </c>
      <c r="D772" s="4" t="s">
        <v>301</v>
      </c>
      <c r="E772" s="6">
        <v>335</v>
      </c>
      <c r="F772" s="4" t="s">
        <v>39</v>
      </c>
      <c r="G772" s="6">
        <v>27</v>
      </c>
      <c r="H772" s="7">
        <v>8.0597014925373092</v>
      </c>
    </row>
    <row r="773" spans="1:8" ht="14.55" customHeight="1" x14ac:dyDescent="0.25">
      <c r="A773" s="4" t="s">
        <v>44</v>
      </c>
      <c r="B773" s="4" t="s">
        <v>317</v>
      </c>
      <c r="C773" s="4" t="s">
        <v>318</v>
      </c>
      <c r="D773" s="4" t="s">
        <v>319</v>
      </c>
      <c r="E773" s="6">
        <v>262</v>
      </c>
      <c r="F773" s="4" t="s">
        <v>38</v>
      </c>
      <c r="G773" s="6">
        <v>20</v>
      </c>
      <c r="H773" s="7">
        <v>7.6335877862595396</v>
      </c>
    </row>
    <row r="774" spans="1:8" ht="14.55" customHeight="1" x14ac:dyDescent="0.25">
      <c r="A774" s="4" t="s">
        <v>44</v>
      </c>
      <c r="B774" s="4" t="s">
        <v>317</v>
      </c>
      <c r="C774" s="4" t="s">
        <v>318</v>
      </c>
      <c r="D774" s="4" t="s">
        <v>319</v>
      </c>
      <c r="E774" s="6">
        <v>262</v>
      </c>
      <c r="F774" s="4" t="s">
        <v>39</v>
      </c>
      <c r="G774" s="6">
        <v>22</v>
      </c>
      <c r="H774" s="7">
        <v>8.3969465648855</v>
      </c>
    </row>
    <row r="775" spans="1:8" ht="14.55" customHeight="1" x14ac:dyDescent="0.25">
      <c r="A775" s="4" t="s">
        <v>44</v>
      </c>
      <c r="B775" s="4" t="s">
        <v>335</v>
      </c>
      <c r="C775" s="4" t="s">
        <v>336</v>
      </c>
      <c r="D775" s="4" t="s">
        <v>337</v>
      </c>
      <c r="E775" s="6">
        <v>232</v>
      </c>
      <c r="F775" s="4" t="s">
        <v>38</v>
      </c>
      <c r="G775" s="6">
        <v>17</v>
      </c>
      <c r="H775" s="7">
        <v>7.3275862068965498</v>
      </c>
    </row>
    <row r="776" spans="1:8" ht="14.55" customHeight="1" x14ac:dyDescent="0.25">
      <c r="A776" s="4" t="s">
        <v>44</v>
      </c>
      <c r="B776" s="4" t="s">
        <v>335</v>
      </c>
      <c r="C776" s="4" t="s">
        <v>336</v>
      </c>
      <c r="D776" s="4" t="s">
        <v>337</v>
      </c>
      <c r="E776" s="6">
        <v>232</v>
      </c>
      <c r="F776" s="4" t="s">
        <v>39</v>
      </c>
      <c r="G776" s="6">
        <v>27</v>
      </c>
      <c r="H776" s="7">
        <v>11.637931034482801</v>
      </c>
    </row>
    <row r="777" spans="1:8" ht="14.55" customHeight="1" x14ac:dyDescent="0.25">
      <c r="A777" s="4" t="s">
        <v>44</v>
      </c>
      <c r="B777" s="4" t="s">
        <v>386</v>
      </c>
      <c r="C777" s="4" t="s">
        <v>387</v>
      </c>
      <c r="D777" s="4" t="s">
        <v>388</v>
      </c>
      <c r="E777" s="6">
        <v>262</v>
      </c>
      <c r="F777" s="4" t="s">
        <v>38</v>
      </c>
      <c r="G777" s="6">
        <v>24</v>
      </c>
      <c r="H777" s="7">
        <v>9.1603053435114496</v>
      </c>
    </row>
    <row r="778" spans="1:8" ht="14.55" customHeight="1" x14ac:dyDescent="0.25">
      <c r="A778" s="4" t="s">
        <v>44</v>
      </c>
      <c r="B778" s="4" t="s">
        <v>386</v>
      </c>
      <c r="C778" s="4" t="s">
        <v>387</v>
      </c>
      <c r="D778" s="4" t="s">
        <v>388</v>
      </c>
      <c r="E778" s="6">
        <v>262</v>
      </c>
      <c r="F778" s="4" t="s">
        <v>39</v>
      </c>
      <c r="G778" s="6">
        <v>28</v>
      </c>
      <c r="H778" s="7">
        <v>10.687022900763401</v>
      </c>
    </row>
    <row r="779" spans="1:8" ht="14.55" customHeight="1" x14ac:dyDescent="0.25">
      <c r="A779" s="4" t="s">
        <v>44</v>
      </c>
      <c r="B779" s="4" t="s">
        <v>449</v>
      </c>
      <c r="C779" s="4" t="s">
        <v>450</v>
      </c>
      <c r="D779" s="4" t="s">
        <v>451</v>
      </c>
      <c r="E779" s="6">
        <v>213</v>
      </c>
      <c r="F779" s="4" t="s">
        <v>38</v>
      </c>
      <c r="G779" s="6">
        <v>22</v>
      </c>
      <c r="H779" s="7">
        <v>10.3286384976526</v>
      </c>
    </row>
    <row r="780" spans="1:8" ht="14.55" customHeight="1" x14ac:dyDescent="0.25">
      <c r="A780" s="4" t="s">
        <v>44</v>
      </c>
      <c r="B780" s="4" t="s">
        <v>449</v>
      </c>
      <c r="C780" s="4" t="s">
        <v>450</v>
      </c>
      <c r="D780" s="4" t="s">
        <v>451</v>
      </c>
      <c r="E780" s="6">
        <v>213</v>
      </c>
      <c r="F780" s="4" t="s">
        <v>39</v>
      </c>
      <c r="G780" s="6">
        <v>24</v>
      </c>
      <c r="H780" s="7">
        <v>11.2676056338028</v>
      </c>
    </row>
    <row r="781" spans="1:8" ht="14.55" customHeight="1" x14ac:dyDescent="0.25">
      <c r="A781" s="4" t="s">
        <v>44</v>
      </c>
      <c r="B781" s="4" t="s">
        <v>452</v>
      </c>
      <c r="C781" s="4" t="s">
        <v>453</v>
      </c>
      <c r="D781" s="4" t="s">
        <v>454</v>
      </c>
      <c r="E781" s="6">
        <v>327</v>
      </c>
      <c r="F781" s="4" t="s">
        <v>38</v>
      </c>
      <c r="G781" s="6">
        <v>24</v>
      </c>
      <c r="H781" s="7">
        <v>7.3394495412843996</v>
      </c>
    </row>
    <row r="782" spans="1:8" ht="14.55" customHeight="1" x14ac:dyDescent="0.25">
      <c r="A782" s="4" t="s">
        <v>44</v>
      </c>
      <c r="B782" s="4" t="s">
        <v>452</v>
      </c>
      <c r="C782" s="4" t="s">
        <v>453</v>
      </c>
      <c r="D782" s="4" t="s">
        <v>454</v>
      </c>
      <c r="E782" s="6">
        <v>327</v>
      </c>
      <c r="F782" s="4" t="s">
        <v>39</v>
      </c>
      <c r="G782" s="6">
        <v>21</v>
      </c>
      <c r="H782" s="7">
        <v>6.4220183486238502</v>
      </c>
    </row>
    <row r="783" spans="1:8" ht="14.55" customHeight="1" x14ac:dyDescent="0.25">
      <c r="A783" s="4" t="s">
        <v>44</v>
      </c>
      <c r="B783" s="4" t="s">
        <v>458</v>
      </c>
      <c r="C783" s="4" t="s">
        <v>459</v>
      </c>
      <c r="D783" s="4" t="s">
        <v>460</v>
      </c>
      <c r="E783" s="6">
        <v>355</v>
      </c>
      <c r="F783" s="4" t="s">
        <v>38</v>
      </c>
      <c r="G783" s="6">
        <v>27</v>
      </c>
      <c r="H783" s="7">
        <v>7.6056338028169002</v>
      </c>
    </row>
    <row r="784" spans="1:8" ht="14.55" customHeight="1" x14ac:dyDescent="0.25">
      <c r="A784" s="4" t="s">
        <v>44</v>
      </c>
      <c r="B784" s="4" t="s">
        <v>458</v>
      </c>
      <c r="C784" s="4" t="s">
        <v>459</v>
      </c>
      <c r="D784" s="4" t="s">
        <v>460</v>
      </c>
      <c r="E784" s="6">
        <v>355</v>
      </c>
      <c r="F784" s="4" t="s">
        <v>39</v>
      </c>
      <c r="G784" s="6">
        <v>19</v>
      </c>
      <c r="H784" s="7">
        <v>5.3521126760563398</v>
      </c>
    </row>
    <row r="785" spans="1:8" ht="14.55" customHeight="1" x14ac:dyDescent="0.25">
      <c r="A785" s="4" t="s">
        <v>44</v>
      </c>
      <c r="B785" s="4" t="s">
        <v>467</v>
      </c>
      <c r="C785" s="4" t="s">
        <v>468</v>
      </c>
      <c r="D785" s="4" t="s">
        <v>469</v>
      </c>
      <c r="E785" s="6">
        <v>372</v>
      </c>
      <c r="F785" s="4" t="s">
        <v>38</v>
      </c>
      <c r="G785" s="6">
        <v>25</v>
      </c>
      <c r="H785" s="7">
        <v>6.7204301075268802</v>
      </c>
    </row>
    <row r="786" spans="1:8" ht="14.55" customHeight="1" x14ac:dyDescent="0.25">
      <c r="A786" s="4" t="s">
        <v>44</v>
      </c>
      <c r="B786" s="4" t="s">
        <v>467</v>
      </c>
      <c r="C786" s="4" t="s">
        <v>468</v>
      </c>
      <c r="D786" s="4" t="s">
        <v>469</v>
      </c>
      <c r="E786" s="6">
        <v>372</v>
      </c>
      <c r="F786" s="4" t="s">
        <v>39</v>
      </c>
      <c r="G786" s="6">
        <v>21</v>
      </c>
      <c r="H786" s="7">
        <v>5.6451612903225801</v>
      </c>
    </row>
    <row r="787" spans="1:8" ht="14.55" customHeight="1" x14ac:dyDescent="0.25">
      <c r="A787" s="4" t="s">
        <v>44</v>
      </c>
      <c r="B787" s="4" t="s">
        <v>461</v>
      </c>
      <c r="C787" s="4" t="s">
        <v>462</v>
      </c>
      <c r="D787" s="4" t="s">
        <v>463</v>
      </c>
      <c r="E787" s="6">
        <v>280</v>
      </c>
      <c r="F787" s="4" t="s">
        <v>38</v>
      </c>
      <c r="G787" s="6">
        <v>14</v>
      </c>
      <c r="H787" s="7">
        <v>5</v>
      </c>
    </row>
    <row r="788" spans="1:8" ht="14.55" customHeight="1" x14ac:dyDescent="0.25">
      <c r="A788" s="4" t="s">
        <v>44</v>
      </c>
      <c r="B788" s="4" t="s">
        <v>461</v>
      </c>
      <c r="C788" s="4" t="s">
        <v>462</v>
      </c>
      <c r="D788" s="4" t="s">
        <v>463</v>
      </c>
      <c r="E788" s="6">
        <v>280</v>
      </c>
      <c r="F788" s="4" t="s">
        <v>39</v>
      </c>
      <c r="G788" s="6">
        <v>16</v>
      </c>
      <c r="H788" s="7">
        <v>5.71428571428571</v>
      </c>
    </row>
    <row r="789" spans="1:8" ht="14.55" customHeight="1" x14ac:dyDescent="0.25">
      <c r="A789" s="4" t="s">
        <v>44</v>
      </c>
      <c r="B789" s="4" t="s">
        <v>464</v>
      </c>
      <c r="C789" s="4" t="s">
        <v>465</v>
      </c>
      <c r="D789" s="4" t="s">
        <v>466</v>
      </c>
      <c r="E789" s="6">
        <v>499</v>
      </c>
      <c r="F789" s="4" t="s">
        <v>38</v>
      </c>
      <c r="G789" s="6">
        <v>38</v>
      </c>
      <c r="H789" s="7">
        <v>7.6152304609218398</v>
      </c>
    </row>
    <row r="790" spans="1:8" ht="14.55" customHeight="1" x14ac:dyDescent="0.25">
      <c r="A790" s="4" t="s">
        <v>44</v>
      </c>
      <c r="B790" s="4" t="s">
        <v>464</v>
      </c>
      <c r="C790" s="4" t="s">
        <v>465</v>
      </c>
      <c r="D790" s="4" t="s">
        <v>466</v>
      </c>
      <c r="E790" s="6">
        <v>499</v>
      </c>
      <c r="F790" s="4" t="s">
        <v>39</v>
      </c>
      <c r="G790" s="6">
        <v>46</v>
      </c>
      <c r="H790" s="7">
        <v>9.2184368737474909</v>
      </c>
    </row>
    <row r="791" spans="1:8" ht="14.55" customHeight="1" x14ac:dyDescent="0.25">
      <c r="A791" s="4" t="s">
        <v>44</v>
      </c>
      <c r="B791" s="4" t="s">
        <v>554</v>
      </c>
      <c r="C791" s="4" t="s">
        <v>555</v>
      </c>
      <c r="D791" s="4" t="s">
        <v>556</v>
      </c>
      <c r="E791" s="6">
        <v>669</v>
      </c>
      <c r="F791" s="4" t="s">
        <v>38</v>
      </c>
      <c r="G791" s="6">
        <v>58</v>
      </c>
      <c r="H791" s="7">
        <v>8.6696562032884898</v>
      </c>
    </row>
    <row r="792" spans="1:8" ht="14.55" customHeight="1" x14ac:dyDescent="0.25">
      <c r="A792" s="4" t="s">
        <v>44</v>
      </c>
      <c r="B792" s="4" t="s">
        <v>554</v>
      </c>
      <c r="C792" s="4" t="s">
        <v>555</v>
      </c>
      <c r="D792" s="4" t="s">
        <v>556</v>
      </c>
      <c r="E792" s="6">
        <v>669</v>
      </c>
      <c r="F792" s="4" t="s">
        <v>39</v>
      </c>
      <c r="G792" s="6">
        <v>44</v>
      </c>
      <c r="H792" s="7">
        <v>6.57698056801196</v>
      </c>
    </row>
    <row r="793" spans="1:8" ht="14.55" customHeight="1" x14ac:dyDescent="0.25">
      <c r="A793" s="4" t="s">
        <v>44</v>
      </c>
      <c r="B793" s="4" t="s">
        <v>470</v>
      </c>
      <c r="C793" s="4" t="s">
        <v>471</v>
      </c>
      <c r="D793" s="4" t="s">
        <v>472</v>
      </c>
      <c r="E793" s="6">
        <v>432</v>
      </c>
      <c r="F793" s="4" t="s">
        <v>38</v>
      </c>
      <c r="G793" s="6">
        <v>23</v>
      </c>
      <c r="H793" s="7">
        <v>5.32407407407407</v>
      </c>
    </row>
    <row r="794" spans="1:8" ht="14.55" customHeight="1" x14ac:dyDescent="0.25">
      <c r="A794" s="4" t="s">
        <v>44</v>
      </c>
      <c r="B794" s="4" t="s">
        <v>470</v>
      </c>
      <c r="C794" s="4" t="s">
        <v>471</v>
      </c>
      <c r="D794" s="4" t="s">
        <v>472</v>
      </c>
      <c r="E794" s="6">
        <v>432</v>
      </c>
      <c r="F794" s="4" t="s">
        <v>39</v>
      </c>
      <c r="G794" s="6">
        <v>40</v>
      </c>
      <c r="H794" s="7">
        <v>9.2592592592592595</v>
      </c>
    </row>
    <row r="795" spans="1:8" ht="14.55" customHeight="1" x14ac:dyDescent="0.25">
      <c r="A795" s="4" t="s">
        <v>44</v>
      </c>
      <c r="B795" s="4" t="s">
        <v>563</v>
      </c>
      <c r="C795" s="4" t="s">
        <v>564</v>
      </c>
      <c r="D795" s="4" t="s">
        <v>565</v>
      </c>
      <c r="E795" s="6">
        <v>513</v>
      </c>
      <c r="F795" s="4" t="s">
        <v>38</v>
      </c>
      <c r="G795" s="6">
        <v>30</v>
      </c>
      <c r="H795" s="7">
        <v>5.84795321637427</v>
      </c>
    </row>
    <row r="796" spans="1:8" ht="14.55" customHeight="1" x14ac:dyDescent="0.25">
      <c r="A796" s="4" t="s">
        <v>44</v>
      </c>
      <c r="B796" s="4" t="s">
        <v>563</v>
      </c>
      <c r="C796" s="4" t="s">
        <v>564</v>
      </c>
      <c r="D796" s="4" t="s">
        <v>565</v>
      </c>
      <c r="E796" s="6">
        <v>513</v>
      </c>
      <c r="F796" s="4" t="s">
        <v>39</v>
      </c>
      <c r="G796" s="6">
        <v>35</v>
      </c>
      <c r="H796" s="7">
        <v>6.8226120857699799</v>
      </c>
    </row>
    <row r="797" spans="1:8" ht="14.55" customHeight="1" x14ac:dyDescent="0.25">
      <c r="A797" s="4" t="s">
        <v>44</v>
      </c>
      <c r="B797" s="4" t="s">
        <v>482</v>
      </c>
      <c r="C797" s="4" t="s">
        <v>483</v>
      </c>
      <c r="D797" s="4" t="s">
        <v>484</v>
      </c>
      <c r="E797" s="6">
        <v>530</v>
      </c>
      <c r="F797" s="4" t="s">
        <v>38</v>
      </c>
      <c r="G797" s="6">
        <v>35</v>
      </c>
      <c r="H797" s="7">
        <v>6.6037735849056602</v>
      </c>
    </row>
    <row r="798" spans="1:8" ht="14.55" customHeight="1" x14ac:dyDescent="0.25">
      <c r="A798" s="4" t="s">
        <v>44</v>
      </c>
      <c r="B798" s="4" t="s">
        <v>482</v>
      </c>
      <c r="C798" s="4" t="s">
        <v>483</v>
      </c>
      <c r="D798" s="4" t="s">
        <v>484</v>
      </c>
      <c r="E798" s="6">
        <v>530</v>
      </c>
      <c r="F798" s="4" t="s">
        <v>39</v>
      </c>
      <c r="G798" s="6">
        <v>60</v>
      </c>
      <c r="H798" s="7">
        <v>11.320754716981099</v>
      </c>
    </row>
    <row r="799" spans="1:8" ht="14.55" customHeight="1" x14ac:dyDescent="0.25">
      <c r="A799" s="4" t="s">
        <v>44</v>
      </c>
      <c r="B799" s="4" t="s">
        <v>527</v>
      </c>
      <c r="C799" s="4" t="s">
        <v>528</v>
      </c>
      <c r="D799" s="4" t="s">
        <v>529</v>
      </c>
      <c r="E799" s="6">
        <v>350</v>
      </c>
      <c r="F799" s="4" t="s">
        <v>38</v>
      </c>
      <c r="G799" s="6">
        <v>24</v>
      </c>
      <c r="H799" s="7">
        <v>6.8571428571428603</v>
      </c>
    </row>
    <row r="800" spans="1:8" ht="14.55" customHeight="1" x14ac:dyDescent="0.25">
      <c r="A800" s="4" t="s">
        <v>44</v>
      </c>
      <c r="B800" s="4" t="s">
        <v>527</v>
      </c>
      <c r="C800" s="4" t="s">
        <v>528</v>
      </c>
      <c r="D800" s="4" t="s">
        <v>529</v>
      </c>
      <c r="E800" s="6">
        <v>350</v>
      </c>
      <c r="F800" s="4" t="s">
        <v>39</v>
      </c>
      <c r="G800" s="6">
        <v>27</v>
      </c>
      <c r="H800" s="7">
        <v>7.71428571428571</v>
      </c>
    </row>
    <row r="801" spans="1:8" ht="14.55" customHeight="1" x14ac:dyDescent="0.25">
      <c r="A801" s="4" t="s">
        <v>44</v>
      </c>
      <c r="B801" s="4" t="s">
        <v>500</v>
      </c>
      <c r="C801" s="4" t="s">
        <v>501</v>
      </c>
      <c r="D801" s="4" t="s">
        <v>502</v>
      </c>
      <c r="E801" s="6">
        <v>372</v>
      </c>
      <c r="F801" s="4" t="s">
        <v>38</v>
      </c>
      <c r="G801" s="6">
        <v>22</v>
      </c>
      <c r="H801" s="7">
        <v>5.9139784946236604</v>
      </c>
    </row>
    <row r="802" spans="1:8" ht="14.55" customHeight="1" x14ac:dyDescent="0.25">
      <c r="A802" s="4" t="s">
        <v>44</v>
      </c>
      <c r="B802" s="4" t="s">
        <v>500</v>
      </c>
      <c r="C802" s="4" t="s">
        <v>501</v>
      </c>
      <c r="D802" s="4" t="s">
        <v>502</v>
      </c>
      <c r="E802" s="6">
        <v>372</v>
      </c>
      <c r="F802" s="4" t="s">
        <v>39</v>
      </c>
      <c r="G802" s="6">
        <v>44</v>
      </c>
      <c r="H802" s="7">
        <v>11.8279569892473</v>
      </c>
    </row>
    <row r="803" spans="1:8" ht="14.55" customHeight="1" x14ac:dyDescent="0.25">
      <c r="A803" s="4" t="s">
        <v>44</v>
      </c>
      <c r="B803" s="4" t="s">
        <v>509</v>
      </c>
      <c r="C803" s="4" t="s">
        <v>510</v>
      </c>
      <c r="D803" s="4" t="s">
        <v>511</v>
      </c>
      <c r="E803" s="6">
        <v>328</v>
      </c>
      <c r="F803" s="4" t="s">
        <v>38</v>
      </c>
      <c r="G803" s="6">
        <v>33</v>
      </c>
      <c r="H803" s="7">
        <v>10.060975609756101</v>
      </c>
    </row>
    <row r="804" spans="1:8" ht="14.55" customHeight="1" x14ac:dyDescent="0.25">
      <c r="A804" s="4" t="s">
        <v>44</v>
      </c>
      <c r="B804" s="4" t="s">
        <v>509</v>
      </c>
      <c r="C804" s="4" t="s">
        <v>510</v>
      </c>
      <c r="D804" s="4" t="s">
        <v>511</v>
      </c>
      <c r="E804" s="6">
        <v>328</v>
      </c>
      <c r="F804" s="4" t="s">
        <v>39</v>
      </c>
      <c r="G804" s="6">
        <v>42</v>
      </c>
      <c r="H804" s="7">
        <v>12.8048780487805</v>
      </c>
    </row>
    <row r="805" spans="1:8" ht="14.55" customHeight="1" x14ac:dyDescent="0.25">
      <c r="A805" s="4" t="s">
        <v>44</v>
      </c>
      <c r="B805" s="4" t="s">
        <v>491</v>
      </c>
      <c r="C805" s="4" t="s">
        <v>492</v>
      </c>
      <c r="D805" s="4" t="s">
        <v>493</v>
      </c>
      <c r="E805" s="6">
        <v>518</v>
      </c>
      <c r="F805" s="4" t="s">
        <v>38</v>
      </c>
      <c r="G805" s="6">
        <v>35</v>
      </c>
      <c r="H805" s="7">
        <v>6.7567567567567597</v>
      </c>
    </row>
    <row r="806" spans="1:8" ht="14.55" customHeight="1" x14ac:dyDescent="0.25">
      <c r="A806" s="4" t="s">
        <v>44</v>
      </c>
      <c r="B806" s="4" t="s">
        <v>491</v>
      </c>
      <c r="C806" s="4" t="s">
        <v>492</v>
      </c>
      <c r="D806" s="4" t="s">
        <v>493</v>
      </c>
      <c r="E806" s="6">
        <v>518</v>
      </c>
      <c r="F806" s="4" t="s">
        <v>39</v>
      </c>
      <c r="G806" s="6">
        <v>35</v>
      </c>
      <c r="H806" s="7">
        <v>6.7567567567567597</v>
      </c>
    </row>
    <row r="807" spans="1:8" ht="14.55" customHeight="1" x14ac:dyDescent="0.25">
      <c r="A807" s="4" t="s">
        <v>44</v>
      </c>
      <c r="B807" s="4" t="s">
        <v>488</v>
      </c>
      <c r="C807" s="4" t="s">
        <v>489</v>
      </c>
      <c r="D807" s="4" t="s">
        <v>490</v>
      </c>
      <c r="E807" s="6">
        <v>336</v>
      </c>
      <c r="F807" s="4" t="s">
        <v>38</v>
      </c>
      <c r="G807" s="6">
        <v>16</v>
      </c>
      <c r="H807" s="7">
        <v>4.7619047619047601</v>
      </c>
    </row>
    <row r="808" spans="1:8" ht="14.55" customHeight="1" x14ac:dyDescent="0.25">
      <c r="A808" s="4" t="s">
        <v>44</v>
      </c>
      <c r="B808" s="4" t="s">
        <v>488</v>
      </c>
      <c r="C808" s="4" t="s">
        <v>489</v>
      </c>
      <c r="D808" s="4" t="s">
        <v>490</v>
      </c>
      <c r="E808" s="6">
        <v>336</v>
      </c>
      <c r="F808" s="4" t="s">
        <v>39</v>
      </c>
      <c r="G808" s="6">
        <v>9</v>
      </c>
      <c r="H808" s="7">
        <v>2.6785714285714302</v>
      </c>
    </row>
    <row r="809" spans="1:8" ht="14.55" customHeight="1" x14ac:dyDescent="0.25">
      <c r="A809" s="4" t="s">
        <v>44</v>
      </c>
      <c r="B809" s="4" t="s">
        <v>524</v>
      </c>
      <c r="C809" s="4" t="s">
        <v>525</v>
      </c>
      <c r="D809" s="4" t="s">
        <v>526</v>
      </c>
      <c r="E809" s="6">
        <v>892</v>
      </c>
      <c r="F809" s="4" t="s">
        <v>38</v>
      </c>
      <c r="G809" s="6">
        <v>55</v>
      </c>
      <c r="H809" s="7">
        <v>6.1659192825112097</v>
      </c>
    </row>
    <row r="810" spans="1:8" ht="14.55" customHeight="1" x14ac:dyDescent="0.25">
      <c r="A810" s="4" t="s">
        <v>44</v>
      </c>
      <c r="B810" s="4" t="s">
        <v>524</v>
      </c>
      <c r="C810" s="4" t="s">
        <v>525</v>
      </c>
      <c r="D810" s="4" t="s">
        <v>526</v>
      </c>
      <c r="E810" s="6">
        <v>892</v>
      </c>
      <c r="F810" s="4" t="s">
        <v>39</v>
      </c>
      <c r="G810" s="6">
        <v>53</v>
      </c>
      <c r="H810" s="7">
        <v>5.94170403587444</v>
      </c>
    </row>
    <row r="811" spans="1:8" ht="14.55" customHeight="1" x14ac:dyDescent="0.25">
      <c r="A811" s="4" t="s">
        <v>44</v>
      </c>
      <c r="B811" s="4" t="s">
        <v>515</v>
      </c>
      <c r="C811" s="4" t="s">
        <v>516</v>
      </c>
      <c r="D811" s="4" t="s">
        <v>517</v>
      </c>
      <c r="E811" s="6">
        <v>266</v>
      </c>
      <c r="F811" s="4" t="s">
        <v>38</v>
      </c>
      <c r="G811" s="6">
        <v>21</v>
      </c>
      <c r="H811" s="7">
        <v>7.8947368421052602</v>
      </c>
    </row>
    <row r="812" spans="1:8" ht="14.55" customHeight="1" x14ac:dyDescent="0.25">
      <c r="A812" s="4" t="s">
        <v>44</v>
      </c>
      <c r="B812" s="4" t="s">
        <v>515</v>
      </c>
      <c r="C812" s="4" t="s">
        <v>516</v>
      </c>
      <c r="D812" s="4" t="s">
        <v>517</v>
      </c>
      <c r="E812" s="6">
        <v>266</v>
      </c>
      <c r="F812" s="4" t="s">
        <v>39</v>
      </c>
      <c r="G812" s="6">
        <v>20</v>
      </c>
      <c r="H812" s="7">
        <v>7.5187969924812004</v>
      </c>
    </row>
    <row r="813" spans="1:8" ht="14.55" customHeight="1" x14ac:dyDescent="0.25">
      <c r="A813" s="4" t="s">
        <v>44</v>
      </c>
      <c r="B813" s="4" t="s">
        <v>518</v>
      </c>
      <c r="C813" s="4" t="s">
        <v>519</v>
      </c>
      <c r="D813" s="4" t="s">
        <v>520</v>
      </c>
      <c r="E813" s="6">
        <v>509</v>
      </c>
      <c r="F813" s="4" t="s">
        <v>38</v>
      </c>
      <c r="G813" s="6">
        <v>41</v>
      </c>
      <c r="H813" s="7">
        <v>8.0550098231827096</v>
      </c>
    </row>
    <row r="814" spans="1:8" ht="14.55" customHeight="1" x14ac:dyDescent="0.25">
      <c r="A814" s="4" t="s">
        <v>44</v>
      </c>
      <c r="B814" s="4" t="s">
        <v>518</v>
      </c>
      <c r="C814" s="4" t="s">
        <v>519</v>
      </c>
      <c r="D814" s="4" t="s">
        <v>520</v>
      </c>
      <c r="E814" s="6">
        <v>509</v>
      </c>
      <c r="F814" s="4" t="s">
        <v>39</v>
      </c>
      <c r="G814" s="6">
        <v>33</v>
      </c>
      <c r="H814" s="7">
        <v>6.4833005893909599</v>
      </c>
    </row>
    <row r="815" spans="1:8" ht="14.55" customHeight="1" x14ac:dyDescent="0.25">
      <c r="A815" s="4" t="s">
        <v>44</v>
      </c>
      <c r="B815" s="4" t="s">
        <v>575</v>
      </c>
      <c r="C815" s="4" t="s">
        <v>576</v>
      </c>
      <c r="D815" s="4" t="s">
        <v>577</v>
      </c>
      <c r="E815" s="6">
        <v>501</v>
      </c>
      <c r="F815" s="4" t="s">
        <v>38</v>
      </c>
      <c r="G815" s="6">
        <v>39</v>
      </c>
      <c r="H815" s="7">
        <v>7.7844311377245496</v>
      </c>
    </row>
    <row r="816" spans="1:8" ht="14.55" customHeight="1" x14ac:dyDescent="0.25">
      <c r="A816" s="4" t="s">
        <v>44</v>
      </c>
      <c r="B816" s="4" t="s">
        <v>575</v>
      </c>
      <c r="C816" s="4" t="s">
        <v>576</v>
      </c>
      <c r="D816" s="4" t="s">
        <v>577</v>
      </c>
      <c r="E816" s="6">
        <v>501</v>
      </c>
      <c r="F816" s="4" t="s">
        <v>39</v>
      </c>
      <c r="G816" s="6">
        <v>47</v>
      </c>
      <c r="H816" s="7">
        <v>9.3812375249500999</v>
      </c>
    </row>
    <row r="817" spans="1:8" ht="14.55" customHeight="1" x14ac:dyDescent="0.25">
      <c r="A817" s="4" t="s">
        <v>44</v>
      </c>
      <c r="B817" s="4" t="s">
        <v>506</v>
      </c>
      <c r="C817" s="4" t="s">
        <v>507</v>
      </c>
      <c r="D817" s="4" t="s">
        <v>508</v>
      </c>
      <c r="E817" s="6">
        <v>288</v>
      </c>
      <c r="F817" s="4" t="s">
        <v>38</v>
      </c>
      <c r="G817" s="6">
        <v>15</v>
      </c>
      <c r="H817" s="7">
        <v>5.2083333333333304</v>
      </c>
    </row>
    <row r="818" spans="1:8" ht="14.55" customHeight="1" x14ac:dyDescent="0.25">
      <c r="A818" s="4" t="s">
        <v>44</v>
      </c>
      <c r="B818" s="4" t="s">
        <v>506</v>
      </c>
      <c r="C818" s="4" t="s">
        <v>507</v>
      </c>
      <c r="D818" s="4" t="s">
        <v>508</v>
      </c>
      <c r="E818" s="6">
        <v>288</v>
      </c>
      <c r="F818" s="4" t="s">
        <v>39</v>
      </c>
      <c r="G818" s="6">
        <v>17</v>
      </c>
      <c r="H818" s="7">
        <v>5.9027777777777803</v>
      </c>
    </row>
    <row r="819" spans="1:8" ht="14.55" customHeight="1" x14ac:dyDescent="0.25">
      <c r="A819" s="4" t="s">
        <v>44</v>
      </c>
      <c r="B819" s="4" t="s">
        <v>521</v>
      </c>
      <c r="C819" s="4" t="s">
        <v>522</v>
      </c>
      <c r="D819" s="4" t="s">
        <v>523</v>
      </c>
      <c r="E819" s="6">
        <v>1122</v>
      </c>
      <c r="F819" s="4" t="s">
        <v>38</v>
      </c>
      <c r="G819" s="6">
        <v>84</v>
      </c>
      <c r="H819" s="7">
        <v>7.4866310160427796</v>
      </c>
    </row>
    <row r="820" spans="1:8" ht="14.55" customHeight="1" x14ac:dyDescent="0.25">
      <c r="A820" s="4" t="s">
        <v>44</v>
      </c>
      <c r="B820" s="4" t="s">
        <v>521</v>
      </c>
      <c r="C820" s="4" t="s">
        <v>522</v>
      </c>
      <c r="D820" s="4" t="s">
        <v>523</v>
      </c>
      <c r="E820" s="6">
        <v>1122</v>
      </c>
      <c r="F820" s="4" t="s">
        <v>39</v>
      </c>
      <c r="G820" s="6">
        <v>64</v>
      </c>
      <c r="H820" s="7">
        <v>5.7040998217468797</v>
      </c>
    </row>
    <row r="821" spans="1:8" ht="14.55" customHeight="1" x14ac:dyDescent="0.25">
      <c r="A821" s="4" t="s">
        <v>44</v>
      </c>
      <c r="B821" s="4" t="s">
        <v>566</v>
      </c>
      <c r="C821" s="4" t="s">
        <v>567</v>
      </c>
      <c r="D821" s="4" t="s">
        <v>568</v>
      </c>
      <c r="E821" s="6">
        <v>299</v>
      </c>
      <c r="F821" s="4" t="s">
        <v>38</v>
      </c>
      <c r="G821" s="6">
        <v>15</v>
      </c>
      <c r="H821" s="7">
        <v>5.0167224080267596</v>
      </c>
    </row>
    <row r="822" spans="1:8" ht="14.55" customHeight="1" x14ac:dyDescent="0.25">
      <c r="A822" s="4" t="s">
        <v>44</v>
      </c>
      <c r="B822" s="4" t="s">
        <v>566</v>
      </c>
      <c r="C822" s="4" t="s">
        <v>567</v>
      </c>
      <c r="D822" s="4" t="s">
        <v>568</v>
      </c>
      <c r="E822" s="6">
        <v>299</v>
      </c>
      <c r="F822" s="4" t="s">
        <v>39</v>
      </c>
      <c r="G822" s="6">
        <v>26</v>
      </c>
      <c r="H822" s="7">
        <v>8.6956521739130395</v>
      </c>
    </row>
    <row r="823" spans="1:8" ht="14.55" customHeight="1" x14ac:dyDescent="0.25">
      <c r="A823" s="4" t="s">
        <v>44</v>
      </c>
      <c r="B823" s="4" t="s">
        <v>494</v>
      </c>
      <c r="C823" s="4" t="s">
        <v>495</v>
      </c>
      <c r="D823" s="4" t="s">
        <v>496</v>
      </c>
      <c r="E823" s="6">
        <v>241</v>
      </c>
      <c r="F823" s="4" t="s">
        <v>38</v>
      </c>
      <c r="G823" s="6">
        <v>15</v>
      </c>
      <c r="H823" s="7">
        <v>6.2240663900414903</v>
      </c>
    </row>
    <row r="824" spans="1:8" ht="14.55" customHeight="1" x14ac:dyDescent="0.25">
      <c r="A824" s="4" t="s">
        <v>44</v>
      </c>
      <c r="B824" s="4" t="s">
        <v>494</v>
      </c>
      <c r="C824" s="4" t="s">
        <v>495</v>
      </c>
      <c r="D824" s="4" t="s">
        <v>496</v>
      </c>
      <c r="E824" s="6">
        <v>241</v>
      </c>
      <c r="F824" s="4" t="s">
        <v>39</v>
      </c>
      <c r="G824" s="6">
        <v>17</v>
      </c>
      <c r="H824" s="7">
        <v>7.0539419087136901</v>
      </c>
    </row>
    <row r="825" spans="1:8" ht="14.55" customHeight="1" x14ac:dyDescent="0.25">
      <c r="A825" s="4" t="s">
        <v>44</v>
      </c>
      <c r="B825" s="4" t="s">
        <v>503</v>
      </c>
      <c r="C825" s="4" t="s">
        <v>504</v>
      </c>
      <c r="D825" s="4" t="s">
        <v>505</v>
      </c>
      <c r="E825" s="6">
        <v>843</v>
      </c>
      <c r="F825" s="4" t="s">
        <v>38</v>
      </c>
      <c r="G825" s="6">
        <v>64</v>
      </c>
      <c r="H825" s="7">
        <v>7.5919335705812596</v>
      </c>
    </row>
    <row r="826" spans="1:8" ht="14.55" customHeight="1" x14ac:dyDescent="0.25">
      <c r="A826" s="4" t="s">
        <v>44</v>
      </c>
      <c r="B826" s="4" t="s">
        <v>503</v>
      </c>
      <c r="C826" s="4" t="s">
        <v>504</v>
      </c>
      <c r="D826" s="4" t="s">
        <v>505</v>
      </c>
      <c r="E826" s="6">
        <v>843</v>
      </c>
      <c r="F826" s="4" t="s">
        <v>39</v>
      </c>
      <c r="G826" s="6">
        <v>63</v>
      </c>
      <c r="H826" s="7">
        <v>7.4733096085409203</v>
      </c>
    </row>
    <row r="827" spans="1:8" ht="14.55" customHeight="1" x14ac:dyDescent="0.25">
      <c r="A827" s="4" t="s">
        <v>44</v>
      </c>
      <c r="B827" s="4" t="s">
        <v>572</v>
      </c>
      <c r="C827" s="4" t="s">
        <v>573</v>
      </c>
      <c r="D827" s="4" t="s">
        <v>574</v>
      </c>
      <c r="E827" s="6">
        <v>614</v>
      </c>
      <c r="F827" s="4" t="s">
        <v>38</v>
      </c>
      <c r="G827" s="6">
        <v>32</v>
      </c>
      <c r="H827" s="7">
        <v>5.2117263843648196</v>
      </c>
    </row>
    <row r="828" spans="1:8" ht="14.55" customHeight="1" x14ac:dyDescent="0.25">
      <c r="A828" s="4" t="s">
        <v>44</v>
      </c>
      <c r="B828" s="4" t="s">
        <v>572</v>
      </c>
      <c r="C828" s="4" t="s">
        <v>573</v>
      </c>
      <c r="D828" s="4" t="s">
        <v>574</v>
      </c>
      <c r="E828" s="6">
        <v>614</v>
      </c>
      <c r="F828" s="4" t="s">
        <v>39</v>
      </c>
      <c r="G828" s="6">
        <v>45</v>
      </c>
      <c r="H828" s="7">
        <v>7.3289902280130299</v>
      </c>
    </row>
    <row r="829" spans="1:8" ht="14.55" customHeight="1" x14ac:dyDescent="0.25">
      <c r="A829" s="4" t="s">
        <v>44</v>
      </c>
      <c r="B829" s="4" t="s">
        <v>485</v>
      </c>
      <c r="C829" s="4" t="s">
        <v>486</v>
      </c>
      <c r="D829" s="4" t="s">
        <v>487</v>
      </c>
      <c r="E829" s="6">
        <v>440</v>
      </c>
      <c r="F829" s="4" t="s">
        <v>38</v>
      </c>
      <c r="G829" s="6">
        <v>30</v>
      </c>
      <c r="H829" s="7">
        <v>6.8181818181818201</v>
      </c>
    </row>
    <row r="830" spans="1:8" ht="14.55" customHeight="1" x14ac:dyDescent="0.25">
      <c r="A830" s="4" t="s">
        <v>44</v>
      </c>
      <c r="B830" s="4" t="s">
        <v>485</v>
      </c>
      <c r="C830" s="4" t="s">
        <v>486</v>
      </c>
      <c r="D830" s="4" t="s">
        <v>487</v>
      </c>
      <c r="E830" s="6">
        <v>440</v>
      </c>
      <c r="F830" s="4" t="s">
        <v>39</v>
      </c>
      <c r="G830" s="6">
        <v>39</v>
      </c>
      <c r="H830" s="7">
        <v>8.8636363636363598</v>
      </c>
    </row>
    <row r="831" spans="1:8" ht="14.55" customHeight="1" x14ac:dyDescent="0.25">
      <c r="A831" s="4" t="s">
        <v>44</v>
      </c>
      <c r="B831" s="4" t="s">
        <v>512</v>
      </c>
      <c r="C831" s="4" t="s">
        <v>513</v>
      </c>
      <c r="D831" s="4" t="s">
        <v>514</v>
      </c>
      <c r="E831" s="6">
        <v>920</v>
      </c>
      <c r="F831" s="4" t="s">
        <v>38</v>
      </c>
      <c r="G831" s="6">
        <v>56</v>
      </c>
      <c r="H831" s="7">
        <v>6.0869565217391299</v>
      </c>
    </row>
    <row r="832" spans="1:8" ht="14.55" customHeight="1" x14ac:dyDescent="0.25">
      <c r="A832" s="4" t="s">
        <v>44</v>
      </c>
      <c r="B832" s="4" t="s">
        <v>512</v>
      </c>
      <c r="C832" s="4" t="s">
        <v>513</v>
      </c>
      <c r="D832" s="4" t="s">
        <v>514</v>
      </c>
      <c r="E832" s="6">
        <v>920</v>
      </c>
      <c r="F832" s="4" t="s">
        <v>39</v>
      </c>
      <c r="G832" s="6">
        <v>81</v>
      </c>
      <c r="H832" s="7">
        <v>8.8043478260869605</v>
      </c>
    </row>
    <row r="833" spans="1:8" ht="14.55" customHeight="1" x14ac:dyDescent="0.25">
      <c r="A833" s="4" t="s">
        <v>44</v>
      </c>
      <c r="B833" s="4" t="s">
        <v>497</v>
      </c>
      <c r="C833" s="4" t="s">
        <v>498</v>
      </c>
      <c r="D833" s="4" t="s">
        <v>499</v>
      </c>
      <c r="E833" s="6">
        <v>307</v>
      </c>
      <c r="F833" s="4" t="s">
        <v>38</v>
      </c>
      <c r="G833" s="6">
        <v>33</v>
      </c>
      <c r="H833" s="7">
        <v>10.7491856677524</v>
      </c>
    </row>
    <row r="834" spans="1:8" ht="14.55" customHeight="1" x14ac:dyDescent="0.25">
      <c r="A834" s="4" t="s">
        <v>44</v>
      </c>
      <c r="B834" s="4" t="s">
        <v>497</v>
      </c>
      <c r="C834" s="4" t="s">
        <v>498</v>
      </c>
      <c r="D834" s="4" t="s">
        <v>499</v>
      </c>
      <c r="E834" s="6">
        <v>307</v>
      </c>
      <c r="F834" s="4" t="s">
        <v>39</v>
      </c>
      <c r="G834" s="6">
        <v>25</v>
      </c>
      <c r="H834" s="7">
        <v>8.1433224755700309</v>
      </c>
    </row>
    <row r="835" spans="1:8" ht="14.55" customHeight="1" x14ac:dyDescent="0.25">
      <c r="A835" s="4" t="s">
        <v>44</v>
      </c>
      <c r="B835" s="4" t="s">
        <v>344</v>
      </c>
      <c r="C835" s="4" t="s">
        <v>345</v>
      </c>
      <c r="D835" s="4" t="s">
        <v>346</v>
      </c>
      <c r="E835" s="6">
        <v>273</v>
      </c>
      <c r="F835" s="4" t="s">
        <v>38</v>
      </c>
      <c r="G835" s="6">
        <v>22</v>
      </c>
      <c r="H835" s="7">
        <v>8.0586080586080602</v>
      </c>
    </row>
    <row r="836" spans="1:8" ht="14.55" customHeight="1" x14ac:dyDescent="0.25">
      <c r="A836" s="4" t="s">
        <v>44</v>
      </c>
      <c r="B836" s="4" t="s">
        <v>344</v>
      </c>
      <c r="C836" s="4" t="s">
        <v>345</v>
      </c>
      <c r="D836" s="4" t="s">
        <v>346</v>
      </c>
      <c r="E836" s="6">
        <v>273</v>
      </c>
      <c r="F836" s="4" t="s">
        <v>39</v>
      </c>
      <c r="G836" s="6">
        <v>17</v>
      </c>
      <c r="H836" s="7">
        <v>6.2271062271062299</v>
      </c>
    </row>
    <row r="837" spans="1:8" ht="14.55" customHeight="1" x14ac:dyDescent="0.25">
      <c r="A837" s="4" t="s">
        <v>44</v>
      </c>
      <c r="B837" s="4" t="s">
        <v>362</v>
      </c>
      <c r="C837" s="4" t="s">
        <v>363</v>
      </c>
      <c r="D837" s="4" t="s">
        <v>364</v>
      </c>
      <c r="E837" s="6">
        <v>147</v>
      </c>
      <c r="F837" s="4" t="s">
        <v>38</v>
      </c>
      <c r="G837" s="6">
        <v>9</v>
      </c>
      <c r="H837" s="7">
        <v>6.12244897959184</v>
      </c>
    </row>
    <row r="838" spans="1:8" ht="14.55" customHeight="1" x14ac:dyDescent="0.25">
      <c r="A838" s="4" t="s">
        <v>44</v>
      </c>
      <c r="B838" s="4" t="s">
        <v>362</v>
      </c>
      <c r="C838" s="4" t="s">
        <v>363</v>
      </c>
      <c r="D838" s="4" t="s">
        <v>364</v>
      </c>
      <c r="E838" s="6">
        <v>147</v>
      </c>
      <c r="F838" s="4" t="s">
        <v>39</v>
      </c>
      <c r="G838" s="6">
        <v>6</v>
      </c>
      <c r="H838" s="7">
        <v>4.0816326530612201</v>
      </c>
    </row>
    <row r="839" spans="1:8" ht="14.55" customHeight="1" x14ac:dyDescent="0.25">
      <c r="A839" s="4" t="s">
        <v>44</v>
      </c>
      <c r="B839" s="4" t="s">
        <v>263</v>
      </c>
      <c r="C839" s="4" t="s">
        <v>264</v>
      </c>
      <c r="D839" s="4" t="s">
        <v>265</v>
      </c>
      <c r="E839" s="6">
        <v>169</v>
      </c>
      <c r="F839" s="4" t="s">
        <v>38</v>
      </c>
      <c r="G839" s="6">
        <v>6</v>
      </c>
      <c r="H839" s="7">
        <v>3.55029585798817</v>
      </c>
    </row>
    <row r="840" spans="1:8" ht="14.55" customHeight="1" x14ac:dyDescent="0.25">
      <c r="A840" s="4" t="s">
        <v>44</v>
      </c>
      <c r="B840" s="4" t="s">
        <v>263</v>
      </c>
      <c r="C840" s="4" t="s">
        <v>264</v>
      </c>
      <c r="D840" s="4" t="s">
        <v>265</v>
      </c>
      <c r="E840" s="6">
        <v>169</v>
      </c>
      <c r="F840" s="4" t="s">
        <v>39</v>
      </c>
      <c r="G840" s="6">
        <v>9</v>
      </c>
      <c r="H840" s="7">
        <v>5.32544378698225</v>
      </c>
    </row>
    <row r="841" spans="1:8" ht="14.55" customHeight="1" x14ac:dyDescent="0.25">
      <c r="A841" s="4" t="s">
        <v>44</v>
      </c>
      <c r="B841" s="4" t="s">
        <v>290</v>
      </c>
      <c r="C841" s="4" t="s">
        <v>291</v>
      </c>
      <c r="D841" s="4" t="s">
        <v>292</v>
      </c>
      <c r="E841" s="6">
        <v>81</v>
      </c>
      <c r="F841" s="4" t="s">
        <v>38</v>
      </c>
      <c r="G841" s="6">
        <v>4</v>
      </c>
      <c r="H841" s="7">
        <v>4.9382716049382704</v>
      </c>
    </row>
    <row r="842" spans="1:8" ht="14.55" customHeight="1" x14ac:dyDescent="0.25">
      <c r="A842" s="4" t="s">
        <v>44</v>
      </c>
      <c r="B842" s="4" t="s">
        <v>290</v>
      </c>
      <c r="C842" s="4" t="s">
        <v>291</v>
      </c>
      <c r="D842" s="4" t="s">
        <v>292</v>
      </c>
      <c r="E842" s="6">
        <v>81</v>
      </c>
      <c r="F842" s="4" t="s">
        <v>39</v>
      </c>
      <c r="G842" s="6">
        <v>10</v>
      </c>
      <c r="H842" s="7">
        <v>12.3456790123457</v>
      </c>
    </row>
    <row r="843" spans="1:8" ht="14.55" customHeight="1" x14ac:dyDescent="0.25">
      <c r="A843" s="4" t="s">
        <v>44</v>
      </c>
      <c r="B843" s="4" t="s">
        <v>398</v>
      </c>
      <c r="C843" s="4" t="s">
        <v>399</v>
      </c>
      <c r="D843" s="4" t="s">
        <v>400</v>
      </c>
      <c r="E843" s="6">
        <v>101</v>
      </c>
      <c r="F843" s="4" t="s">
        <v>38</v>
      </c>
      <c r="G843" s="6">
        <v>7</v>
      </c>
      <c r="H843" s="7">
        <v>6.9306930693069297</v>
      </c>
    </row>
    <row r="844" spans="1:8" ht="14.55" customHeight="1" x14ac:dyDescent="0.25">
      <c r="A844" s="4" t="s">
        <v>44</v>
      </c>
      <c r="B844" s="4" t="s">
        <v>398</v>
      </c>
      <c r="C844" s="4" t="s">
        <v>399</v>
      </c>
      <c r="D844" s="4" t="s">
        <v>400</v>
      </c>
      <c r="E844" s="6">
        <v>101</v>
      </c>
      <c r="F844" s="4" t="s">
        <v>39</v>
      </c>
      <c r="G844" s="6">
        <v>3</v>
      </c>
      <c r="H844" s="7">
        <v>2.9702970297029698</v>
      </c>
    </row>
    <row r="845" spans="1:8" ht="14.55" customHeight="1" x14ac:dyDescent="0.25">
      <c r="A845" s="4" t="s">
        <v>44</v>
      </c>
      <c r="B845" s="4" t="s">
        <v>545</v>
      </c>
      <c r="C845" s="4" t="s">
        <v>546</v>
      </c>
      <c r="D845" s="4" t="s">
        <v>547</v>
      </c>
      <c r="E845" s="6">
        <v>987</v>
      </c>
      <c r="F845" s="4" t="s">
        <v>38</v>
      </c>
      <c r="G845" s="6">
        <v>67</v>
      </c>
      <c r="H845" s="7">
        <v>6.7882472137791297</v>
      </c>
    </row>
    <row r="846" spans="1:8" ht="14.55" customHeight="1" x14ac:dyDescent="0.25">
      <c r="A846" s="4" t="s">
        <v>44</v>
      </c>
      <c r="B846" s="4" t="s">
        <v>545</v>
      </c>
      <c r="C846" s="4" t="s">
        <v>546</v>
      </c>
      <c r="D846" s="4" t="s">
        <v>547</v>
      </c>
      <c r="E846" s="6">
        <v>987</v>
      </c>
      <c r="F846" s="4" t="s">
        <v>39</v>
      </c>
      <c r="G846" s="6">
        <v>44</v>
      </c>
      <c r="H846" s="7">
        <v>4.45795339412361</v>
      </c>
    </row>
    <row r="847" spans="1:8" ht="14.55" customHeight="1" x14ac:dyDescent="0.25">
      <c r="A847" s="4" t="s">
        <v>44</v>
      </c>
      <c r="B847" s="4" t="s">
        <v>533</v>
      </c>
      <c r="C847" s="4" t="s">
        <v>534</v>
      </c>
      <c r="D847" s="4" t="s">
        <v>535</v>
      </c>
      <c r="E847" s="6">
        <v>468</v>
      </c>
      <c r="F847" s="4" t="s">
        <v>38</v>
      </c>
      <c r="G847" s="6">
        <v>39</v>
      </c>
      <c r="H847" s="7">
        <v>8.3333333333333304</v>
      </c>
    </row>
    <row r="848" spans="1:8" ht="14.55" customHeight="1" x14ac:dyDescent="0.25">
      <c r="A848" s="4" t="s">
        <v>44</v>
      </c>
      <c r="B848" s="4" t="s">
        <v>533</v>
      </c>
      <c r="C848" s="4" t="s">
        <v>534</v>
      </c>
      <c r="D848" s="4" t="s">
        <v>535</v>
      </c>
      <c r="E848" s="6">
        <v>468</v>
      </c>
      <c r="F848" s="4" t="s">
        <v>39</v>
      </c>
      <c r="G848" s="6">
        <v>26</v>
      </c>
      <c r="H848" s="7">
        <v>5.5555555555555598</v>
      </c>
    </row>
    <row r="849" spans="1:8" ht="14.55" customHeight="1" x14ac:dyDescent="0.25">
      <c r="A849" s="4" t="s">
        <v>44</v>
      </c>
      <c r="B849" s="4" t="s">
        <v>557</v>
      </c>
      <c r="C849" s="4" t="s">
        <v>558</v>
      </c>
      <c r="D849" s="4" t="s">
        <v>559</v>
      </c>
      <c r="E849" s="6">
        <v>628</v>
      </c>
      <c r="F849" s="4" t="s">
        <v>38</v>
      </c>
      <c r="G849" s="6">
        <v>52</v>
      </c>
      <c r="H849" s="7">
        <v>8.2802547770700592</v>
      </c>
    </row>
    <row r="850" spans="1:8" ht="14.55" customHeight="1" x14ac:dyDescent="0.25">
      <c r="A850" s="4" t="s">
        <v>44</v>
      </c>
      <c r="B850" s="4" t="s">
        <v>557</v>
      </c>
      <c r="C850" s="4" t="s">
        <v>558</v>
      </c>
      <c r="D850" s="4" t="s">
        <v>559</v>
      </c>
      <c r="E850" s="6">
        <v>628</v>
      </c>
      <c r="F850" s="4" t="s">
        <v>39</v>
      </c>
      <c r="G850" s="6">
        <v>27</v>
      </c>
      <c r="H850" s="7">
        <v>4.2993630573248396</v>
      </c>
    </row>
    <row r="851" spans="1:8" ht="14.55" customHeight="1" x14ac:dyDescent="0.25">
      <c r="A851" s="4" t="s">
        <v>44</v>
      </c>
      <c r="B851" s="4" t="s">
        <v>536</v>
      </c>
      <c r="C851" s="4" t="s">
        <v>537</v>
      </c>
      <c r="D851" s="4" t="s">
        <v>538</v>
      </c>
      <c r="E851" s="6">
        <v>549</v>
      </c>
      <c r="F851" s="4" t="s">
        <v>38</v>
      </c>
      <c r="G851" s="6">
        <v>37</v>
      </c>
      <c r="H851" s="7">
        <v>6.7395264116575602</v>
      </c>
    </row>
    <row r="852" spans="1:8" ht="14.55" customHeight="1" x14ac:dyDescent="0.25">
      <c r="A852" s="4" t="s">
        <v>44</v>
      </c>
      <c r="B852" s="4" t="s">
        <v>536</v>
      </c>
      <c r="C852" s="4" t="s">
        <v>537</v>
      </c>
      <c r="D852" s="4" t="s">
        <v>538</v>
      </c>
      <c r="E852" s="6">
        <v>549</v>
      </c>
      <c r="F852" s="4" t="s">
        <v>39</v>
      </c>
      <c r="G852" s="6">
        <v>26</v>
      </c>
      <c r="H852" s="7">
        <v>4.7358834244080104</v>
      </c>
    </row>
    <row r="853" spans="1:8" ht="14.55" customHeight="1" x14ac:dyDescent="0.25">
      <c r="A853" s="4" t="s">
        <v>44</v>
      </c>
      <c r="B853" s="4" t="s">
        <v>539</v>
      </c>
      <c r="C853" s="4" t="s">
        <v>540</v>
      </c>
      <c r="D853" s="4" t="s">
        <v>541</v>
      </c>
      <c r="E853" s="6">
        <v>793</v>
      </c>
      <c r="F853" s="4" t="s">
        <v>38</v>
      </c>
      <c r="G853" s="6">
        <v>54</v>
      </c>
      <c r="H853" s="7">
        <v>6.8095838587641904</v>
      </c>
    </row>
    <row r="854" spans="1:8" ht="14.55" customHeight="1" x14ac:dyDescent="0.25">
      <c r="A854" s="4" t="s">
        <v>44</v>
      </c>
      <c r="B854" s="4" t="s">
        <v>539</v>
      </c>
      <c r="C854" s="4" t="s">
        <v>540</v>
      </c>
      <c r="D854" s="4" t="s">
        <v>541</v>
      </c>
      <c r="E854" s="6">
        <v>793</v>
      </c>
      <c r="F854" s="4" t="s">
        <v>39</v>
      </c>
      <c r="G854" s="6">
        <v>53</v>
      </c>
      <c r="H854" s="7">
        <v>6.6834804539722601</v>
      </c>
    </row>
    <row r="855" spans="1:8" ht="14.55" customHeight="1" x14ac:dyDescent="0.25">
      <c r="A855" s="4" t="s">
        <v>44</v>
      </c>
      <c r="B855" s="4" t="s">
        <v>530</v>
      </c>
      <c r="C855" s="4" t="s">
        <v>531</v>
      </c>
      <c r="D855" s="4" t="s">
        <v>532</v>
      </c>
      <c r="E855" s="6">
        <v>515</v>
      </c>
      <c r="F855" s="4" t="s">
        <v>38</v>
      </c>
      <c r="G855" s="6">
        <v>40</v>
      </c>
      <c r="H855" s="7">
        <v>7.7669902912621396</v>
      </c>
    </row>
    <row r="856" spans="1:8" ht="14.55" customHeight="1" x14ac:dyDescent="0.25">
      <c r="A856" s="4" t="s">
        <v>44</v>
      </c>
      <c r="B856" s="4" t="s">
        <v>530</v>
      </c>
      <c r="C856" s="4" t="s">
        <v>531</v>
      </c>
      <c r="D856" s="4" t="s">
        <v>532</v>
      </c>
      <c r="E856" s="6">
        <v>515</v>
      </c>
      <c r="F856" s="4" t="s">
        <v>39</v>
      </c>
      <c r="G856" s="6">
        <v>35</v>
      </c>
      <c r="H856" s="7">
        <v>6.7961165048543704</v>
      </c>
    </row>
    <row r="857" spans="1:8" ht="14.55" customHeight="1" x14ac:dyDescent="0.25">
      <c r="A857" s="4" t="s">
        <v>44</v>
      </c>
      <c r="B857" s="4" t="s">
        <v>551</v>
      </c>
      <c r="C857" s="4" t="s">
        <v>552</v>
      </c>
      <c r="D857" s="4" t="s">
        <v>553</v>
      </c>
      <c r="E857" s="6">
        <v>270</v>
      </c>
      <c r="F857" s="4" t="s">
        <v>38</v>
      </c>
      <c r="G857" s="6">
        <v>20</v>
      </c>
      <c r="H857" s="7">
        <v>7.4074074074074101</v>
      </c>
    </row>
    <row r="858" spans="1:8" ht="14.55" customHeight="1" x14ac:dyDescent="0.25">
      <c r="A858" s="4" t="s">
        <v>44</v>
      </c>
      <c r="B858" s="4" t="s">
        <v>551</v>
      </c>
      <c r="C858" s="4" t="s">
        <v>552</v>
      </c>
      <c r="D858" s="4" t="s">
        <v>553</v>
      </c>
      <c r="E858" s="6">
        <v>270</v>
      </c>
      <c r="F858" s="4" t="s">
        <v>39</v>
      </c>
      <c r="G858" s="6">
        <v>27</v>
      </c>
      <c r="H858" s="7">
        <v>10</v>
      </c>
    </row>
    <row r="859" spans="1:8" ht="14.55" customHeight="1" x14ac:dyDescent="0.25">
      <c r="A859" s="4" t="s">
        <v>44</v>
      </c>
      <c r="B859" s="4" t="s">
        <v>548</v>
      </c>
      <c r="C859" s="4" t="s">
        <v>549</v>
      </c>
      <c r="D859" s="4" t="s">
        <v>550</v>
      </c>
      <c r="E859" s="6">
        <v>1421</v>
      </c>
      <c r="F859" s="4" t="s">
        <v>38</v>
      </c>
      <c r="G859" s="6">
        <v>109</v>
      </c>
      <c r="H859" s="7">
        <v>7.6706544686840301</v>
      </c>
    </row>
    <row r="860" spans="1:8" ht="14.55" customHeight="1" x14ac:dyDescent="0.25">
      <c r="A860" s="4" t="s">
        <v>44</v>
      </c>
      <c r="B860" s="4" t="s">
        <v>548</v>
      </c>
      <c r="C860" s="4" t="s">
        <v>549</v>
      </c>
      <c r="D860" s="4" t="s">
        <v>550</v>
      </c>
      <c r="E860" s="6">
        <v>1421</v>
      </c>
      <c r="F860" s="4" t="s">
        <v>39</v>
      </c>
      <c r="G860" s="6">
        <v>101</v>
      </c>
      <c r="H860" s="7">
        <v>7.1076706544686798</v>
      </c>
    </row>
    <row r="861" spans="1:8" ht="14.55" customHeight="1" x14ac:dyDescent="0.25">
      <c r="A861" s="4" t="s">
        <v>44</v>
      </c>
      <c r="B861" s="4" t="s">
        <v>542</v>
      </c>
      <c r="C861" s="4" t="s">
        <v>543</v>
      </c>
      <c r="D861" s="4" t="s">
        <v>544</v>
      </c>
      <c r="E861" s="6">
        <v>255</v>
      </c>
      <c r="F861" s="4" t="s">
        <v>38</v>
      </c>
      <c r="G861" s="6">
        <v>15</v>
      </c>
      <c r="H861" s="7">
        <v>5.8823529411764701</v>
      </c>
    </row>
    <row r="862" spans="1:8" ht="14.55" customHeight="1" x14ac:dyDescent="0.25">
      <c r="A862" s="4" t="s">
        <v>44</v>
      </c>
      <c r="B862" s="4" t="s">
        <v>542</v>
      </c>
      <c r="C862" s="4" t="s">
        <v>543</v>
      </c>
      <c r="D862" s="4" t="s">
        <v>544</v>
      </c>
      <c r="E862" s="6">
        <v>255</v>
      </c>
      <c r="F862" s="4" t="s">
        <v>39</v>
      </c>
      <c r="G862" s="6">
        <v>18</v>
      </c>
      <c r="H862" s="7">
        <v>7.0588235294117601</v>
      </c>
    </row>
    <row r="863" spans="1:8" ht="14.55" customHeight="1" x14ac:dyDescent="0.25">
      <c r="A863" s="4" t="s">
        <v>44</v>
      </c>
      <c r="B863" s="4" t="s">
        <v>58</v>
      </c>
      <c r="C863" s="4" t="s">
        <v>58</v>
      </c>
      <c r="D863" s="4" t="s">
        <v>58</v>
      </c>
      <c r="E863" s="6">
        <v>1</v>
      </c>
      <c r="F863" s="4" t="s">
        <v>38</v>
      </c>
      <c r="G863" s="6"/>
      <c r="H863" s="7"/>
    </row>
    <row r="864" spans="1:8" ht="14.55" customHeight="1" x14ac:dyDescent="0.25">
      <c r="A864" s="4" t="s">
        <v>44</v>
      </c>
      <c r="B864" s="4" t="s">
        <v>58</v>
      </c>
      <c r="C864" s="4" t="s">
        <v>58</v>
      </c>
      <c r="D864" s="4" t="s">
        <v>58</v>
      </c>
      <c r="E864" s="6">
        <v>1</v>
      </c>
      <c r="F864" s="4" t="s">
        <v>39</v>
      </c>
      <c r="G864" s="6">
        <v>1</v>
      </c>
      <c r="H864" s="7">
        <v>100</v>
      </c>
    </row>
    <row r="865" spans="1:8" ht="14.55" customHeight="1" x14ac:dyDescent="0.25">
      <c r="A865" s="4" t="s">
        <v>45</v>
      </c>
      <c r="B865" s="4" t="s">
        <v>365</v>
      </c>
      <c r="C865" s="4" t="s">
        <v>366</v>
      </c>
      <c r="D865" s="4" t="s">
        <v>367</v>
      </c>
      <c r="E865" s="6">
        <v>195</v>
      </c>
      <c r="F865" s="4" t="s">
        <v>38</v>
      </c>
      <c r="G865" s="6">
        <v>9</v>
      </c>
      <c r="H865" s="7">
        <v>4.6153846153846203</v>
      </c>
    </row>
    <row r="866" spans="1:8" ht="14.55" customHeight="1" x14ac:dyDescent="0.25">
      <c r="A866" s="4" t="s">
        <v>45</v>
      </c>
      <c r="B866" s="4" t="s">
        <v>365</v>
      </c>
      <c r="C866" s="4" t="s">
        <v>366</v>
      </c>
      <c r="D866" s="4" t="s">
        <v>367</v>
      </c>
      <c r="E866" s="6">
        <v>195</v>
      </c>
      <c r="F866" s="4" t="s">
        <v>39</v>
      </c>
      <c r="G866" s="6">
        <v>8</v>
      </c>
      <c r="H866" s="7">
        <v>4.1025641025641004</v>
      </c>
    </row>
    <row r="867" spans="1:8" ht="14.55" customHeight="1" x14ac:dyDescent="0.25">
      <c r="A867" s="4" t="s">
        <v>45</v>
      </c>
      <c r="B867" s="4" t="s">
        <v>395</v>
      </c>
      <c r="C867" s="4" t="s">
        <v>396</v>
      </c>
      <c r="D867" s="4" t="s">
        <v>397</v>
      </c>
      <c r="E867" s="6">
        <v>141</v>
      </c>
      <c r="F867" s="4" t="s">
        <v>38</v>
      </c>
      <c r="G867" s="6">
        <v>13</v>
      </c>
      <c r="H867" s="7">
        <v>9.2198581560283692</v>
      </c>
    </row>
    <row r="868" spans="1:8" ht="14.55" customHeight="1" x14ac:dyDescent="0.25">
      <c r="A868" s="4" t="s">
        <v>45</v>
      </c>
      <c r="B868" s="4" t="s">
        <v>395</v>
      </c>
      <c r="C868" s="4" t="s">
        <v>396</v>
      </c>
      <c r="D868" s="4" t="s">
        <v>397</v>
      </c>
      <c r="E868" s="6">
        <v>141</v>
      </c>
      <c r="F868" s="4" t="s">
        <v>39</v>
      </c>
      <c r="G868" s="6">
        <v>5</v>
      </c>
      <c r="H868" s="7">
        <v>3.5460992907801399</v>
      </c>
    </row>
    <row r="869" spans="1:8" ht="14.55" customHeight="1" x14ac:dyDescent="0.25">
      <c r="A869" s="4" t="s">
        <v>45</v>
      </c>
      <c r="B869" s="4" t="s">
        <v>416</v>
      </c>
      <c r="C869" s="4" t="s">
        <v>417</v>
      </c>
      <c r="D869" s="4" t="s">
        <v>418</v>
      </c>
      <c r="E869" s="6">
        <v>156</v>
      </c>
      <c r="F869" s="4" t="s">
        <v>38</v>
      </c>
      <c r="G869" s="6">
        <v>13</v>
      </c>
      <c r="H869" s="7">
        <v>8.3333333333333304</v>
      </c>
    </row>
    <row r="870" spans="1:8" ht="14.55" customHeight="1" x14ac:dyDescent="0.25">
      <c r="A870" s="4" t="s">
        <v>45</v>
      </c>
      <c r="B870" s="4" t="s">
        <v>416</v>
      </c>
      <c r="C870" s="4" t="s">
        <v>417</v>
      </c>
      <c r="D870" s="4" t="s">
        <v>418</v>
      </c>
      <c r="E870" s="6">
        <v>156</v>
      </c>
      <c r="F870" s="4" t="s">
        <v>39</v>
      </c>
      <c r="G870" s="6">
        <v>4</v>
      </c>
      <c r="H870" s="7">
        <v>2.5641025641025599</v>
      </c>
    </row>
    <row r="871" spans="1:8" ht="14.55" customHeight="1" x14ac:dyDescent="0.25">
      <c r="A871" s="4" t="s">
        <v>45</v>
      </c>
      <c r="B871" s="4" t="s">
        <v>269</v>
      </c>
      <c r="C871" s="4" t="s">
        <v>270</v>
      </c>
      <c r="D871" s="4" t="s">
        <v>271</v>
      </c>
      <c r="E871" s="6">
        <v>223</v>
      </c>
      <c r="F871" s="4" t="s">
        <v>38</v>
      </c>
      <c r="G871" s="6">
        <v>15</v>
      </c>
      <c r="H871" s="7">
        <v>6.7264573991031398</v>
      </c>
    </row>
    <row r="872" spans="1:8" ht="14.55" customHeight="1" x14ac:dyDescent="0.25">
      <c r="A872" s="4" t="s">
        <v>45</v>
      </c>
      <c r="B872" s="4" t="s">
        <v>269</v>
      </c>
      <c r="C872" s="4" t="s">
        <v>270</v>
      </c>
      <c r="D872" s="4" t="s">
        <v>271</v>
      </c>
      <c r="E872" s="6">
        <v>223</v>
      </c>
      <c r="F872" s="4" t="s">
        <v>39</v>
      </c>
      <c r="G872" s="6">
        <v>10</v>
      </c>
      <c r="H872" s="7">
        <v>4.4843049327354301</v>
      </c>
    </row>
    <row r="873" spans="1:8" ht="14.55" customHeight="1" x14ac:dyDescent="0.25">
      <c r="A873" s="4" t="s">
        <v>45</v>
      </c>
      <c r="B873" s="4" t="s">
        <v>272</v>
      </c>
      <c r="C873" s="4" t="s">
        <v>273</v>
      </c>
      <c r="D873" s="4" t="s">
        <v>274</v>
      </c>
      <c r="E873" s="6">
        <v>152</v>
      </c>
      <c r="F873" s="4" t="s">
        <v>38</v>
      </c>
      <c r="G873" s="6">
        <v>10</v>
      </c>
      <c r="H873" s="7">
        <v>6.5789473684210504</v>
      </c>
    </row>
    <row r="874" spans="1:8" ht="14.55" customHeight="1" x14ac:dyDescent="0.25">
      <c r="A874" s="4" t="s">
        <v>45</v>
      </c>
      <c r="B874" s="4" t="s">
        <v>272</v>
      </c>
      <c r="C874" s="4" t="s">
        <v>273</v>
      </c>
      <c r="D874" s="4" t="s">
        <v>274</v>
      </c>
      <c r="E874" s="6">
        <v>152</v>
      </c>
      <c r="F874" s="4" t="s">
        <v>39</v>
      </c>
      <c r="G874" s="6">
        <v>5</v>
      </c>
      <c r="H874" s="7">
        <v>3.2894736842105301</v>
      </c>
    </row>
    <row r="875" spans="1:8" ht="14.55" customHeight="1" x14ac:dyDescent="0.25">
      <c r="A875" s="4" t="s">
        <v>45</v>
      </c>
      <c r="B875" s="4" t="s">
        <v>275</v>
      </c>
      <c r="C875" s="4" t="s">
        <v>276</v>
      </c>
      <c r="D875" s="4" t="s">
        <v>277</v>
      </c>
      <c r="E875" s="6">
        <v>224</v>
      </c>
      <c r="F875" s="4" t="s">
        <v>38</v>
      </c>
      <c r="G875" s="6">
        <v>13</v>
      </c>
      <c r="H875" s="7">
        <v>5.8035714285714297</v>
      </c>
    </row>
    <row r="876" spans="1:8" ht="14.55" customHeight="1" x14ac:dyDescent="0.25">
      <c r="A876" s="4" t="s">
        <v>45</v>
      </c>
      <c r="B876" s="4" t="s">
        <v>275</v>
      </c>
      <c r="C876" s="4" t="s">
        <v>276</v>
      </c>
      <c r="D876" s="4" t="s">
        <v>277</v>
      </c>
      <c r="E876" s="6">
        <v>224</v>
      </c>
      <c r="F876" s="4" t="s">
        <v>39</v>
      </c>
      <c r="G876" s="6">
        <v>12</v>
      </c>
      <c r="H876" s="7">
        <v>5.3571428571428603</v>
      </c>
    </row>
    <row r="877" spans="1:8" ht="14.55" customHeight="1" x14ac:dyDescent="0.25">
      <c r="A877" s="4" t="s">
        <v>45</v>
      </c>
      <c r="B877" s="4" t="s">
        <v>281</v>
      </c>
      <c r="C877" s="4" t="s">
        <v>282</v>
      </c>
      <c r="D877" s="4" t="s">
        <v>283</v>
      </c>
      <c r="E877" s="6">
        <v>135</v>
      </c>
      <c r="F877" s="4" t="s">
        <v>38</v>
      </c>
      <c r="G877" s="6">
        <v>6</v>
      </c>
      <c r="H877" s="7">
        <v>4.4444444444444402</v>
      </c>
    </row>
    <row r="878" spans="1:8" ht="14.55" customHeight="1" x14ac:dyDescent="0.25">
      <c r="A878" s="4" t="s">
        <v>45</v>
      </c>
      <c r="B878" s="4" t="s">
        <v>281</v>
      </c>
      <c r="C878" s="4" t="s">
        <v>282</v>
      </c>
      <c r="D878" s="4" t="s">
        <v>283</v>
      </c>
      <c r="E878" s="6">
        <v>135</v>
      </c>
      <c r="F878" s="4" t="s">
        <v>39</v>
      </c>
      <c r="G878" s="6">
        <v>6</v>
      </c>
      <c r="H878" s="7">
        <v>4.4444444444444402</v>
      </c>
    </row>
    <row r="879" spans="1:8" ht="14.55" customHeight="1" x14ac:dyDescent="0.25">
      <c r="A879" s="4" t="s">
        <v>45</v>
      </c>
      <c r="B879" s="4" t="s">
        <v>293</v>
      </c>
      <c r="C879" s="4" t="s">
        <v>294</v>
      </c>
      <c r="D879" s="4" t="s">
        <v>295</v>
      </c>
      <c r="E879" s="6">
        <v>187</v>
      </c>
      <c r="F879" s="4" t="s">
        <v>38</v>
      </c>
      <c r="G879" s="6">
        <v>8</v>
      </c>
      <c r="H879" s="7">
        <v>4.2780748663101598</v>
      </c>
    </row>
    <row r="880" spans="1:8" ht="14.55" customHeight="1" x14ac:dyDescent="0.25">
      <c r="A880" s="4" t="s">
        <v>45</v>
      </c>
      <c r="B880" s="4" t="s">
        <v>293</v>
      </c>
      <c r="C880" s="4" t="s">
        <v>294</v>
      </c>
      <c r="D880" s="4" t="s">
        <v>295</v>
      </c>
      <c r="E880" s="6">
        <v>187</v>
      </c>
      <c r="F880" s="4" t="s">
        <v>39</v>
      </c>
      <c r="G880" s="6">
        <v>7</v>
      </c>
      <c r="H880" s="7">
        <v>3.7433155080213898</v>
      </c>
    </row>
    <row r="881" spans="1:8" ht="14.55" customHeight="1" x14ac:dyDescent="0.25">
      <c r="A881" s="4" t="s">
        <v>45</v>
      </c>
      <c r="B881" s="4" t="s">
        <v>368</v>
      </c>
      <c r="C881" s="4" t="s">
        <v>369</v>
      </c>
      <c r="D881" s="4" t="s">
        <v>370</v>
      </c>
      <c r="E881" s="6">
        <v>210</v>
      </c>
      <c r="F881" s="4" t="s">
        <v>38</v>
      </c>
      <c r="G881" s="6">
        <v>12</v>
      </c>
      <c r="H881" s="7">
        <v>5.71428571428571</v>
      </c>
    </row>
    <row r="882" spans="1:8" ht="14.55" customHeight="1" x14ac:dyDescent="0.25">
      <c r="A882" s="4" t="s">
        <v>45</v>
      </c>
      <c r="B882" s="4" t="s">
        <v>368</v>
      </c>
      <c r="C882" s="4" t="s">
        <v>369</v>
      </c>
      <c r="D882" s="4" t="s">
        <v>370</v>
      </c>
      <c r="E882" s="6">
        <v>210</v>
      </c>
      <c r="F882" s="4" t="s">
        <v>39</v>
      </c>
      <c r="G882" s="6">
        <v>10</v>
      </c>
      <c r="H882" s="7">
        <v>4.7619047619047601</v>
      </c>
    </row>
    <row r="883" spans="1:8" ht="14.55" customHeight="1" x14ac:dyDescent="0.25">
      <c r="A883" s="4" t="s">
        <v>45</v>
      </c>
      <c r="B883" s="4" t="s">
        <v>305</v>
      </c>
      <c r="C883" s="4" t="s">
        <v>306</v>
      </c>
      <c r="D883" s="4" t="s">
        <v>307</v>
      </c>
      <c r="E883" s="6">
        <v>355</v>
      </c>
      <c r="F883" s="4" t="s">
        <v>38</v>
      </c>
      <c r="G883" s="6">
        <v>30</v>
      </c>
      <c r="H883" s="7">
        <v>8.4507042253521103</v>
      </c>
    </row>
    <row r="884" spans="1:8" ht="14.55" customHeight="1" x14ac:dyDescent="0.25">
      <c r="A884" s="4" t="s">
        <v>45</v>
      </c>
      <c r="B884" s="4" t="s">
        <v>305</v>
      </c>
      <c r="C884" s="4" t="s">
        <v>306</v>
      </c>
      <c r="D884" s="4" t="s">
        <v>307</v>
      </c>
      <c r="E884" s="6">
        <v>355</v>
      </c>
      <c r="F884" s="4" t="s">
        <v>39</v>
      </c>
      <c r="G884" s="6">
        <v>16</v>
      </c>
      <c r="H884" s="7">
        <v>4.5070422535211296</v>
      </c>
    </row>
    <row r="885" spans="1:8" ht="14.55" customHeight="1" x14ac:dyDescent="0.25">
      <c r="A885" s="4" t="s">
        <v>45</v>
      </c>
      <c r="B885" s="4" t="s">
        <v>326</v>
      </c>
      <c r="C885" s="4" t="s">
        <v>327</v>
      </c>
      <c r="D885" s="4" t="s">
        <v>328</v>
      </c>
      <c r="E885" s="6">
        <v>127</v>
      </c>
      <c r="F885" s="4" t="s">
        <v>38</v>
      </c>
      <c r="G885" s="6">
        <v>8</v>
      </c>
      <c r="H885" s="7">
        <v>6.2992125984251999</v>
      </c>
    </row>
    <row r="886" spans="1:8" ht="14.55" customHeight="1" x14ac:dyDescent="0.25">
      <c r="A886" s="4" t="s">
        <v>45</v>
      </c>
      <c r="B886" s="4" t="s">
        <v>326</v>
      </c>
      <c r="C886" s="4" t="s">
        <v>327</v>
      </c>
      <c r="D886" s="4" t="s">
        <v>328</v>
      </c>
      <c r="E886" s="6">
        <v>127</v>
      </c>
      <c r="F886" s="4" t="s">
        <v>39</v>
      </c>
      <c r="G886" s="6">
        <v>5</v>
      </c>
      <c r="H886" s="7">
        <v>3.9370078740157499</v>
      </c>
    </row>
    <row r="887" spans="1:8" ht="14.55" customHeight="1" x14ac:dyDescent="0.25">
      <c r="A887" s="4" t="s">
        <v>45</v>
      </c>
      <c r="B887" s="4" t="s">
        <v>476</v>
      </c>
      <c r="C887" s="4" t="s">
        <v>477</v>
      </c>
      <c r="D887" s="4" t="s">
        <v>478</v>
      </c>
      <c r="E887" s="6">
        <v>174</v>
      </c>
      <c r="F887" s="4" t="s">
        <v>38</v>
      </c>
      <c r="G887" s="6">
        <v>4</v>
      </c>
      <c r="H887" s="7">
        <v>2.29885057471264</v>
      </c>
    </row>
    <row r="888" spans="1:8" ht="14.55" customHeight="1" x14ac:dyDescent="0.25">
      <c r="A888" s="4" t="s">
        <v>45</v>
      </c>
      <c r="B888" s="4" t="s">
        <v>476</v>
      </c>
      <c r="C888" s="4" t="s">
        <v>477</v>
      </c>
      <c r="D888" s="4" t="s">
        <v>478</v>
      </c>
      <c r="E888" s="6">
        <v>174</v>
      </c>
      <c r="F888" s="4" t="s">
        <v>39</v>
      </c>
      <c r="G888" s="6">
        <v>6</v>
      </c>
      <c r="H888" s="7">
        <v>3.4482758620689702</v>
      </c>
    </row>
    <row r="889" spans="1:8" ht="14.55" customHeight="1" x14ac:dyDescent="0.25">
      <c r="A889" s="4" t="s">
        <v>45</v>
      </c>
      <c r="B889" s="4" t="s">
        <v>320</v>
      </c>
      <c r="C889" s="4" t="s">
        <v>321</v>
      </c>
      <c r="D889" s="4" t="s">
        <v>322</v>
      </c>
      <c r="E889" s="6">
        <v>90</v>
      </c>
      <c r="F889" s="4" t="s">
        <v>38</v>
      </c>
      <c r="G889" s="6">
        <v>5</v>
      </c>
      <c r="H889" s="7">
        <v>5.5555555555555598</v>
      </c>
    </row>
    <row r="890" spans="1:8" ht="14.55" customHeight="1" x14ac:dyDescent="0.25">
      <c r="A890" s="4" t="s">
        <v>45</v>
      </c>
      <c r="B890" s="4" t="s">
        <v>320</v>
      </c>
      <c r="C890" s="4" t="s">
        <v>321</v>
      </c>
      <c r="D890" s="4" t="s">
        <v>322</v>
      </c>
      <c r="E890" s="6">
        <v>90</v>
      </c>
      <c r="F890" s="4" t="s">
        <v>39</v>
      </c>
      <c r="G890" s="6">
        <v>4</v>
      </c>
      <c r="H890" s="7">
        <v>4.4444444444444402</v>
      </c>
    </row>
    <row r="891" spans="1:8" ht="14.55" customHeight="1" x14ac:dyDescent="0.25">
      <c r="A891" s="4" t="s">
        <v>45</v>
      </c>
      <c r="B891" s="4" t="s">
        <v>380</v>
      </c>
      <c r="C891" s="4" t="s">
        <v>381</v>
      </c>
      <c r="D891" s="4" t="s">
        <v>382</v>
      </c>
      <c r="E891" s="6">
        <v>228</v>
      </c>
      <c r="F891" s="4" t="s">
        <v>38</v>
      </c>
      <c r="G891" s="6">
        <v>11</v>
      </c>
      <c r="H891" s="7">
        <v>4.8245614035087696</v>
      </c>
    </row>
    <row r="892" spans="1:8" ht="14.55" customHeight="1" x14ac:dyDescent="0.25">
      <c r="A892" s="4" t="s">
        <v>45</v>
      </c>
      <c r="B892" s="4" t="s">
        <v>380</v>
      </c>
      <c r="C892" s="4" t="s">
        <v>381</v>
      </c>
      <c r="D892" s="4" t="s">
        <v>382</v>
      </c>
      <c r="E892" s="6">
        <v>228</v>
      </c>
      <c r="F892" s="4" t="s">
        <v>39</v>
      </c>
      <c r="G892" s="6">
        <v>13</v>
      </c>
      <c r="H892" s="7">
        <v>5.70175438596491</v>
      </c>
    </row>
    <row r="893" spans="1:8" ht="14.55" customHeight="1" x14ac:dyDescent="0.25">
      <c r="A893" s="4" t="s">
        <v>45</v>
      </c>
      <c r="B893" s="4" t="s">
        <v>455</v>
      </c>
      <c r="C893" s="4" t="s">
        <v>456</v>
      </c>
      <c r="D893" s="4" t="s">
        <v>457</v>
      </c>
      <c r="E893" s="6">
        <v>174</v>
      </c>
      <c r="F893" s="4" t="s">
        <v>38</v>
      </c>
      <c r="G893" s="6">
        <v>16</v>
      </c>
      <c r="H893" s="7">
        <v>9.1954022988505706</v>
      </c>
    </row>
    <row r="894" spans="1:8" ht="14.55" customHeight="1" x14ac:dyDescent="0.25">
      <c r="A894" s="4" t="s">
        <v>45</v>
      </c>
      <c r="B894" s="4" t="s">
        <v>455</v>
      </c>
      <c r="C894" s="4" t="s">
        <v>456</v>
      </c>
      <c r="D894" s="4" t="s">
        <v>457</v>
      </c>
      <c r="E894" s="6">
        <v>174</v>
      </c>
      <c r="F894" s="4" t="s">
        <v>39</v>
      </c>
      <c r="G894" s="6">
        <v>16</v>
      </c>
      <c r="H894" s="7">
        <v>9.1954022988505706</v>
      </c>
    </row>
    <row r="895" spans="1:8" ht="14.55" customHeight="1" x14ac:dyDescent="0.25">
      <c r="A895" s="4" t="s">
        <v>45</v>
      </c>
      <c r="B895" s="4" t="s">
        <v>338</v>
      </c>
      <c r="C895" s="4" t="s">
        <v>339</v>
      </c>
      <c r="D895" s="4" t="s">
        <v>340</v>
      </c>
      <c r="E895" s="6">
        <v>97</v>
      </c>
      <c r="F895" s="4" t="s">
        <v>38</v>
      </c>
      <c r="G895" s="6">
        <v>3</v>
      </c>
      <c r="H895" s="7">
        <v>3.0927835051546402</v>
      </c>
    </row>
    <row r="896" spans="1:8" ht="14.55" customHeight="1" x14ac:dyDescent="0.25">
      <c r="A896" s="4" t="s">
        <v>45</v>
      </c>
      <c r="B896" s="4" t="s">
        <v>338</v>
      </c>
      <c r="C896" s="4" t="s">
        <v>339</v>
      </c>
      <c r="D896" s="4" t="s">
        <v>340</v>
      </c>
      <c r="E896" s="6">
        <v>97</v>
      </c>
      <c r="F896" s="4" t="s">
        <v>39</v>
      </c>
      <c r="G896" s="6">
        <v>6</v>
      </c>
      <c r="H896" s="7">
        <v>6.1855670103092804</v>
      </c>
    </row>
    <row r="897" spans="1:8" ht="14.55" customHeight="1" x14ac:dyDescent="0.25">
      <c r="A897" s="4" t="s">
        <v>45</v>
      </c>
      <c r="B897" s="4" t="s">
        <v>479</v>
      </c>
      <c r="C897" s="4" t="s">
        <v>480</v>
      </c>
      <c r="D897" s="4" t="s">
        <v>481</v>
      </c>
      <c r="E897" s="6">
        <v>293</v>
      </c>
      <c r="F897" s="4" t="s">
        <v>38</v>
      </c>
      <c r="G897" s="6">
        <v>26</v>
      </c>
      <c r="H897" s="7">
        <v>8.8737201365187701</v>
      </c>
    </row>
    <row r="898" spans="1:8" ht="14.55" customHeight="1" x14ac:dyDescent="0.25">
      <c r="A898" s="4" t="s">
        <v>45</v>
      </c>
      <c r="B898" s="4" t="s">
        <v>479</v>
      </c>
      <c r="C898" s="4" t="s">
        <v>480</v>
      </c>
      <c r="D898" s="4" t="s">
        <v>481</v>
      </c>
      <c r="E898" s="6">
        <v>293</v>
      </c>
      <c r="F898" s="4" t="s">
        <v>39</v>
      </c>
      <c r="G898" s="6">
        <v>11</v>
      </c>
      <c r="H898" s="7">
        <v>3.7542662116040999</v>
      </c>
    </row>
    <row r="899" spans="1:8" ht="14.55" customHeight="1" x14ac:dyDescent="0.25">
      <c r="A899" s="4" t="s">
        <v>45</v>
      </c>
      <c r="B899" s="4" t="s">
        <v>392</v>
      </c>
      <c r="C899" s="4" t="s">
        <v>393</v>
      </c>
      <c r="D899" s="4" t="s">
        <v>394</v>
      </c>
      <c r="E899" s="6">
        <v>126</v>
      </c>
      <c r="F899" s="4" t="s">
        <v>38</v>
      </c>
      <c r="G899" s="6">
        <v>8</v>
      </c>
      <c r="H899" s="7">
        <v>6.3492063492063497</v>
      </c>
    </row>
    <row r="900" spans="1:8" ht="14.55" customHeight="1" x14ac:dyDescent="0.25">
      <c r="A900" s="4" t="s">
        <v>45</v>
      </c>
      <c r="B900" s="4" t="s">
        <v>392</v>
      </c>
      <c r="C900" s="4" t="s">
        <v>393</v>
      </c>
      <c r="D900" s="4" t="s">
        <v>394</v>
      </c>
      <c r="E900" s="6">
        <v>126</v>
      </c>
      <c r="F900" s="4" t="s">
        <v>39</v>
      </c>
      <c r="G900" s="6">
        <v>8</v>
      </c>
      <c r="H900" s="7">
        <v>6.3492063492063497</v>
      </c>
    </row>
    <row r="901" spans="1:8" ht="14.55" customHeight="1" x14ac:dyDescent="0.25">
      <c r="A901" s="4" t="s">
        <v>45</v>
      </c>
      <c r="B901" s="4" t="s">
        <v>401</v>
      </c>
      <c r="C901" s="4" t="s">
        <v>402</v>
      </c>
      <c r="D901" s="4" t="s">
        <v>403</v>
      </c>
      <c r="E901" s="6">
        <v>91</v>
      </c>
      <c r="F901" s="4" t="s">
        <v>38</v>
      </c>
      <c r="G901" s="6">
        <v>4</v>
      </c>
      <c r="H901" s="7">
        <v>4.3956043956044004</v>
      </c>
    </row>
    <row r="902" spans="1:8" ht="14.55" customHeight="1" x14ac:dyDescent="0.25">
      <c r="A902" s="4" t="s">
        <v>45</v>
      </c>
      <c r="B902" s="4" t="s">
        <v>401</v>
      </c>
      <c r="C902" s="4" t="s">
        <v>402</v>
      </c>
      <c r="D902" s="4" t="s">
        <v>403</v>
      </c>
      <c r="E902" s="6">
        <v>91</v>
      </c>
      <c r="F902" s="4" t="s">
        <v>39</v>
      </c>
      <c r="G902" s="6">
        <v>7</v>
      </c>
      <c r="H902" s="7">
        <v>7.6923076923076898</v>
      </c>
    </row>
    <row r="903" spans="1:8" ht="14.55" customHeight="1" x14ac:dyDescent="0.25">
      <c r="A903" s="4" t="s">
        <v>45</v>
      </c>
      <c r="B903" s="4" t="s">
        <v>410</v>
      </c>
      <c r="C903" s="4" t="s">
        <v>411</v>
      </c>
      <c r="D903" s="4" t="s">
        <v>412</v>
      </c>
      <c r="E903" s="6">
        <v>228</v>
      </c>
      <c r="F903" s="4" t="s">
        <v>38</v>
      </c>
      <c r="G903" s="6">
        <v>11</v>
      </c>
      <c r="H903" s="7">
        <v>4.8245614035087696</v>
      </c>
    </row>
    <row r="904" spans="1:8" ht="14.55" customHeight="1" x14ac:dyDescent="0.25">
      <c r="A904" s="4" t="s">
        <v>45</v>
      </c>
      <c r="B904" s="4" t="s">
        <v>410</v>
      </c>
      <c r="C904" s="4" t="s">
        <v>411</v>
      </c>
      <c r="D904" s="4" t="s">
        <v>412</v>
      </c>
      <c r="E904" s="6">
        <v>228</v>
      </c>
      <c r="F904" s="4" t="s">
        <v>39</v>
      </c>
      <c r="G904" s="6">
        <v>15</v>
      </c>
      <c r="H904" s="7">
        <v>6.5789473684210504</v>
      </c>
    </row>
    <row r="905" spans="1:8" ht="14.55" customHeight="1" x14ac:dyDescent="0.25">
      <c r="A905" s="4" t="s">
        <v>45</v>
      </c>
      <c r="B905" s="4" t="s">
        <v>404</v>
      </c>
      <c r="C905" s="4" t="s">
        <v>405</v>
      </c>
      <c r="D905" s="4" t="s">
        <v>406</v>
      </c>
      <c r="E905" s="6">
        <v>141</v>
      </c>
      <c r="F905" s="4" t="s">
        <v>38</v>
      </c>
      <c r="G905" s="6">
        <v>5</v>
      </c>
      <c r="H905" s="7">
        <v>3.5460992907801399</v>
      </c>
    </row>
    <row r="906" spans="1:8" ht="14.55" customHeight="1" x14ac:dyDescent="0.25">
      <c r="A906" s="4" t="s">
        <v>45</v>
      </c>
      <c r="B906" s="4" t="s">
        <v>404</v>
      </c>
      <c r="C906" s="4" t="s">
        <v>405</v>
      </c>
      <c r="D906" s="4" t="s">
        <v>406</v>
      </c>
      <c r="E906" s="6">
        <v>141</v>
      </c>
      <c r="F906" s="4" t="s">
        <v>39</v>
      </c>
      <c r="G906" s="6">
        <v>4</v>
      </c>
      <c r="H906" s="7">
        <v>2.83687943262411</v>
      </c>
    </row>
    <row r="907" spans="1:8" ht="14.55" customHeight="1" x14ac:dyDescent="0.25">
      <c r="A907" s="4" t="s">
        <v>45</v>
      </c>
      <c r="B907" s="4" t="s">
        <v>569</v>
      </c>
      <c r="C907" s="4" t="s">
        <v>570</v>
      </c>
      <c r="D907" s="4" t="s">
        <v>571</v>
      </c>
      <c r="E907" s="6">
        <v>141</v>
      </c>
      <c r="F907" s="4" t="s">
        <v>38</v>
      </c>
      <c r="G907" s="6">
        <v>10</v>
      </c>
      <c r="H907" s="7">
        <v>7.0921985815602797</v>
      </c>
    </row>
    <row r="908" spans="1:8" ht="14.55" customHeight="1" x14ac:dyDescent="0.25">
      <c r="A908" s="4" t="s">
        <v>45</v>
      </c>
      <c r="B908" s="4" t="s">
        <v>569</v>
      </c>
      <c r="C908" s="4" t="s">
        <v>570</v>
      </c>
      <c r="D908" s="4" t="s">
        <v>571</v>
      </c>
      <c r="E908" s="6">
        <v>141</v>
      </c>
      <c r="F908" s="4" t="s">
        <v>39</v>
      </c>
      <c r="G908" s="6">
        <v>12</v>
      </c>
      <c r="H908" s="7">
        <v>8.5106382978723403</v>
      </c>
    </row>
    <row r="909" spans="1:8" ht="14.55" customHeight="1" x14ac:dyDescent="0.25">
      <c r="A909" s="4" t="s">
        <v>45</v>
      </c>
      <c r="B909" s="4" t="s">
        <v>422</v>
      </c>
      <c r="C909" s="4" t="s">
        <v>423</v>
      </c>
      <c r="D909" s="4" t="s">
        <v>424</v>
      </c>
      <c r="E909" s="6">
        <v>291</v>
      </c>
      <c r="F909" s="4" t="s">
        <v>38</v>
      </c>
      <c r="G909" s="6">
        <v>13</v>
      </c>
      <c r="H909" s="7">
        <v>4.46735395189003</v>
      </c>
    </row>
    <row r="910" spans="1:8" ht="14.55" customHeight="1" x14ac:dyDescent="0.25">
      <c r="A910" s="4" t="s">
        <v>45</v>
      </c>
      <c r="B910" s="4" t="s">
        <v>422</v>
      </c>
      <c r="C910" s="4" t="s">
        <v>423</v>
      </c>
      <c r="D910" s="4" t="s">
        <v>424</v>
      </c>
      <c r="E910" s="6">
        <v>291</v>
      </c>
      <c r="F910" s="4" t="s">
        <v>39</v>
      </c>
      <c r="G910" s="6">
        <v>23</v>
      </c>
      <c r="H910" s="7">
        <v>7.90378006872852</v>
      </c>
    </row>
    <row r="911" spans="1:8" ht="14.55" customHeight="1" x14ac:dyDescent="0.25">
      <c r="A911" s="4" t="s">
        <v>45</v>
      </c>
      <c r="B911" s="4" t="s">
        <v>431</v>
      </c>
      <c r="C911" s="4" t="s">
        <v>432</v>
      </c>
      <c r="D911" s="4" t="s">
        <v>433</v>
      </c>
      <c r="E911" s="6">
        <v>166</v>
      </c>
      <c r="F911" s="4" t="s">
        <v>38</v>
      </c>
      <c r="G911" s="6">
        <v>8</v>
      </c>
      <c r="H911" s="7">
        <v>4.8192771084337398</v>
      </c>
    </row>
    <row r="912" spans="1:8" ht="14.55" customHeight="1" x14ac:dyDescent="0.25">
      <c r="A912" s="4" t="s">
        <v>45</v>
      </c>
      <c r="B912" s="4" t="s">
        <v>431</v>
      </c>
      <c r="C912" s="4" t="s">
        <v>432</v>
      </c>
      <c r="D912" s="4" t="s">
        <v>433</v>
      </c>
      <c r="E912" s="6">
        <v>166</v>
      </c>
      <c r="F912" s="4" t="s">
        <v>39</v>
      </c>
      <c r="G912" s="6">
        <v>6</v>
      </c>
      <c r="H912" s="7">
        <v>3.6144578313253</v>
      </c>
    </row>
    <row r="913" spans="1:8" ht="14.55" customHeight="1" x14ac:dyDescent="0.25">
      <c r="A913" s="4" t="s">
        <v>45</v>
      </c>
      <c r="B913" s="4" t="s">
        <v>437</v>
      </c>
      <c r="C913" s="4" t="s">
        <v>438</v>
      </c>
      <c r="D913" s="4" t="s">
        <v>439</v>
      </c>
      <c r="E913" s="6">
        <v>87</v>
      </c>
      <c r="F913" s="4" t="s">
        <v>38</v>
      </c>
      <c r="G913" s="6">
        <v>10</v>
      </c>
      <c r="H913" s="7">
        <v>11.4942528735632</v>
      </c>
    </row>
    <row r="914" spans="1:8" ht="14.55" customHeight="1" x14ac:dyDescent="0.25">
      <c r="A914" s="4" t="s">
        <v>45</v>
      </c>
      <c r="B914" s="4" t="s">
        <v>437</v>
      </c>
      <c r="C914" s="4" t="s">
        <v>438</v>
      </c>
      <c r="D914" s="4" t="s">
        <v>439</v>
      </c>
      <c r="E914" s="6">
        <v>87</v>
      </c>
      <c r="F914" s="4" t="s">
        <v>39</v>
      </c>
      <c r="G914" s="6">
        <v>3</v>
      </c>
      <c r="H914" s="7">
        <v>3.4482758620689702</v>
      </c>
    </row>
    <row r="915" spans="1:8" ht="14.55" customHeight="1" x14ac:dyDescent="0.25">
      <c r="A915" s="4" t="s">
        <v>45</v>
      </c>
      <c r="B915" s="4" t="s">
        <v>446</v>
      </c>
      <c r="C915" s="4" t="s">
        <v>447</v>
      </c>
      <c r="D915" s="4" t="s">
        <v>448</v>
      </c>
      <c r="E915" s="6">
        <v>233</v>
      </c>
      <c r="F915" s="4" t="s">
        <v>38</v>
      </c>
      <c r="G915" s="6">
        <v>13</v>
      </c>
      <c r="H915" s="7">
        <v>5.5793991416309003</v>
      </c>
    </row>
    <row r="916" spans="1:8" ht="14.55" customHeight="1" x14ac:dyDescent="0.25">
      <c r="A916" s="4" t="s">
        <v>45</v>
      </c>
      <c r="B916" s="4" t="s">
        <v>446</v>
      </c>
      <c r="C916" s="4" t="s">
        <v>447</v>
      </c>
      <c r="D916" s="4" t="s">
        <v>448</v>
      </c>
      <c r="E916" s="6">
        <v>233</v>
      </c>
      <c r="F916" s="4" t="s">
        <v>39</v>
      </c>
      <c r="G916" s="6">
        <v>7</v>
      </c>
      <c r="H916" s="7">
        <v>3.0042918454935599</v>
      </c>
    </row>
    <row r="917" spans="1:8" ht="14.55" customHeight="1" x14ac:dyDescent="0.25">
      <c r="A917" s="4" t="s">
        <v>45</v>
      </c>
      <c r="B917" s="4" t="s">
        <v>473</v>
      </c>
      <c r="C917" s="4" t="s">
        <v>474</v>
      </c>
      <c r="D917" s="4" t="s">
        <v>475</v>
      </c>
      <c r="E917" s="6">
        <v>90</v>
      </c>
      <c r="F917" s="4" t="s">
        <v>38</v>
      </c>
      <c r="G917" s="6">
        <v>7</v>
      </c>
      <c r="H917" s="7">
        <v>7.7777777777777803</v>
      </c>
    </row>
    <row r="918" spans="1:8" ht="14.55" customHeight="1" x14ac:dyDescent="0.25">
      <c r="A918" s="4" t="s">
        <v>45</v>
      </c>
      <c r="B918" s="4" t="s">
        <v>473</v>
      </c>
      <c r="C918" s="4" t="s">
        <v>474</v>
      </c>
      <c r="D918" s="4" t="s">
        <v>475</v>
      </c>
      <c r="E918" s="6">
        <v>90</v>
      </c>
      <c r="F918" s="4" t="s">
        <v>39</v>
      </c>
      <c r="G918" s="6">
        <v>8</v>
      </c>
      <c r="H918" s="7">
        <v>8.8888888888888893</v>
      </c>
    </row>
    <row r="919" spans="1:8" ht="14.55" customHeight="1" x14ac:dyDescent="0.25">
      <c r="A919" s="4" t="s">
        <v>45</v>
      </c>
      <c r="B919" s="4" t="s">
        <v>260</v>
      </c>
      <c r="C919" s="4" t="s">
        <v>261</v>
      </c>
      <c r="D919" s="4" t="s">
        <v>262</v>
      </c>
      <c r="E919" s="6">
        <v>150</v>
      </c>
      <c r="F919" s="4" t="s">
        <v>38</v>
      </c>
      <c r="G919" s="6">
        <v>12</v>
      </c>
      <c r="H919" s="7">
        <v>8</v>
      </c>
    </row>
    <row r="920" spans="1:8" ht="14.55" customHeight="1" x14ac:dyDescent="0.25">
      <c r="A920" s="4" t="s">
        <v>45</v>
      </c>
      <c r="B920" s="4" t="s">
        <v>260</v>
      </c>
      <c r="C920" s="4" t="s">
        <v>261</v>
      </c>
      <c r="D920" s="4" t="s">
        <v>262</v>
      </c>
      <c r="E920" s="6">
        <v>150</v>
      </c>
      <c r="F920" s="4" t="s">
        <v>39</v>
      </c>
      <c r="G920" s="6">
        <v>5</v>
      </c>
      <c r="H920" s="7">
        <v>3.3333333333333299</v>
      </c>
    </row>
    <row r="921" spans="1:8" ht="14.55" customHeight="1" x14ac:dyDescent="0.25">
      <c r="A921" s="4" t="s">
        <v>45</v>
      </c>
      <c r="B921" s="4" t="s">
        <v>266</v>
      </c>
      <c r="C921" s="4" t="s">
        <v>267</v>
      </c>
      <c r="D921" s="4" t="s">
        <v>268</v>
      </c>
      <c r="E921" s="6">
        <v>55</v>
      </c>
      <c r="F921" s="4" t="s">
        <v>38</v>
      </c>
      <c r="G921" s="6">
        <v>5</v>
      </c>
      <c r="H921" s="7">
        <v>9.0909090909090899</v>
      </c>
    </row>
    <row r="922" spans="1:8" ht="14.55" customHeight="1" x14ac:dyDescent="0.25">
      <c r="A922" s="4" t="s">
        <v>45</v>
      </c>
      <c r="B922" s="4" t="s">
        <v>266</v>
      </c>
      <c r="C922" s="4" t="s">
        <v>267</v>
      </c>
      <c r="D922" s="4" t="s">
        <v>268</v>
      </c>
      <c r="E922" s="6">
        <v>55</v>
      </c>
      <c r="F922" s="4" t="s">
        <v>39</v>
      </c>
      <c r="G922" s="6">
        <v>2</v>
      </c>
      <c r="H922" s="7">
        <v>3.6363636363636398</v>
      </c>
    </row>
    <row r="923" spans="1:8" ht="14.55" customHeight="1" x14ac:dyDescent="0.25">
      <c r="A923" s="4" t="s">
        <v>45</v>
      </c>
      <c r="B923" s="4" t="s">
        <v>284</v>
      </c>
      <c r="C923" s="4" t="s">
        <v>285</v>
      </c>
      <c r="D923" s="4" t="s">
        <v>286</v>
      </c>
      <c r="E923" s="6">
        <v>134</v>
      </c>
      <c r="F923" s="4" t="s">
        <v>38</v>
      </c>
      <c r="G923" s="6">
        <v>9</v>
      </c>
      <c r="H923" s="7">
        <v>6.7164179104477597</v>
      </c>
    </row>
    <row r="924" spans="1:8" ht="14.55" customHeight="1" x14ac:dyDescent="0.25">
      <c r="A924" s="4" t="s">
        <v>45</v>
      </c>
      <c r="B924" s="4" t="s">
        <v>284</v>
      </c>
      <c r="C924" s="4" t="s">
        <v>285</v>
      </c>
      <c r="D924" s="4" t="s">
        <v>286</v>
      </c>
      <c r="E924" s="6">
        <v>134</v>
      </c>
      <c r="F924" s="4" t="s">
        <v>39</v>
      </c>
      <c r="G924" s="6">
        <v>7</v>
      </c>
      <c r="H924" s="7">
        <v>5.2238805970149196</v>
      </c>
    </row>
    <row r="925" spans="1:8" ht="14.55" customHeight="1" x14ac:dyDescent="0.25">
      <c r="A925" s="4" t="s">
        <v>45</v>
      </c>
      <c r="B925" s="4" t="s">
        <v>296</v>
      </c>
      <c r="C925" s="4" t="s">
        <v>297</v>
      </c>
      <c r="D925" s="4" t="s">
        <v>298</v>
      </c>
      <c r="E925" s="6">
        <v>227</v>
      </c>
      <c r="F925" s="4" t="s">
        <v>38</v>
      </c>
      <c r="G925" s="6">
        <v>17</v>
      </c>
      <c r="H925" s="7">
        <v>7.4889867841409696</v>
      </c>
    </row>
    <row r="926" spans="1:8" ht="14.55" customHeight="1" x14ac:dyDescent="0.25">
      <c r="A926" s="4" t="s">
        <v>45</v>
      </c>
      <c r="B926" s="4" t="s">
        <v>296</v>
      </c>
      <c r="C926" s="4" t="s">
        <v>297</v>
      </c>
      <c r="D926" s="4" t="s">
        <v>298</v>
      </c>
      <c r="E926" s="6">
        <v>227</v>
      </c>
      <c r="F926" s="4" t="s">
        <v>39</v>
      </c>
      <c r="G926" s="6">
        <v>13</v>
      </c>
      <c r="H926" s="7">
        <v>5.7268722466960398</v>
      </c>
    </row>
    <row r="927" spans="1:8" ht="14.55" customHeight="1" x14ac:dyDescent="0.25">
      <c r="A927" s="4" t="s">
        <v>45</v>
      </c>
      <c r="B927" s="4" t="s">
        <v>311</v>
      </c>
      <c r="C927" s="4" t="s">
        <v>312</v>
      </c>
      <c r="D927" s="4" t="s">
        <v>313</v>
      </c>
      <c r="E927" s="6">
        <v>102</v>
      </c>
      <c r="F927" s="4" t="s">
        <v>38</v>
      </c>
      <c r="G927" s="6">
        <v>7</v>
      </c>
      <c r="H927" s="7">
        <v>6.8627450980392197</v>
      </c>
    </row>
    <row r="928" spans="1:8" ht="14.55" customHeight="1" x14ac:dyDescent="0.25">
      <c r="A928" s="4" t="s">
        <v>45</v>
      </c>
      <c r="B928" s="4" t="s">
        <v>311</v>
      </c>
      <c r="C928" s="4" t="s">
        <v>312</v>
      </c>
      <c r="D928" s="4" t="s">
        <v>313</v>
      </c>
      <c r="E928" s="6">
        <v>102</v>
      </c>
      <c r="F928" s="4" t="s">
        <v>39</v>
      </c>
      <c r="G928" s="6">
        <v>6</v>
      </c>
      <c r="H928" s="7">
        <v>5.8823529411764701</v>
      </c>
    </row>
    <row r="929" spans="1:8" ht="14.55" customHeight="1" x14ac:dyDescent="0.25">
      <c r="A929" s="4" t="s">
        <v>45</v>
      </c>
      <c r="B929" s="4" t="s">
        <v>329</v>
      </c>
      <c r="C929" s="4" t="s">
        <v>330</v>
      </c>
      <c r="D929" s="4" t="s">
        <v>331</v>
      </c>
      <c r="E929" s="6">
        <v>132</v>
      </c>
      <c r="F929" s="4" t="s">
        <v>38</v>
      </c>
      <c r="G929" s="6">
        <v>7</v>
      </c>
      <c r="H929" s="7">
        <v>5.3030303030303001</v>
      </c>
    </row>
    <row r="930" spans="1:8" ht="14.55" customHeight="1" x14ac:dyDescent="0.25">
      <c r="A930" s="4" t="s">
        <v>45</v>
      </c>
      <c r="B930" s="4" t="s">
        <v>329</v>
      </c>
      <c r="C930" s="4" t="s">
        <v>330</v>
      </c>
      <c r="D930" s="4" t="s">
        <v>331</v>
      </c>
      <c r="E930" s="6">
        <v>132</v>
      </c>
      <c r="F930" s="4" t="s">
        <v>39</v>
      </c>
      <c r="G930" s="6">
        <v>8</v>
      </c>
      <c r="H930" s="7">
        <v>6.0606060606060597</v>
      </c>
    </row>
    <row r="931" spans="1:8" ht="14.55" customHeight="1" x14ac:dyDescent="0.25">
      <c r="A931" s="4" t="s">
        <v>45</v>
      </c>
      <c r="B931" s="4" t="s">
        <v>353</v>
      </c>
      <c r="C931" s="4" t="s">
        <v>354</v>
      </c>
      <c r="D931" s="4" t="s">
        <v>355</v>
      </c>
      <c r="E931" s="6">
        <v>77</v>
      </c>
      <c r="F931" s="4" t="s">
        <v>38</v>
      </c>
      <c r="G931" s="6">
        <v>8</v>
      </c>
      <c r="H931" s="7">
        <v>10.3896103896104</v>
      </c>
    </row>
    <row r="932" spans="1:8" ht="14.55" customHeight="1" x14ac:dyDescent="0.25">
      <c r="A932" s="4" t="s">
        <v>45</v>
      </c>
      <c r="B932" s="4" t="s">
        <v>353</v>
      </c>
      <c r="C932" s="4" t="s">
        <v>354</v>
      </c>
      <c r="D932" s="4" t="s">
        <v>355</v>
      </c>
      <c r="E932" s="6">
        <v>77</v>
      </c>
      <c r="F932" s="4" t="s">
        <v>39</v>
      </c>
      <c r="G932" s="6">
        <v>4</v>
      </c>
      <c r="H932" s="7">
        <v>5.1948051948051903</v>
      </c>
    </row>
    <row r="933" spans="1:8" ht="14.55" customHeight="1" x14ac:dyDescent="0.25">
      <c r="A933" s="4" t="s">
        <v>45</v>
      </c>
      <c r="B933" s="4" t="s">
        <v>356</v>
      </c>
      <c r="C933" s="4" t="s">
        <v>357</v>
      </c>
      <c r="D933" s="4" t="s">
        <v>358</v>
      </c>
      <c r="E933" s="6">
        <v>76</v>
      </c>
      <c r="F933" s="4" t="s">
        <v>38</v>
      </c>
      <c r="G933" s="6">
        <v>8</v>
      </c>
      <c r="H933" s="7">
        <v>10.526315789473699</v>
      </c>
    </row>
    <row r="934" spans="1:8" ht="14.55" customHeight="1" x14ac:dyDescent="0.25">
      <c r="A934" s="4" t="s">
        <v>45</v>
      </c>
      <c r="B934" s="4" t="s">
        <v>356</v>
      </c>
      <c r="C934" s="4" t="s">
        <v>357</v>
      </c>
      <c r="D934" s="4" t="s">
        <v>358</v>
      </c>
      <c r="E934" s="6">
        <v>76</v>
      </c>
      <c r="F934" s="4" t="s">
        <v>39</v>
      </c>
      <c r="G934" s="6">
        <v>2</v>
      </c>
      <c r="H934" s="7">
        <v>2.6315789473684199</v>
      </c>
    </row>
    <row r="935" spans="1:8" ht="14.55" customHeight="1" x14ac:dyDescent="0.25">
      <c r="A935" s="4" t="s">
        <v>45</v>
      </c>
      <c r="B935" s="4" t="s">
        <v>377</v>
      </c>
      <c r="C935" s="4" t="s">
        <v>378</v>
      </c>
      <c r="D935" s="4" t="s">
        <v>379</v>
      </c>
      <c r="E935" s="6">
        <v>185</v>
      </c>
      <c r="F935" s="4" t="s">
        <v>38</v>
      </c>
      <c r="G935" s="6">
        <v>18</v>
      </c>
      <c r="H935" s="7">
        <v>9.7297297297297298</v>
      </c>
    </row>
    <row r="936" spans="1:8" ht="14.55" customHeight="1" x14ac:dyDescent="0.25">
      <c r="A936" s="4" t="s">
        <v>45</v>
      </c>
      <c r="B936" s="4" t="s">
        <v>377</v>
      </c>
      <c r="C936" s="4" t="s">
        <v>378</v>
      </c>
      <c r="D936" s="4" t="s">
        <v>379</v>
      </c>
      <c r="E936" s="6">
        <v>185</v>
      </c>
      <c r="F936" s="4" t="s">
        <v>39</v>
      </c>
      <c r="G936" s="6">
        <v>10</v>
      </c>
      <c r="H936" s="7">
        <v>5.4054054054054097</v>
      </c>
    </row>
    <row r="937" spans="1:8" ht="14.55" customHeight="1" x14ac:dyDescent="0.25">
      <c r="A937" s="4" t="s">
        <v>45</v>
      </c>
      <c r="B937" s="4" t="s">
        <v>383</v>
      </c>
      <c r="C937" s="4" t="s">
        <v>384</v>
      </c>
      <c r="D937" s="4" t="s">
        <v>385</v>
      </c>
      <c r="E937" s="6">
        <v>388</v>
      </c>
      <c r="F937" s="4" t="s">
        <v>38</v>
      </c>
      <c r="G937" s="6">
        <v>43</v>
      </c>
      <c r="H937" s="7">
        <v>11.0824742268041</v>
      </c>
    </row>
    <row r="938" spans="1:8" ht="14.55" customHeight="1" x14ac:dyDescent="0.25">
      <c r="A938" s="4" t="s">
        <v>45</v>
      </c>
      <c r="B938" s="4" t="s">
        <v>383</v>
      </c>
      <c r="C938" s="4" t="s">
        <v>384</v>
      </c>
      <c r="D938" s="4" t="s">
        <v>385</v>
      </c>
      <c r="E938" s="6">
        <v>388</v>
      </c>
      <c r="F938" s="4" t="s">
        <v>39</v>
      </c>
      <c r="G938" s="6">
        <v>19</v>
      </c>
      <c r="H938" s="7">
        <v>4.8969072164948502</v>
      </c>
    </row>
    <row r="939" spans="1:8" ht="14.55" customHeight="1" x14ac:dyDescent="0.25">
      <c r="A939" s="4" t="s">
        <v>45</v>
      </c>
      <c r="B939" s="4" t="s">
        <v>425</v>
      </c>
      <c r="C939" s="4" t="s">
        <v>426</v>
      </c>
      <c r="D939" s="4" t="s">
        <v>427</v>
      </c>
      <c r="E939" s="6">
        <v>220</v>
      </c>
      <c r="F939" s="4" t="s">
        <v>38</v>
      </c>
      <c r="G939" s="6">
        <v>10</v>
      </c>
      <c r="H939" s="7">
        <v>4.5454545454545503</v>
      </c>
    </row>
    <row r="940" spans="1:8" ht="14.55" customHeight="1" x14ac:dyDescent="0.25">
      <c r="A940" s="4" t="s">
        <v>45</v>
      </c>
      <c r="B940" s="4" t="s">
        <v>425</v>
      </c>
      <c r="C940" s="4" t="s">
        <v>426</v>
      </c>
      <c r="D940" s="4" t="s">
        <v>427</v>
      </c>
      <c r="E940" s="6">
        <v>220</v>
      </c>
      <c r="F940" s="4" t="s">
        <v>39</v>
      </c>
      <c r="G940" s="6">
        <v>19</v>
      </c>
      <c r="H940" s="7">
        <v>8.6363636363636402</v>
      </c>
    </row>
    <row r="941" spans="1:8" ht="14.55" customHeight="1" x14ac:dyDescent="0.25">
      <c r="A941" s="4" t="s">
        <v>45</v>
      </c>
      <c r="B941" s="4" t="s">
        <v>428</v>
      </c>
      <c r="C941" s="4" t="s">
        <v>429</v>
      </c>
      <c r="D941" s="4" t="s">
        <v>430</v>
      </c>
      <c r="E941" s="6">
        <v>198</v>
      </c>
      <c r="F941" s="4" t="s">
        <v>38</v>
      </c>
      <c r="G941" s="6">
        <v>17</v>
      </c>
      <c r="H941" s="7">
        <v>8.5858585858585794</v>
      </c>
    </row>
    <row r="942" spans="1:8" ht="14.55" customHeight="1" x14ac:dyDescent="0.25">
      <c r="A942" s="4" t="s">
        <v>45</v>
      </c>
      <c r="B942" s="4" t="s">
        <v>428</v>
      </c>
      <c r="C942" s="4" t="s">
        <v>429</v>
      </c>
      <c r="D942" s="4" t="s">
        <v>430</v>
      </c>
      <c r="E942" s="6">
        <v>198</v>
      </c>
      <c r="F942" s="4" t="s">
        <v>39</v>
      </c>
      <c r="G942" s="6">
        <v>8</v>
      </c>
      <c r="H942" s="7">
        <v>4.0404040404040398</v>
      </c>
    </row>
    <row r="943" spans="1:8" ht="14.55" customHeight="1" x14ac:dyDescent="0.25">
      <c r="A943" s="4" t="s">
        <v>45</v>
      </c>
      <c r="B943" s="4" t="s">
        <v>308</v>
      </c>
      <c r="C943" s="4" t="s">
        <v>309</v>
      </c>
      <c r="D943" s="4" t="s">
        <v>310</v>
      </c>
      <c r="E943" s="6">
        <v>215</v>
      </c>
      <c r="F943" s="4" t="s">
        <v>38</v>
      </c>
      <c r="G943" s="6">
        <v>17</v>
      </c>
      <c r="H943" s="7">
        <v>7.9069767441860499</v>
      </c>
    </row>
    <row r="944" spans="1:8" ht="14.55" customHeight="1" x14ac:dyDescent="0.25">
      <c r="A944" s="4" t="s">
        <v>45</v>
      </c>
      <c r="B944" s="4" t="s">
        <v>308</v>
      </c>
      <c r="C944" s="4" t="s">
        <v>309</v>
      </c>
      <c r="D944" s="4" t="s">
        <v>310</v>
      </c>
      <c r="E944" s="6">
        <v>215</v>
      </c>
      <c r="F944" s="4" t="s">
        <v>39</v>
      </c>
      <c r="G944" s="6">
        <v>6</v>
      </c>
      <c r="H944" s="7">
        <v>2.7906976744185998</v>
      </c>
    </row>
    <row r="945" spans="1:8" ht="14.55" customHeight="1" x14ac:dyDescent="0.25">
      <c r="A945" s="4" t="s">
        <v>45</v>
      </c>
      <c r="B945" s="4" t="s">
        <v>341</v>
      </c>
      <c r="C945" s="4" t="s">
        <v>342</v>
      </c>
      <c r="D945" s="4" t="s">
        <v>343</v>
      </c>
      <c r="E945" s="6">
        <v>286</v>
      </c>
      <c r="F945" s="4" t="s">
        <v>38</v>
      </c>
      <c r="G945" s="6">
        <v>25</v>
      </c>
      <c r="H945" s="7">
        <v>8.7412587412587399</v>
      </c>
    </row>
    <row r="946" spans="1:8" ht="14.55" customHeight="1" x14ac:dyDescent="0.25">
      <c r="A946" s="4" t="s">
        <v>45</v>
      </c>
      <c r="B946" s="4" t="s">
        <v>341</v>
      </c>
      <c r="C946" s="4" t="s">
        <v>342</v>
      </c>
      <c r="D946" s="4" t="s">
        <v>343</v>
      </c>
      <c r="E946" s="6">
        <v>286</v>
      </c>
      <c r="F946" s="4" t="s">
        <v>39</v>
      </c>
      <c r="G946" s="6">
        <v>12</v>
      </c>
      <c r="H946" s="7">
        <v>4.1958041958042003</v>
      </c>
    </row>
    <row r="947" spans="1:8" ht="14.55" customHeight="1" x14ac:dyDescent="0.25">
      <c r="A947" s="4" t="s">
        <v>45</v>
      </c>
      <c r="B947" s="4" t="s">
        <v>440</v>
      </c>
      <c r="C947" s="4" t="s">
        <v>441</v>
      </c>
      <c r="D947" s="4" t="s">
        <v>442</v>
      </c>
      <c r="E947" s="6">
        <v>233</v>
      </c>
      <c r="F947" s="4" t="s">
        <v>38</v>
      </c>
      <c r="G947" s="6">
        <v>13</v>
      </c>
      <c r="H947" s="7">
        <v>5.5793991416309003</v>
      </c>
    </row>
    <row r="948" spans="1:8" ht="14.55" customHeight="1" x14ac:dyDescent="0.25">
      <c r="A948" s="4" t="s">
        <v>45</v>
      </c>
      <c r="B948" s="4" t="s">
        <v>440</v>
      </c>
      <c r="C948" s="4" t="s">
        <v>441</v>
      </c>
      <c r="D948" s="4" t="s">
        <v>442</v>
      </c>
      <c r="E948" s="6">
        <v>233</v>
      </c>
      <c r="F948" s="4" t="s">
        <v>39</v>
      </c>
      <c r="G948" s="6">
        <v>12</v>
      </c>
      <c r="H948" s="7">
        <v>5.15021459227468</v>
      </c>
    </row>
    <row r="949" spans="1:8" ht="14.55" customHeight="1" x14ac:dyDescent="0.25">
      <c r="A949" s="4" t="s">
        <v>45</v>
      </c>
      <c r="B949" s="4" t="s">
        <v>287</v>
      </c>
      <c r="C949" s="4" t="s">
        <v>288</v>
      </c>
      <c r="D949" s="4" t="s">
        <v>289</v>
      </c>
      <c r="E949" s="6">
        <v>97</v>
      </c>
      <c r="F949" s="4" t="s">
        <v>38</v>
      </c>
      <c r="G949" s="6">
        <v>9</v>
      </c>
      <c r="H949" s="7">
        <v>9.2783505154639201</v>
      </c>
    </row>
    <row r="950" spans="1:8" ht="14.55" customHeight="1" x14ac:dyDescent="0.25">
      <c r="A950" s="4" t="s">
        <v>45</v>
      </c>
      <c r="B950" s="4" t="s">
        <v>287</v>
      </c>
      <c r="C950" s="4" t="s">
        <v>288</v>
      </c>
      <c r="D950" s="4" t="s">
        <v>289</v>
      </c>
      <c r="E950" s="6">
        <v>97</v>
      </c>
      <c r="F950" s="4" t="s">
        <v>39</v>
      </c>
      <c r="G950" s="6">
        <v>3</v>
      </c>
      <c r="H950" s="7">
        <v>3.0927835051546402</v>
      </c>
    </row>
    <row r="951" spans="1:8" ht="14.55" customHeight="1" x14ac:dyDescent="0.25">
      <c r="A951" s="4" t="s">
        <v>45</v>
      </c>
      <c r="B951" s="4" t="s">
        <v>314</v>
      </c>
      <c r="C951" s="4" t="s">
        <v>315</v>
      </c>
      <c r="D951" s="4" t="s">
        <v>316</v>
      </c>
      <c r="E951" s="6">
        <v>105</v>
      </c>
      <c r="F951" s="4" t="s">
        <v>38</v>
      </c>
      <c r="G951" s="6">
        <v>6</v>
      </c>
      <c r="H951" s="7">
        <v>5.71428571428571</v>
      </c>
    </row>
    <row r="952" spans="1:8" ht="14.55" customHeight="1" x14ac:dyDescent="0.25">
      <c r="A952" s="4" t="s">
        <v>45</v>
      </c>
      <c r="B952" s="4" t="s">
        <v>314</v>
      </c>
      <c r="C952" s="4" t="s">
        <v>315</v>
      </c>
      <c r="D952" s="4" t="s">
        <v>316</v>
      </c>
      <c r="E952" s="6">
        <v>105</v>
      </c>
      <c r="F952" s="4" t="s">
        <v>39</v>
      </c>
      <c r="G952" s="6">
        <v>3</v>
      </c>
      <c r="H952" s="7">
        <v>2.8571428571428599</v>
      </c>
    </row>
    <row r="953" spans="1:8" ht="14.55" customHeight="1" x14ac:dyDescent="0.25">
      <c r="A953" s="4" t="s">
        <v>45</v>
      </c>
      <c r="B953" s="4" t="s">
        <v>359</v>
      </c>
      <c r="C953" s="4" t="s">
        <v>360</v>
      </c>
      <c r="D953" s="4" t="s">
        <v>361</v>
      </c>
      <c r="E953" s="6">
        <v>109</v>
      </c>
      <c r="F953" s="4" t="s">
        <v>38</v>
      </c>
      <c r="G953" s="6">
        <v>7</v>
      </c>
      <c r="H953" s="7">
        <v>6.4220183486238502</v>
      </c>
    </row>
    <row r="954" spans="1:8" ht="14.55" customHeight="1" x14ac:dyDescent="0.25">
      <c r="A954" s="4" t="s">
        <v>45</v>
      </c>
      <c r="B954" s="4" t="s">
        <v>359</v>
      </c>
      <c r="C954" s="4" t="s">
        <v>360</v>
      </c>
      <c r="D954" s="4" t="s">
        <v>361</v>
      </c>
      <c r="E954" s="6">
        <v>109</v>
      </c>
      <c r="F954" s="4" t="s">
        <v>39</v>
      </c>
      <c r="G954" s="6">
        <v>5</v>
      </c>
      <c r="H954" s="7">
        <v>4.5871559633027497</v>
      </c>
    </row>
    <row r="955" spans="1:8" ht="14.55" customHeight="1" x14ac:dyDescent="0.25">
      <c r="A955" s="4" t="s">
        <v>45</v>
      </c>
      <c r="B955" s="4" t="s">
        <v>389</v>
      </c>
      <c r="C955" s="4" t="s">
        <v>390</v>
      </c>
      <c r="D955" s="4" t="s">
        <v>391</v>
      </c>
      <c r="E955" s="6">
        <v>153</v>
      </c>
      <c r="F955" s="4" t="s">
        <v>38</v>
      </c>
      <c r="G955" s="6">
        <v>12</v>
      </c>
      <c r="H955" s="7">
        <v>7.8431372549019596</v>
      </c>
    </row>
    <row r="956" spans="1:8" ht="14.55" customHeight="1" x14ac:dyDescent="0.25">
      <c r="A956" s="4" t="s">
        <v>45</v>
      </c>
      <c r="B956" s="4" t="s">
        <v>389</v>
      </c>
      <c r="C956" s="4" t="s">
        <v>390</v>
      </c>
      <c r="D956" s="4" t="s">
        <v>391</v>
      </c>
      <c r="E956" s="6">
        <v>153</v>
      </c>
      <c r="F956" s="4" t="s">
        <v>39</v>
      </c>
      <c r="G956" s="6">
        <v>5</v>
      </c>
      <c r="H956" s="7">
        <v>3.2679738562091498</v>
      </c>
    </row>
    <row r="957" spans="1:8" ht="14.55" customHeight="1" x14ac:dyDescent="0.25">
      <c r="A957" s="4" t="s">
        <v>45</v>
      </c>
      <c r="B957" s="4" t="s">
        <v>407</v>
      </c>
      <c r="C957" s="4" t="s">
        <v>408</v>
      </c>
      <c r="D957" s="4" t="s">
        <v>409</v>
      </c>
      <c r="E957" s="6">
        <v>108</v>
      </c>
      <c r="F957" s="4" t="s">
        <v>38</v>
      </c>
      <c r="G957" s="6">
        <v>3</v>
      </c>
      <c r="H957" s="7">
        <v>2.7777777777777799</v>
      </c>
    </row>
    <row r="958" spans="1:8" ht="14.55" customHeight="1" x14ac:dyDescent="0.25">
      <c r="A958" s="4" t="s">
        <v>45</v>
      </c>
      <c r="B958" s="4" t="s">
        <v>407</v>
      </c>
      <c r="C958" s="4" t="s">
        <v>408</v>
      </c>
      <c r="D958" s="4" t="s">
        <v>409</v>
      </c>
      <c r="E958" s="6">
        <v>108</v>
      </c>
      <c r="F958" s="4" t="s">
        <v>39</v>
      </c>
      <c r="G958" s="6">
        <v>4</v>
      </c>
      <c r="H958" s="7">
        <v>3.7037037037037002</v>
      </c>
    </row>
    <row r="959" spans="1:8" ht="14.55" customHeight="1" x14ac:dyDescent="0.25">
      <c r="A959" s="4" t="s">
        <v>45</v>
      </c>
      <c r="B959" s="4" t="s">
        <v>413</v>
      </c>
      <c r="C959" s="4" t="s">
        <v>414</v>
      </c>
      <c r="D959" s="4" t="s">
        <v>415</v>
      </c>
      <c r="E959" s="6">
        <v>135</v>
      </c>
      <c r="F959" s="4" t="s">
        <v>38</v>
      </c>
      <c r="G959" s="6">
        <v>11</v>
      </c>
      <c r="H959" s="7">
        <v>8.1481481481481506</v>
      </c>
    </row>
    <row r="960" spans="1:8" ht="14.55" customHeight="1" x14ac:dyDescent="0.25">
      <c r="A960" s="4" t="s">
        <v>45</v>
      </c>
      <c r="B960" s="4" t="s">
        <v>413</v>
      </c>
      <c r="C960" s="4" t="s">
        <v>414</v>
      </c>
      <c r="D960" s="4" t="s">
        <v>415</v>
      </c>
      <c r="E960" s="6">
        <v>135</v>
      </c>
      <c r="F960" s="4" t="s">
        <v>39</v>
      </c>
      <c r="G960" s="6">
        <v>5</v>
      </c>
      <c r="H960" s="7">
        <v>3.7037037037037002</v>
      </c>
    </row>
    <row r="961" spans="1:8" ht="14.55" customHeight="1" x14ac:dyDescent="0.25">
      <c r="A961" s="4" t="s">
        <v>45</v>
      </c>
      <c r="B961" s="4" t="s">
        <v>560</v>
      </c>
      <c r="C961" s="4" t="s">
        <v>561</v>
      </c>
      <c r="D961" s="4" t="s">
        <v>562</v>
      </c>
      <c r="E961" s="6">
        <v>401</v>
      </c>
      <c r="F961" s="4" t="s">
        <v>38</v>
      </c>
      <c r="G961" s="6">
        <v>37</v>
      </c>
      <c r="H961" s="7">
        <v>9.2269326683291801</v>
      </c>
    </row>
    <row r="962" spans="1:8" ht="14.55" customHeight="1" x14ac:dyDescent="0.25">
      <c r="A962" s="4" t="s">
        <v>45</v>
      </c>
      <c r="B962" s="4" t="s">
        <v>560</v>
      </c>
      <c r="C962" s="4" t="s">
        <v>561</v>
      </c>
      <c r="D962" s="4" t="s">
        <v>562</v>
      </c>
      <c r="E962" s="6">
        <v>401</v>
      </c>
      <c r="F962" s="4" t="s">
        <v>39</v>
      </c>
      <c r="G962" s="6">
        <v>21</v>
      </c>
      <c r="H962" s="7">
        <v>5.2369077306733196</v>
      </c>
    </row>
    <row r="963" spans="1:8" ht="14.55" customHeight="1" x14ac:dyDescent="0.25">
      <c r="A963" s="4" t="s">
        <v>45</v>
      </c>
      <c r="B963" s="4" t="s">
        <v>302</v>
      </c>
      <c r="C963" s="4" t="s">
        <v>303</v>
      </c>
      <c r="D963" s="4" t="s">
        <v>304</v>
      </c>
      <c r="E963" s="6">
        <v>478</v>
      </c>
      <c r="F963" s="4" t="s">
        <v>38</v>
      </c>
      <c r="G963" s="6">
        <v>32</v>
      </c>
      <c r="H963" s="7">
        <v>6.6945606694560702</v>
      </c>
    </row>
    <row r="964" spans="1:8" ht="14.55" customHeight="1" x14ac:dyDescent="0.25">
      <c r="A964" s="4" t="s">
        <v>45</v>
      </c>
      <c r="B964" s="4" t="s">
        <v>302</v>
      </c>
      <c r="C964" s="4" t="s">
        <v>303</v>
      </c>
      <c r="D964" s="4" t="s">
        <v>304</v>
      </c>
      <c r="E964" s="6">
        <v>478</v>
      </c>
      <c r="F964" s="4" t="s">
        <v>39</v>
      </c>
      <c r="G964" s="6">
        <v>24</v>
      </c>
      <c r="H964" s="7">
        <v>5.02092050209205</v>
      </c>
    </row>
    <row r="965" spans="1:8" ht="14.55" customHeight="1" x14ac:dyDescent="0.25">
      <c r="A965" s="4" t="s">
        <v>45</v>
      </c>
      <c r="B965" s="4" t="s">
        <v>332</v>
      </c>
      <c r="C965" s="4" t="s">
        <v>333</v>
      </c>
      <c r="D965" s="4" t="s">
        <v>334</v>
      </c>
      <c r="E965" s="6">
        <v>189</v>
      </c>
      <c r="F965" s="4" t="s">
        <v>38</v>
      </c>
      <c r="G965" s="6">
        <v>18</v>
      </c>
      <c r="H965" s="7">
        <v>9.5238095238095202</v>
      </c>
    </row>
    <row r="966" spans="1:8" ht="14.55" customHeight="1" x14ac:dyDescent="0.25">
      <c r="A966" s="4" t="s">
        <v>45</v>
      </c>
      <c r="B966" s="4" t="s">
        <v>332</v>
      </c>
      <c r="C966" s="4" t="s">
        <v>333</v>
      </c>
      <c r="D966" s="4" t="s">
        <v>334</v>
      </c>
      <c r="E966" s="6">
        <v>189</v>
      </c>
      <c r="F966" s="4" t="s">
        <v>39</v>
      </c>
      <c r="G966" s="6">
        <v>13</v>
      </c>
      <c r="H966" s="7">
        <v>6.8783068783068799</v>
      </c>
    </row>
    <row r="967" spans="1:8" ht="14.55" customHeight="1" x14ac:dyDescent="0.25">
      <c r="A967" s="4" t="s">
        <v>45</v>
      </c>
      <c r="B967" s="4" t="s">
        <v>323</v>
      </c>
      <c r="C967" s="4" t="s">
        <v>324</v>
      </c>
      <c r="D967" s="4" t="s">
        <v>325</v>
      </c>
      <c r="E967" s="6">
        <v>478</v>
      </c>
      <c r="F967" s="4" t="s">
        <v>38</v>
      </c>
      <c r="G967" s="6">
        <v>21</v>
      </c>
      <c r="H967" s="7">
        <v>4.3933054393305397</v>
      </c>
    </row>
    <row r="968" spans="1:8" ht="14.55" customHeight="1" x14ac:dyDescent="0.25">
      <c r="A968" s="4" t="s">
        <v>45</v>
      </c>
      <c r="B968" s="4" t="s">
        <v>323</v>
      </c>
      <c r="C968" s="4" t="s">
        <v>324</v>
      </c>
      <c r="D968" s="4" t="s">
        <v>325</v>
      </c>
      <c r="E968" s="6">
        <v>478</v>
      </c>
      <c r="F968" s="4" t="s">
        <v>39</v>
      </c>
      <c r="G968" s="6">
        <v>23</v>
      </c>
      <c r="H968" s="7">
        <v>4.8117154811715501</v>
      </c>
    </row>
    <row r="969" spans="1:8" ht="14.55" customHeight="1" x14ac:dyDescent="0.25">
      <c r="A969" s="4" t="s">
        <v>45</v>
      </c>
      <c r="B969" s="4" t="s">
        <v>347</v>
      </c>
      <c r="C969" s="4" t="s">
        <v>348</v>
      </c>
      <c r="D969" s="4" t="s">
        <v>349</v>
      </c>
      <c r="E969" s="6">
        <v>224</v>
      </c>
      <c r="F969" s="4" t="s">
        <v>38</v>
      </c>
      <c r="G969" s="6">
        <v>13</v>
      </c>
      <c r="H969" s="7">
        <v>5.8035714285714297</v>
      </c>
    </row>
    <row r="970" spans="1:8" ht="14.55" customHeight="1" x14ac:dyDescent="0.25">
      <c r="A970" s="4" t="s">
        <v>45</v>
      </c>
      <c r="B970" s="4" t="s">
        <v>347</v>
      </c>
      <c r="C970" s="4" t="s">
        <v>348</v>
      </c>
      <c r="D970" s="4" t="s">
        <v>349</v>
      </c>
      <c r="E970" s="6">
        <v>224</v>
      </c>
      <c r="F970" s="4" t="s">
        <v>39</v>
      </c>
      <c r="G970" s="6">
        <v>14</v>
      </c>
      <c r="H970" s="7">
        <v>6.25</v>
      </c>
    </row>
    <row r="971" spans="1:8" ht="14.55" customHeight="1" x14ac:dyDescent="0.25">
      <c r="A971" s="4" t="s">
        <v>45</v>
      </c>
      <c r="B971" s="4" t="s">
        <v>350</v>
      </c>
      <c r="C971" s="4" t="s">
        <v>351</v>
      </c>
      <c r="D971" s="4" t="s">
        <v>352</v>
      </c>
      <c r="E971" s="6">
        <v>158</v>
      </c>
      <c r="F971" s="4" t="s">
        <v>38</v>
      </c>
      <c r="G971" s="6">
        <v>13</v>
      </c>
      <c r="H971" s="7">
        <v>8.2278481012658204</v>
      </c>
    </row>
    <row r="972" spans="1:8" ht="14.55" customHeight="1" x14ac:dyDescent="0.25">
      <c r="A972" s="4" t="s">
        <v>45</v>
      </c>
      <c r="B972" s="4" t="s">
        <v>350</v>
      </c>
      <c r="C972" s="4" t="s">
        <v>351</v>
      </c>
      <c r="D972" s="4" t="s">
        <v>352</v>
      </c>
      <c r="E972" s="6">
        <v>158</v>
      </c>
      <c r="F972" s="4" t="s">
        <v>39</v>
      </c>
      <c r="G972" s="6">
        <v>12</v>
      </c>
      <c r="H972" s="7">
        <v>7.59493670886076</v>
      </c>
    </row>
    <row r="973" spans="1:8" ht="14.55" customHeight="1" x14ac:dyDescent="0.25">
      <c r="A973" s="4" t="s">
        <v>45</v>
      </c>
      <c r="B973" s="4" t="s">
        <v>419</v>
      </c>
      <c r="C973" s="4" t="s">
        <v>420</v>
      </c>
      <c r="D973" s="4" t="s">
        <v>421</v>
      </c>
      <c r="E973" s="6">
        <v>85</v>
      </c>
      <c r="F973" s="4" t="s">
        <v>38</v>
      </c>
      <c r="G973" s="6">
        <v>10</v>
      </c>
      <c r="H973" s="7">
        <v>11.764705882352899</v>
      </c>
    </row>
    <row r="974" spans="1:8" ht="14.55" customHeight="1" x14ac:dyDescent="0.25">
      <c r="A974" s="4" t="s">
        <v>45</v>
      </c>
      <c r="B974" s="4" t="s">
        <v>419</v>
      </c>
      <c r="C974" s="4" t="s">
        <v>420</v>
      </c>
      <c r="D974" s="4" t="s">
        <v>421</v>
      </c>
      <c r="E974" s="6">
        <v>85</v>
      </c>
      <c r="F974" s="4" t="s">
        <v>39</v>
      </c>
      <c r="G974" s="6">
        <v>7</v>
      </c>
      <c r="H974" s="7">
        <v>8.2352941176470598</v>
      </c>
    </row>
    <row r="975" spans="1:8" ht="14.55" customHeight="1" x14ac:dyDescent="0.25">
      <c r="A975" s="4" t="s">
        <v>45</v>
      </c>
      <c r="B975" s="4" t="s">
        <v>434</v>
      </c>
      <c r="C975" s="4" t="s">
        <v>435</v>
      </c>
      <c r="D975" s="4" t="s">
        <v>436</v>
      </c>
      <c r="E975" s="6">
        <v>177</v>
      </c>
      <c r="F975" s="4" t="s">
        <v>38</v>
      </c>
      <c r="G975" s="6">
        <v>19</v>
      </c>
      <c r="H975" s="7">
        <v>10.7344632768362</v>
      </c>
    </row>
    <row r="976" spans="1:8" ht="14.55" customHeight="1" x14ac:dyDescent="0.25">
      <c r="A976" s="4" t="s">
        <v>45</v>
      </c>
      <c r="B976" s="4" t="s">
        <v>434</v>
      </c>
      <c r="C976" s="4" t="s">
        <v>435</v>
      </c>
      <c r="D976" s="4" t="s">
        <v>436</v>
      </c>
      <c r="E976" s="6">
        <v>177</v>
      </c>
      <c r="F976" s="4" t="s">
        <v>39</v>
      </c>
      <c r="G976" s="6">
        <v>7</v>
      </c>
      <c r="H976" s="7">
        <v>3.9548022598870101</v>
      </c>
    </row>
    <row r="977" spans="1:8" ht="14.55" customHeight="1" x14ac:dyDescent="0.25">
      <c r="A977" s="4" t="s">
        <v>45</v>
      </c>
      <c r="B977" s="4" t="s">
        <v>443</v>
      </c>
      <c r="C977" s="4" t="s">
        <v>444</v>
      </c>
      <c r="D977" s="4" t="s">
        <v>445</v>
      </c>
      <c r="E977" s="6">
        <v>134</v>
      </c>
      <c r="F977" s="4" t="s">
        <v>38</v>
      </c>
      <c r="G977" s="6">
        <v>13</v>
      </c>
      <c r="H977" s="7">
        <v>9.7014925373134293</v>
      </c>
    </row>
    <row r="978" spans="1:8" ht="14.55" customHeight="1" x14ac:dyDescent="0.25">
      <c r="A978" s="4" t="s">
        <v>45</v>
      </c>
      <c r="B978" s="4" t="s">
        <v>443</v>
      </c>
      <c r="C978" s="4" t="s">
        <v>444</v>
      </c>
      <c r="D978" s="4" t="s">
        <v>445</v>
      </c>
      <c r="E978" s="6">
        <v>134</v>
      </c>
      <c r="F978" s="4" t="s">
        <v>39</v>
      </c>
      <c r="G978" s="6">
        <v>11</v>
      </c>
      <c r="H978" s="7">
        <v>8.2089552238806007</v>
      </c>
    </row>
    <row r="979" spans="1:8" ht="14.55" customHeight="1" x14ac:dyDescent="0.25">
      <c r="A979" s="4" t="s">
        <v>45</v>
      </c>
      <c r="B979" s="4" t="s">
        <v>278</v>
      </c>
      <c r="C979" s="4" t="s">
        <v>279</v>
      </c>
      <c r="D979" s="4" t="s">
        <v>280</v>
      </c>
      <c r="E979" s="6">
        <v>182</v>
      </c>
      <c r="F979" s="4" t="s">
        <v>38</v>
      </c>
      <c r="G979" s="6">
        <v>11</v>
      </c>
      <c r="H979" s="7">
        <v>6.0439560439560402</v>
      </c>
    </row>
    <row r="980" spans="1:8" ht="14.55" customHeight="1" x14ac:dyDescent="0.25">
      <c r="A980" s="4" t="s">
        <v>45</v>
      </c>
      <c r="B980" s="4" t="s">
        <v>278</v>
      </c>
      <c r="C980" s="4" t="s">
        <v>279</v>
      </c>
      <c r="D980" s="4" t="s">
        <v>280</v>
      </c>
      <c r="E980" s="6">
        <v>182</v>
      </c>
      <c r="F980" s="4" t="s">
        <v>39</v>
      </c>
      <c r="G980" s="6">
        <v>14</v>
      </c>
      <c r="H980" s="7">
        <v>7.6923076923076898</v>
      </c>
    </row>
    <row r="981" spans="1:8" ht="14.55" customHeight="1" x14ac:dyDescent="0.25">
      <c r="A981" s="4" t="s">
        <v>45</v>
      </c>
      <c r="B981" s="4" t="s">
        <v>371</v>
      </c>
      <c r="C981" s="4" t="s">
        <v>372</v>
      </c>
      <c r="D981" s="4" t="s">
        <v>373</v>
      </c>
      <c r="E981" s="6">
        <v>468</v>
      </c>
      <c r="F981" s="4" t="s">
        <v>38</v>
      </c>
      <c r="G981" s="6">
        <v>36</v>
      </c>
      <c r="H981" s="7">
        <v>7.6923076923076898</v>
      </c>
    </row>
    <row r="982" spans="1:8" ht="14.55" customHeight="1" x14ac:dyDescent="0.25">
      <c r="A982" s="4" t="s">
        <v>45</v>
      </c>
      <c r="B982" s="4" t="s">
        <v>371</v>
      </c>
      <c r="C982" s="4" t="s">
        <v>372</v>
      </c>
      <c r="D982" s="4" t="s">
        <v>373</v>
      </c>
      <c r="E982" s="6">
        <v>468</v>
      </c>
      <c r="F982" s="4" t="s">
        <v>39</v>
      </c>
      <c r="G982" s="6">
        <v>32</v>
      </c>
      <c r="H982" s="7">
        <v>6.83760683760684</v>
      </c>
    </row>
    <row r="983" spans="1:8" ht="14.55" customHeight="1" x14ac:dyDescent="0.25">
      <c r="A983" s="4" t="s">
        <v>45</v>
      </c>
      <c r="B983" s="4" t="s">
        <v>374</v>
      </c>
      <c r="C983" s="4" t="s">
        <v>375</v>
      </c>
      <c r="D983" s="4" t="s">
        <v>376</v>
      </c>
      <c r="E983" s="6">
        <v>137</v>
      </c>
      <c r="F983" s="4" t="s">
        <v>38</v>
      </c>
      <c r="G983" s="6">
        <v>12</v>
      </c>
      <c r="H983" s="7">
        <v>8.7591240875912408</v>
      </c>
    </row>
    <row r="984" spans="1:8" ht="14.55" customHeight="1" x14ac:dyDescent="0.25">
      <c r="A984" s="4" t="s">
        <v>45</v>
      </c>
      <c r="B984" s="4" t="s">
        <v>374</v>
      </c>
      <c r="C984" s="4" t="s">
        <v>375</v>
      </c>
      <c r="D984" s="4" t="s">
        <v>376</v>
      </c>
      <c r="E984" s="6">
        <v>137</v>
      </c>
      <c r="F984" s="4" t="s">
        <v>39</v>
      </c>
      <c r="G984" s="6">
        <v>9</v>
      </c>
      <c r="H984" s="7">
        <v>6.5693430656934302</v>
      </c>
    </row>
    <row r="985" spans="1:8" ht="14.55" customHeight="1" x14ac:dyDescent="0.25">
      <c r="A985" s="4" t="s">
        <v>45</v>
      </c>
      <c r="B985" s="4" t="s">
        <v>299</v>
      </c>
      <c r="C985" s="4" t="s">
        <v>300</v>
      </c>
      <c r="D985" s="4" t="s">
        <v>301</v>
      </c>
      <c r="E985" s="6">
        <v>329</v>
      </c>
      <c r="F985" s="4" t="s">
        <v>38</v>
      </c>
      <c r="G985" s="6">
        <v>32</v>
      </c>
      <c r="H985" s="7">
        <v>9.7264437689969601</v>
      </c>
    </row>
    <row r="986" spans="1:8" ht="14.55" customHeight="1" x14ac:dyDescent="0.25">
      <c r="A986" s="4" t="s">
        <v>45</v>
      </c>
      <c r="B986" s="4" t="s">
        <v>299</v>
      </c>
      <c r="C986" s="4" t="s">
        <v>300</v>
      </c>
      <c r="D986" s="4" t="s">
        <v>301</v>
      </c>
      <c r="E986" s="6">
        <v>329</v>
      </c>
      <c r="F986" s="4" t="s">
        <v>39</v>
      </c>
      <c r="G986" s="6">
        <v>42</v>
      </c>
      <c r="H986" s="7">
        <v>12.7659574468085</v>
      </c>
    </row>
    <row r="987" spans="1:8" ht="14.55" customHeight="1" x14ac:dyDescent="0.25">
      <c r="A987" s="4" t="s">
        <v>45</v>
      </c>
      <c r="B987" s="4" t="s">
        <v>317</v>
      </c>
      <c r="C987" s="4" t="s">
        <v>318</v>
      </c>
      <c r="D987" s="4" t="s">
        <v>319</v>
      </c>
      <c r="E987" s="6">
        <v>284</v>
      </c>
      <c r="F987" s="4" t="s">
        <v>38</v>
      </c>
      <c r="G987" s="6">
        <v>27</v>
      </c>
      <c r="H987" s="7">
        <v>9.5070422535211296</v>
      </c>
    </row>
    <row r="988" spans="1:8" ht="14.55" customHeight="1" x14ac:dyDescent="0.25">
      <c r="A988" s="4" t="s">
        <v>45</v>
      </c>
      <c r="B988" s="4" t="s">
        <v>317</v>
      </c>
      <c r="C988" s="4" t="s">
        <v>318</v>
      </c>
      <c r="D988" s="4" t="s">
        <v>319</v>
      </c>
      <c r="E988" s="6">
        <v>284</v>
      </c>
      <c r="F988" s="4" t="s">
        <v>39</v>
      </c>
      <c r="G988" s="6">
        <v>18</v>
      </c>
      <c r="H988" s="7">
        <v>6.3380281690140796</v>
      </c>
    </row>
    <row r="989" spans="1:8" ht="14.55" customHeight="1" x14ac:dyDescent="0.25">
      <c r="A989" s="4" t="s">
        <v>45</v>
      </c>
      <c r="B989" s="4" t="s">
        <v>335</v>
      </c>
      <c r="C989" s="4" t="s">
        <v>336</v>
      </c>
      <c r="D989" s="4" t="s">
        <v>337</v>
      </c>
      <c r="E989" s="6">
        <v>221</v>
      </c>
      <c r="F989" s="4" t="s">
        <v>38</v>
      </c>
      <c r="G989" s="6">
        <v>21</v>
      </c>
      <c r="H989" s="7">
        <v>9.5022624434389105</v>
      </c>
    </row>
    <row r="990" spans="1:8" ht="14.55" customHeight="1" x14ac:dyDescent="0.25">
      <c r="A990" s="4" t="s">
        <v>45</v>
      </c>
      <c r="B990" s="4" t="s">
        <v>335</v>
      </c>
      <c r="C990" s="4" t="s">
        <v>336</v>
      </c>
      <c r="D990" s="4" t="s">
        <v>337</v>
      </c>
      <c r="E990" s="6">
        <v>221</v>
      </c>
      <c r="F990" s="4" t="s">
        <v>39</v>
      </c>
      <c r="G990" s="6">
        <v>33</v>
      </c>
      <c r="H990" s="7">
        <v>14.932126696832601</v>
      </c>
    </row>
    <row r="991" spans="1:8" ht="14.55" customHeight="1" x14ac:dyDescent="0.25">
      <c r="A991" s="4" t="s">
        <v>45</v>
      </c>
      <c r="B991" s="4" t="s">
        <v>386</v>
      </c>
      <c r="C991" s="4" t="s">
        <v>387</v>
      </c>
      <c r="D991" s="4" t="s">
        <v>388</v>
      </c>
      <c r="E991" s="6">
        <v>243</v>
      </c>
      <c r="F991" s="4" t="s">
        <v>38</v>
      </c>
      <c r="G991" s="6">
        <v>18</v>
      </c>
      <c r="H991" s="7">
        <v>7.4074074074074101</v>
      </c>
    </row>
    <row r="992" spans="1:8" ht="14.55" customHeight="1" x14ac:dyDescent="0.25">
      <c r="A992" s="4" t="s">
        <v>45</v>
      </c>
      <c r="B992" s="4" t="s">
        <v>386</v>
      </c>
      <c r="C992" s="4" t="s">
        <v>387</v>
      </c>
      <c r="D992" s="4" t="s">
        <v>388</v>
      </c>
      <c r="E992" s="6">
        <v>243</v>
      </c>
      <c r="F992" s="4" t="s">
        <v>39</v>
      </c>
      <c r="G992" s="6">
        <v>31</v>
      </c>
      <c r="H992" s="7">
        <v>12.7572016460905</v>
      </c>
    </row>
    <row r="993" spans="1:8" ht="14.55" customHeight="1" x14ac:dyDescent="0.25">
      <c r="A993" s="4" t="s">
        <v>45</v>
      </c>
      <c r="B993" s="4" t="s">
        <v>449</v>
      </c>
      <c r="C993" s="4" t="s">
        <v>450</v>
      </c>
      <c r="D993" s="4" t="s">
        <v>451</v>
      </c>
      <c r="E993" s="6">
        <v>219</v>
      </c>
      <c r="F993" s="4" t="s">
        <v>38</v>
      </c>
      <c r="G993" s="6">
        <v>20</v>
      </c>
      <c r="H993" s="7">
        <v>9.1324200913241995</v>
      </c>
    </row>
    <row r="994" spans="1:8" ht="14.55" customHeight="1" x14ac:dyDescent="0.25">
      <c r="A994" s="4" t="s">
        <v>45</v>
      </c>
      <c r="B994" s="4" t="s">
        <v>449</v>
      </c>
      <c r="C994" s="4" t="s">
        <v>450</v>
      </c>
      <c r="D994" s="4" t="s">
        <v>451</v>
      </c>
      <c r="E994" s="6">
        <v>219</v>
      </c>
      <c r="F994" s="4" t="s">
        <v>39</v>
      </c>
      <c r="G994" s="6">
        <v>15</v>
      </c>
      <c r="H994" s="7">
        <v>6.8493150684931496</v>
      </c>
    </row>
    <row r="995" spans="1:8" ht="14.55" customHeight="1" x14ac:dyDescent="0.25">
      <c r="A995" s="4" t="s">
        <v>45</v>
      </c>
      <c r="B995" s="4" t="s">
        <v>452</v>
      </c>
      <c r="C995" s="4" t="s">
        <v>453</v>
      </c>
      <c r="D995" s="4" t="s">
        <v>454</v>
      </c>
      <c r="E995" s="6">
        <v>343</v>
      </c>
      <c r="F995" s="4" t="s">
        <v>38</v>
      </c>
      <c r="G995" s="6">
        <v>32</v>
      </c>
      <c r="H995" s="7">
        <v>9.3294460641399404</v>
      </c>
    </row>
    <row r="996" spans="1:8" ht="14.55" customHeight="1" x14ac:dyDescent="0.25">
      <c r="A996" s="4" t="s">
        <v>45</v>
      </c>
      <c r="B996" s="4" t="s">
        <v>452</v>
      </c>
      <c r="C996" s="4" t="s">
        <v>453</v>
      </c>
      <c r="D996" s="4" t="s">
        <v>454</v>
      </c>
      <c r="E996" s="6">
        <v>343</v>
      </c>
      <c r="F996" s="4" t="s">
        <v>39</v>
      </c>
      <c r="G996" s="6">
        <v>30</v>
      </c>
      <c r="H996" s="7">
        <v>8.7463556851311992</v>
      </c>
    </row>
    <row r="997" spans="1:8" ht="14.55" customHeight="1" x14ac:dyDescent="0.25">
      <c r="A997" s="4" t="s">
        <v>45</v>
      </c>
      <c r="B997" s="4" t="s">
        <v>458</v>
      </c>
      <c r="C997" s="4" t="s">
        <v>459</v>
      </c>
      <c r="D997" s="4" t="s">
        <v>460</v>
      </c>
      <c r="E997" s="6">
        <v>343</v>
      </c>
      <c r="F997" s="4" t="s">
        <v>38</v>
      </c>
      <c r="G997" s="6">
        <v>22</v>
      </c>
      <c r="H997" s="7">
        <v>6.4139941690962097</v>
      </c>
    </row>
    <row r="998" spans="1:8" ht="14.55" customHeight="1" x14ac:dyDescent="0.25">
      <c r="A998" s="4" t="s">
        <v>45</v>
      </c>
      <c r="B998" s="4" t="s">
        <v>458</v>
      </c>
      <c r="C998" s="4" t="s">
        <v>459</v>
      </c>
      <c r="D998" s="4" t="s">
        <v>460</v>
      </c>
      <c r="E998" s="6">
        <v>343</v>
      </c>
      <c r="F998" s="4" t="s">
        <v>39</v>
      </c>
      <c r="G998" s="6">
        <v>22</v>
      </c>
      <c r="H998" s="7">
        <v>6.4139941690962097</v>
      </c>
    </row>
    <row r="999" spans="1:8" ht="14.55" customHeight="1" x14ac:dyDescent="0.25">
      <c r="A999" s="4" t="s">
        <v>45</v>
      </c>
      <c r="B999" s="4" t="s">
        <v>467</v>
      </c>
      <c r="C999" s="4" t="s">
        <v>468</v>
      </c>
      <c r="D999" s="4" t="s">
        <v>469</v>
      </c>
      <c r="E999" s="6">
        <v>387</v>
      </c>
      <c r="F999" s="4" t="s">
        <v>38</v>
      </c>
      <c r="G999" s="6">
        <v>31</v>
      </c>
      <c r="H999" s="7">
        <v>8.0103359173126591</v>
      </c>
    </row>
    <row r="1000" spans="1:8" ht="14.55" customHeight="1" x14ac:dyDescent="0.25">
      <c r="A1000" s="4" t="s">
        <v>45</v>
      </c>
      <c r="B1000" s="4" t="s">
        <v>467</v>
      </c>
      <c r="C1000" s="4" t="s">
        <v>468</v>
      </c>
      <c r="D1000" s="4" t="s">
        <v>469</v>
      </c>
      <c r="E1000" s="6">
        <v>387</v>
      </c>
      <c r="F1000" s="4" t="s">
        <v>39</v>
      </c>
      <c r="G1000" s="6">
        <v>20</v>
      </c>
      <c r="H1000" s="7">
        <v>5.1679586563307502</v>
      </c>
    </row>
    <row r="1001" spans="1:8" ht="14.55" customHeight="1" x14ac:dyDescent="0.25">
      <c r="A1001" s="4" t="s">
        <v>45</v>
      </c>
      <c r="B1001" s="4" t="s">
        <v>461</v>
      </c>
      <c r="C1001" s="4" t="s">
        <v>462</v>
      </c>
      <c r="D1001" s="4" t="s">
        <v>463</v>
      </c>
      <c r="E1001" s="6">
        <v>278</v>
      </c>
      <c r="F1001" s="4" t="s">
        <v>38</v>
      </c>
      <c r="G1001" s="6">
        <v>19</v>
      </c>
      <c r="H1001" s="7">
        <v>6.8345323741007196</v>
      </c>
    </row>
    <row r="1002" spans="1:8" ht="14.55" customHeight="1" x14ac:dyDescent="0.25">
      <c r="A1002" s="4" t="s">
        <v>45</v>
      </c>
      <c r="B1002" s="4" t="s">
        <v>461</v>
      </c>
      <c r="C1002" s="4" t="s">
        <v>462</v>
      </c>
      <c r="D1002" s="4" t="s">
        <v>463</v>
      </c>
      <c r="E1002" s="6">
        <v>278</v>
      </c>
      <c r="F1002" s="4" t="s">
        <v>39</v>
      </c>
      <c r="G1002" s="6">
        <v>25</v>
      </c>
      <c r="H1002" s="7">
        <v>8.9928057553956808</v>
      </c>
    </row>
    <row r="1003" spans="1:8" ht="14.55" customHeight="1" x14ac:dyDescent="0.25">
      <c r="A1003" s="4" t="s">
        <v>45</v>
      </c>
      <c r="B1003" s="4" t="s">
        <v>464</v>
      </c>
      <c r="C1003" s="4" t="s">
        <v>465</v>
      </c>
      <c r="D1003" s="4" t="s">
        <v>466</v>
      </c>
      <c r="E1003" s="6">
        <v>471</v>
      </c>
      <c r="F1003" s="4" t="s">
        <v>38</v>
      </c>
      <c r="G1003" s="6">
        <v>38</v>
      </c>
      <c r="H1003" s="7">
        <v>8.0679405520169905</v>
      </c>
    </row>
    <row r="1004" spans="1:8" ht="14.55" customHeight="1" x14ac:dyDescent="0.25">
      <c r="A1004" s="4" t="s">
        <v>45</v>
      </c>
      <c r="B1004" s="4" t="s">
        <v>464</v>
      </c>
      <c r="C1004" s="4" t="s">
        <v>465</v>
      </c>
      <c r="D1004" s="4" t="s">
        <v>466</v>
      </c>
      <c r="E1004" s="6">
        <v>471</v>
      </c>
      <c r="F1004" s="4" t="s">
        <v>39</v>
      </c>
      <c r="G1004" s="6">
        <v>49</v>
      </c>
      <c r="H1004" s="7">
        <v>10.4033970276008</v>
      </c>
    </row>
    <row r="1005" spans="1:8" ht="14.55" customHeight="1" x14ac:dyDescent="0.25">
      <c r="A1005" s="4" t="s">
        <v>45</v>
      </c>
      <c r="B1005" s="4" t="s">
        <v>554</v>
      </c>
      <c r="C1005" s="4" t="s">
        <v>555</v>
      </c>
      <c r="D1005" s="4" t="s">
        <v>556</v>
      </c>
      <c r="E1005" s="6">
        <v>655</v>
      </c>
      <c r="F1005" s="4" t="s">
        <v>38</v>
      </c>
      <c r="G1005" s="6">
        <v>60</v>
      </c>
      <c r="H1005" s="7">
        <v>9.1603053435114496</v>
      </c>
    </row>
    <row r="1006" spans="1:8" ht="14.55" customHeight="1" x14ac:dyDescent="0.25">
      <c r="A1006" s="4" t="s">
        <v>45</v>
      </c>
      <c r="B1006" s="4" t="s">
        <v>554</v>
      </c>
      <c r="C1006" s="4" t="s">
        <v>555</v>
      </c>
      <c r="D1006" s="4" t="s">
        <v>556</v>
      </c>
      <c r="E1006" s="6">
        <v>655</v>
      </c>
      <c r="F1006" s="4" t="s">
        <v>39</v>
      </c>
      <c r="G1006" s="6">
        <v>43</v>
      </c>
      <c r="H1006" s="7">
        <v>6.5648854961832104</v>
      </c>
    </row>
    <row r="1007" spans="1:8" ht="14.55" customHeight="1" x14ac:dyDescent="0.25">
      <c r="A1007" s="4" t="s">
        <v>45</v>
      </c>
      <c r="B1007" s="4" t="s">
        <v>470</v>
      </c>
      <c r="C1007" s="4" t="s">
        <v>471</v>
      </c>
      <c r="D1007" s="4" t="s">
        <v>472</v>
      </c>
      <c r="E1007" s="6">
        <v>427</v>
      </c>
      <c r="F1007" s="4" t="s">
        <v>38</v>
      </c>
      <c r="G1007" s="6">
        <v>22</v>
      </c>
      <c r="H1007" s="7">
        <v>5.1522248243559696</v>
      </c>
    </row>
    <row r="1008" spans="1:8" ht="14.55" customHeight="1" x14ac:dyDescent="0.25">
      <c r="A1008" s="4" t="s">
        <v>45</v>
      </c>
      <c r="B1008" s="4" t="s">
        <v>470</v>
      </c>
      <c r="C1008" s="4" t="s">
        <v>471</v>
      </c>
      <c r="D1008" s="4" t="s">
        <v>472</v>
      </c>
      <c r="E1008" s="6">
        <v>427</v>
      </c>
      <c r="F1008" s="4" t="s">
        <v>39</v>
      </c>
      <c r="G1008" s="6">
        <v>34</v>
      </c>
      <c r="H1008" s="7">
        <v>7.9625292740046802</v>
      </c>
    </row>
    <row r="1009" spans="1:8" ht="14.55" customHeight="1" x14ac:dyDescent="0.25">
      <c r="A1009" s="4" t="s">
        <v>45</v>
      </c>
      <c r="B1009" s="4" t="s">
        <v>563</v>
      </c>
      <c r="C1009" s="4" t="s">
        <v>564</v>
      </c>
      <c r="D1009" s="4" t="s">
        <v>565</v>
      </c>
      <c r="E1009" s="6">
        <v>517</v>
      </c>
      <c r="F1009" s="4" t="s">
        <v>38</v>
      </c>
      <c r="G1009" s="6">
        <v>36</v>
      </c>
      <c r="H1009" s="7">
        <v>6.9632495164410102</v>
      </c>
    </row>
    <row r="1010" spans="1:8" ht="14.55" customHeight="1" x14ac:dyDescent="0.25">
      <c r="A1010" s="4" t="s">
        <v>45</v>
      </c>
      <c r="B1010" s="4" t="s">
        <v>563</v>
      </c>
      <c r="C1010" s="4" t="s">
        <v>564</v>
      </c>
      <c r="D1010" s="4" t="s">
        <v>565</v>
      </c>
      <c r="E1010" s="6">
        <v>517</v>
      </c>
      <c r="F1010" s="4" t="s">
        <v>39</v>
      </c>
      <c r="G1010" s="6">
        <v>32</v>
      </c>
      <c r="H1010" s="7">
        <v>6.1895551257253398</v>
      </c>
    </row>
    <row r="1011" spans="1:8" ht="14.55" customHeight="1" x14ac:dyDescent="0.25">
      <c r="A1011" s="4" t="s">
        <v>45</v>
      </c>
      <c r="B1011" s="4" t="s">
        <v>482</v>
      </c>
      <c r="C1011" s="4" t="s">
        <v>483</v>
      </c>
      <c r="D1011" s="4" t="s">
        <v>484</v>
      </c>
      <c r="E1011" s="6">
        <v>525</v>
      </c>
      <c r="F1011" s="4" t="s">
        <v>38</v>
      </c>
      <c r="G1011" s="6">
        <v>54</v>
      </c>
      <c r="H1011" s="7">
        <v>10.285714285714301</v>
      </c>
    </row>
    <row r="1012" spans="1:8" ht="14.55" customHeight="1" x14ac:dyDescent="0.25">
      <c r="A1012" s="4" t="s">
        <v>45</v>
      </c>
      <c r="B1012" s="4" t="s">
        <v>482</v>
      </c>
      <c r="C1012" s="4" t="s">
        <v>483</v>
      </c>
      <c r="D1012" s="4" t="s">
        <v>484</v>
      </c>
      <c r="E1012" s="6">
        <v>525</v>
      </c>
      <c r="F1012" s="4" t="s">
        <v>39</v>
      </c>
      <c r="G1012" s="6">
        <v>41</v>
      </c>
      <c r="H1012" s="7">
        <v>7.8095238095238102</v>
      </c>
    </row>
    <row r="1013" spans="1:8" ht="14.55" customHeight="1" x14ac:dyDescent="0.25">
      <c r="A1013" s="4" t="s">
        <v>45</v>
      </c>
      <c r="B1013" s="4" t="s">
        <v>527</v>
      </c>
      <c r="C1013" s="4" t="s">
        <v>528</v>
      </c>
      <c r="D1013" s="4" t="s">
        <v>529</v>
      </c>
      <c r="E1013" s="6">
        <v>365</v>
      </c>
      <c r="F1013" s="4" t="s">
        <v>38</v>
      </c>
      <c r="G1013" s="6">
        <v>28</v>
      </c>
      <c r="H1013" s="7">
        <v>7.6712328767123301</v>
      </c>
    </row>
    <row r="1014" spans="1:8" ht="14.55" customHeight="1" x14ac:dyDescent="0.25">
      <c r="A1014" s="4" t="s">
        <v>45</v>
      </c>
      <c r="B1014" s="4" t="s">
        <v>527</v>
      </c>
      <c r="C1014" s="4" t="s">
        <v>528</v>
      </c>
      <c r="D1014" s="4" t="s">
        <v>529</v>
      </c>
      <c r="E1014" s="6">
        <v>365</v>
      </c>
      <c r="F1014" s="4" t="s">
        <v>39</v>
      </c>
      <c r="G1014" s="6">
        <v>18</v>
      </c>
      <c r="H1014" s="7">
        <v>4.9315068493150704</v>
      </c>
    </row>
    <row r="1015" spans="1:8" ht="14.55" customHeight="1" x14ac:dyDescent="0.25">
      <c r="A1015" s="4" t="s">
        <v>45</v>
      </c>
      <c r="B1015" s="4" t="s">
        <v>500</v>
      </c>
      <c r="C1015" s="4" t="s">
        <v>501</v>
      </c>
      <c r="D1015" s="4" t="s">
        <v>502</v>
      </c>
      <c r="E1015" s="6">
        <v>395</v>
      </c>
      <c r="F1015" s="4" t="s">
        <v>38</v>
      </c>
      <c r="G1015" s="6">
        <v>34</v>
      </c>
      <c r="H1015" s="7">
        <v>8.6075949367088604</v>
      </c>
    </row>
    <row r="1016" spans="1:8" ht="14.55" customHeight="1" x14ac:dyDescent="0.25">
      <c r="A1016" s="4" t="s">
        <v>45</v>
      </c>
      <c r="B1016" s="4" t="s">
        <v>500</v>
      </c>
      <c r="C1016" s="4" t="s">
        <v>501</v>
      </c>
      <c r="D1016" s="4" t="s">
        <v>502</v>
      </c>
      <c r="E1016" s="6">
        <v>395</v>
      </c>
      <c r="F1016" s="4" t="s">
        <v>39</v>
      </c>
      <c r="G1016" s="6">
        <v>14</v>
      </c>
      <c r="H1016" s="7">
        <v>3.5443037974683498</v>
      </c>
    </row>
    <row r="1017" spans="1:8" ht="14.55" customHeight="1" x14ac:dyDescent="0.25">
      <c r="A1017" s="4" t="s">
        <v>45</v>
      </c>
      <c r="B1017" s="4" t="s">
        <v>509</v>
      </c>
      <c r="C1017" s="4" t="s">
        <v>510</v>
      </c>
      <c r="D1017" s="4" t="s">
        <v>511</v>
      </c>
      <c r="E1017" s="6">
        <v>333</v>
      </c>
      <c r="F1017" s="4" t="s">
        <v>38</v>
      </c>
      <c r="G1017" s="6">
        <v>37</v>
      </c>
      <c r="H1017" s="7">
        <v>11.1111111111111</v>
      </c>
    </row>
    <row r="1018" spans="1:8" ht="14.55" customHeight="1" x14ac:dyDescent="0.25">
      <c r="A1018" s="4" t="s">
        <v>45</v>
      </c>
      <c r="B1018" s="4" t="s">
        <v>509</v>
      </c>
      <c r="C1018" s="4" t="s">
        <v>510</v>
      </c>
      <c r="D1018" s="4" t="s">
        <v>511</v>
      </c>
      <c r="E1018" s="6">
        <v>333</v>
      </c>
      <c r="F1018" s="4" t="s">
        <v>39</v>
      </c>
      <c r="G1018" s="6">
        <v>38</v>
      </c>
      <c r="H1018" s="7">
        <v>11.4114114114114</v>
      </c>
    </row>
    <row r="1019" spans="1:8" ht="14.55" customHeight="1" x14ac:dyDescent="0.25">
      <c r="A1019" s="4" t="s">
        <v>45</v>
      </c>
      <c r="B1019" s="4" t="s">
        <v>491</v>
      </c>
      <c r="C1019" s="4" t="s">
        <v>492</v>
      </c>
      <c r="D1019" s="4" t="s">
        <v>493</v>
      </c>
      <c r="E1019" s="6">
        <v>522</v>
      </c>
      <c r="F1019" s="4" t="s">
        <v>38</v>
      </c>
      <c r="G1019" s="6">
        <v>32</v>
      </c>
      <c r="H1019" s="7">
        <v>6.1302681992337202</v>
      </c>
    </row>
    <row r="1020" spans="1:8" ht="14.55" customHeight="1" x14ac:dyDescent="0.25">
      <c r="A1020" s="4" t="s">
        <v>45</v>
      </c>
      <c r="B1020" s="4" t="s">
        <v>491</v>
      </c>
      <c r="C1020" s="4" t="s">
        <v>492</v>
      </c>
      <c r="D1020" s="4" t="s">
        <v>493</v>
      </c>
      <c r="E1020" s="6">
        <v>522</v>
      </c>
      <c r="F1020" s="4" t="s">
        <v>39</v>
      </c>
      <c r="G1020" s="6">
        <v>42</v>
      </c>
      <c r="H1020" s="7">
        <v>8.0459770114942497</v>
      </c>
    </row>
    <row r="1021" spans="1:8" ht="14.55" customHeight="1" x14ac:dyDescent="0.25">
      <c r="A1021" s="4" t="s">
        <v>45</v>
      </c>
      <c r="B1021" s="4" t="s">
        <v>488</v>
      </c>
      <c r="C1021" s="4" t="s">
        <v>489</v>
      </c>
      <c r="D1021" s="4" t="s">
        <v>490</v>
      </c>
      <c r="E1021" s="6">
        <v>398</v>
      </c>
      <c r="F1021" s="4" t="s">
        <v>38</v>
      </c>
      <c r="G1021" s="6">
        <v>24</v>
      </c>
      <c r="H1021" s="7">
        <v>6.0301507537688401</v>
      </c>
    </row>
    <row r="1022" spans="1:8" ht="14.55" customHeight="1" x14ac:dyDescent="0.25">
      <c r="A1022" s="4" t="s">
        <v>45</v>
      </c>
      <c r="B1022" s="4" t="s">
        <v>488</v>
      </c>
      <c r="C1022" s="4" t="s">
        <v>489</v>
      </c>
      <c r="D1022" s="4" t="s">
        <v>490</v>
      </c>
      <c r="E1022" s="6">
        <v>398</v>
      </c>
      <c r="F1022" s="4" t="s">
        <v>39</v>
      </c>
      <c r="G1022" s="6">
        <v>21</v>
      </c>
      <c r="H1022" s="7">
        <v>5.27638190954774</v>
      </c>
    </row>
    <row r="1023" spans="1:8" ht="14.55" customHeight="1" x14ac:dyDescent="0.25">
      <c r="A1023" s="4" t="s">
        <v>45</v>
      </c>
      <c r="B1023" s="4" t="s">
        <v>524</v>
      </c>
      <c r="C1023" s="4" t="s">
        <v>525</v>
      </c>
      <c r="D1023" s="4" t="s">
        <v>526</v>
      </c>
      <c r="E1023" s="6">
        <v>884</v>
      </c>
      <c r="F1023" s="4" t="s">
        <v>38</v>
      </c>
      <c r="G1023" s="6">
        <v>40</v>
      </c>
      <c r="H1023" s="7">
        <v>4.5248868778280498</v>
      </c>
    </row>
    <row r="1024" spans="1:8" ht="14.55" customHeight="1" x14ac:dyDescent="0.25">
      <c r="A1024" s="4" t="s">
        <v>45</v>
      </c>
      <c r="B1024" s="4" t="s">
        <v>524</v>
      </c>
      <c r="C1024" s="4" t="s">
        <v>525</v>
      </c>
      <c r="D1024" s="4" t="s">
        <v>526</v>
      </c>
      <c r="E1024" s="6">
        <v>884</v>
      </c>
      <c r="F1024" s="4" t="s">
        <v>39</v>
      </c>
      <c r="G1024" s="6">
        <v>56</v>
      </c>
      <c r="H1024" s="7">
        <v>6.3348416289592802</v>
      </c>
    </row>
    <row r="1025" spans="1:8" ht="14.55" customHeight="1" x14ac:dyDescent="0.25">
      <c r="A1025" s="4" t="s">
        <v>45</v>
      </c>
      <c r="B1025" s="4" t="s">
        <v>515</v>
      </c>
      <c r="C1025" s="4" t="s">
        <v>516</v>
      </c>
      <c r="D1025" s="4" t="s">
        <v>517</v>
      </c>
      <c r="E1025" s="6">
        <v>319</v>
      </c>
      <c r="F1025" s="4" t="s">
        <v>38</v>
      </c>
      <c r="G1025" s="6">
        <v>32</v>
      </c>
      <c r="H1025" s="7">
        <v>10.0313479623824</v>
      </c>
    </row>
    <row r="1026" spans="1:8" ht="14.55" customHeight="1" x14ac:dyDescent="0.25">
      <c r="A1026" s="4" t="s">
        <v>45</v>
      </c>
      <c r="B1026" s="4" t="s">
        <v>515</v>
      </c>
      <c r="C1026" s="4" t="s">
        <v>516</v>
      </c>
      <c r="D1026" s="4" t="s">
        <v>517</v>
      </c>
      <c r="E1026" s="6">
        <v>319</v>
      </c>
      <c r="F1026" s="4" t="s">
        <v>39</v>
      </c>
      <c r="G1026" s="6">
        <v>15</v>
      </c>
      <c r="H1026" s="7">
        <v>4.7021943573667704</v>
      </c>
    </row>
    <row r="1027" spans="1:8" ht="14.55" customHeight="1" x14ac:dyDescent="0.25">
      <c r="A1027" s="4" t="s">
        <v>45</v>
      </c>
      <c r="B1027" s="4" t="s">
        <v>518</v>
      </c>
      <c r="C1027" s="4" t="s">
        <v>519</v>
      </c>
      <c r="D1027" s="4" t="s">
        <v>520</v>
      </c>
      <c r="E1027" s="6">
        <v>522</v>
      </c>
      <c r="F1027" s="4" t="s">
        <v>38</v>
      </c>
      <c r="G1027" s="6">
        <v>57</v>
      </c>
      <c r="H1027" s="7">
        <v>10.919540229885101</v>
      </c>
    </row>
    <row r="1028" spans="1:8" ht="14.55" customHeight="1" x14ac:dyDescent="0.25">
      <c r="A1028" s="4" t="s">
        <v>45</v>
      </c>
      <c r="B1028" s="4" t="s">
        <v>518</v>
      </c>
      <c r="C1028" s="4" t="s">
        <v>519</v>
      </c>
      <c r="D1028" s="4" t="s">
        <v>520</v>
      </c>
      <c r="E1028" s="6">
        <v>522</v>
      </c>
      <c r="F1028" s="4" t="s">
        <v>39</v>
      </c>
      <c r="G1028" s="6">
        <v>30</v>
      </c>
      <c r="H1028" s="7">
        <v>5.7471264367816097</v>
      </c>
    </row>
    <row r="1029" spans="1:8" ht="14.55" customHeight="1" x14ac:dyDescent="0.25">
      <c r="A1029" s="4" t="s">
        <v>45</v>
      </c>
      <c r="B1029" s="4" t="s">
        <v>575</v>
      </c>
      <c r="C1029" s="4" t="s">
        <v>576</v>
      </c>
      <c r="D1029" s="4" t="s">
        <v>577</v>
      </c>
      <c r="E1029" s="6">
        <v>480</v>
      </c>
      <c r="F1029" s="4" t="s">
        <v>38</v>
      </c>
      <c r="G1029" s="6">
        <v>33</v>
      </c>
      <c r="H1029" s="7">
        <v>6.875</v>
      </c>
    </row>
    <row r="1030" spans="1:8" ht="14.55" customHeight="1" x14ac:dyDescent="0.25">
      <c r="A1030" s="4" t="s">
        <v>45</v>
      </c>
      <c r="B1030" s="4" t="s">
        <v>575</v>
      </c>
      <c r="C1030" s="4" t="s">
        <v>576</v>
      </c>
      <c r="D1030" s="4" t="s">
        <v>577</v>
      </c>
      <c r="E1030" s="6">
        <v>480</v>
      </c>
      <c r="F1030" s="4" t="s">
        <v>39</v>
      </c>
      <c r="G1030" s="6">
        <v>40</v>
      </c>
      <c r="H1030" s="7">
        <v>8.3333333333333304</v>
      </c>
    </row>
    <row r="1031" spans="1:8" ht="14.55" customHeight="1" x14ac:dyDescent="0.25">
      <c r="A1031" s="4" t="s">
        <v>45</v>
      </c>
      <c r="B1031" s="4" t="s">
        <v>506</v>
      </c>
      <c r="C1031" s="4" t="s">
        <v>507</v>
      </c>
      <c r="D1031" s="4" t="s">
        <v>508</v>
      </c>
      <c r="E1031" s="6">
        <v>283</v>
      </c>
      <c r="F1031" s="4" t="s">
        <v>38</v>
      </c>
      <c r="G1031" s="6">
        <v>23</v>
      </c>
      <c r="H1031" s="7">
        <v>8.1272084805653702</v>
      </c>
    </row>
    <row r="1032" spans="1:8" ht="14.55" customHeight="1" x14ac:dyDescent="0.25">
      <c r="A1032" s="4" t="s">
        <v>45</v>
      </c>
      <c r="B1032" s="4" t="s">
        <v>506</v>
      </c>
      <c r="C1032" s="4" t="s">
        <v>507</v>
      </c>
      <c r="D1032" s="4" t="s">
        <v>508</v>
      </c>
      <c r="E1032" s="6">
        <v>283</v>
      </c>
      <c r="F1032" s="4" t="s">
        <v>39</v>
      </c>
      <c r="G1032" s="6">
        <v>25</v>
      </c>
      <c r="H1032" s="7">
        <v>8.8339222614840995</v>
      </c>
    </row>
    <row r="1033" spans="1:8" ht="14.55" customHeight="1" x14ac:dyDescent="0.25">
      <c r="A1033" s="4" t="s">
        <v>45</v>
      </c>
      <c r="B1033" s="4" t="s">
        <v>521</v>
      </c>
      <c r="C1033" s="4" t="s">
        <v>522</v>
      </c>
      <c r="D1033" s="4" t="s">
        <v>523</v>
      </c>
      <c r="E1033" s="6">
        <v>1126</v>
      </c>
      <c r="F1033" s="4" t="s">
        <v>38</v>
      </c>
      <c r="G1033" s="6">
        <v>73</v>
      </c>
      <c r="H1033" s="7">
        <v>6.4831261101243296</v>
      </c>
    </row>
    <row r="1034" spans="1:8" ht="14.55" customHeight="1" x14ac:dyDescent="0.25">
      <c r="A1034" s="4" t="s">
        <v>45</v>
      </c>
      <c r="B1034" s="4" t="s">
        <v>521</v>
      </c>
      <c r="C1034" s="4" t="s">
        <v>522</v>
      </c>
      <c r="D1034" s="4" t="s">
        <v>523</v>
      </c>
      <c r="E1034" s="6">
        <v>1126</v>
      </c>
      <c r="F1034" s="4" t="s">
        <v>39</v>
      </c>
      <c r="G1034" s="6">
        <v>73</v>
      </c>
      <c r="H1034" s="7">
        <v>6.4831261101243296</v>
      </c>
    </row>
    <row r="1035" spans="1:8" ht="14.55" customHeight="1" x14ac:dyDescent="0.25">
      <c r="A1035" s="4" t="s">
        <v>45</v>
      </c>
      <c r="B1035" s="4" t="s">
        <v>566</v>
      </c>
      <c r="C1035" s="4" t="s">
        <v>567</v>
      </c>
      <c r="D1035" s="4" t="s">
        <v>568</v>
      </c>
      <c r="E1035" s="6">
        <v>295</v>
      </c>
      <c r="F1035" s="4" t="s">
        <v>38</v>
      </c>
      <c r="G1035" s="6">
        <v>23</v>
      </c>
      <c r="H1035" s="7">
        <v>7.7966101694915304</v>
      </c>
    </row>
    <row r="1036" spans="1:8" ht="14.55" customHeight="1" x14ac:dyDescent="0.25">
      <c r="A1036" s="4" t="s">
        <v>45</v>
      </c>
      <c r="B1036" s="4" t="s">
        <v>566</v>
      </c>
      <c r="C1036" s="4" t="s">
        <v>567</v>
      </c>
      <c r="D1036" s="4" t="s">
        <v>568</v>
      </c>
      <c r="E1036" s="6">
        <v>295</v>
      </c>
      <c r="F1036" s="4" t="s">
        <v>39</v>
      </c>
      <c r="G1036" s="6">
        <v>33</v>
      </c>
      <c r="H1036" s="7">
        <v>11.1864406779661</v>
      </c>
    </row>
    <row r="1037" spans="1:8" ht="14.55" customHeight="1" x14ac:dyDescent="0.25">
      <c r="A1037" s="4" t="s">
        <v>45</v>
      </c>
      <c r="B1037" s="4" t="s">
        <v>494</v>
      </c>
      <c r="C1037" s="4" t="s">
        <v>495</v>
      </c>
      <c r="D1037" s="4" t="s">
        <v>496</v>
      </c>
      <c r="E1037" s="6">
        <v>240</v>
      </c>
      <c r="F1037" s="4" t="s">
        <v>38</v>
      </c>
      <c r="G1037" s="6">
        <v>19</v>
      </c>
      <c r="H1037" s="7">
        <v>7.9166666666666696</v>
      </c>
    </row>
    <row r="1038" spans="1:8" ht="14.55" customHeight="1" x14ac:dyDescent="0.25">
      <c r="A1038" s="4" t="s">
        <v>45</v>
      </c>
      <c r="B1038" s="4" t="s">
        <v>494</v>
      </c>
      <c r="C1038" s="4" t="s">
        <v>495</v>
      </c>
      <c r="D1038" s="4" t="s">
        <v>496</v>
      </c>
      <c r="E1038" s="6">
        <v>240</v>
      </c>
      <c r="F1038" s="4" t="s">
        <v>39</v>
      </c>
      <c r="G1038" s="6">
        <v>18</v>
      </c>
      <c r="H1038" s="7">
        <v>7.5</v>
      </c>
    </row>
    <row r="1039" spans="1:8" ht="14.55" customHeight="1" x14ac:dyDescent="0.25">
      <c r="A1039" s="4" t="s">
        <v>45</v>
      </c>
      <c r="B1039" s="4" t="s">
        <v>503</v>
      </c>
      <c r="C1039" s="4" t="s">
        <v>504</v>
      </c>
      <c r="D1039" s="4" t="s">
        <v>505</v>
      </c>
      <c r="E1039" s="6">
        <v>862</v>
      </c>
      <c r="F1039" s="4" t="s">
        <v>38</v>
      </c>
      <c r="G1039" s="6">
        <v>83</v>
      </c>
      <c r="H1039" s="7">
        <v>9.6287703016241295</v>
      </c>
    </row>
    <row r="1040" spans="1:8" ht="14.55" customHeight="1" x14ac:dyDescent="0.25">
      <c r="A1040" s="4" t="s">
        <v>45</v>
      </c>
      <c r="B1040" s="4" t="s">
        <v>503</v>
      </c>
      <c r="C1040" s="4" t="s">
        <v>504</v>
      </c>
      <c r="D1040" s="4" t="s">
        <v>505</v>
      </c>
      <c r="E1040" s="6">
        <v>862</v>
      </c>
      <c r="F1040" s="4" t="s">
        <v>39</v>
      </c>
      <c r="G1040" s="6">
        <v>56</v>
      </c>
      <c r="H1040" s="7">
        <v>6.4965197215777302</v>
      </c>
    </row>
    <row r="1041" spans="1:8" ht="14.55" customHeight="1" x14ac:dyDescent="0.25">
      <c r="A1041" s="4" t="s">
        <v>45</v>
      </c>
      <c r="B1041" s="4" t="s">
        <v>572</v>
      </c>
      <c r="C1041" s="4" t="s">
        <v>573</v>
      </c>
      <c r="D1041" s="4" t="s">
        <v>574</v>
      </c>
      <c r="E1041" s="6">
        <v>655</v>
      </c>
      <c r="F1041" s="4" t="s">
        <v>38</v>
      </c>
      <c r="G1041" s="6">
        <v>39</v>
      </c>
      <c r="H1041" s="7">
        <v>5.9541984732824398</v>
      </c>
    </row>
    <row r="1042" spans="1:8" ht="14.55" customHeight="1" x14ac:dyDescent="0.25">
      <c r="A1042" s="4" t="s">
        <v>45</v>
      </c>
      <c r="B1042" s="4" t="s">
        <v>572</v>
      </c>
      <c r="C1042" s="4" t="s">
        <v>573</v>
      </c>
      <c r="D1042" s="4" t="s">
        <v>574</v>
      </c>
      <c r="E1042" s="6">
        <v>655</v>
      </c>
      <c r="F1042" s="4" t="s">
        <v>39</v>
      </c>
      <c r="G1042" s="6">
        <v>37</v>
      </c>
      <c r="H1042" s="7">
        <v>5.6488549618320603</v>
      </c>
    </row>
    <row r="1043" spans="1:8" ht="14.55" customHeight="1" x14ac:dyDescent="0.25">
      <c r="A1043" s="4" t="s">
        <v>45</v>
      </c>
      <c r="B1043" s="4" t="s">
        <v>485</v>
      </c>
      <c r="C1043" s="4" t="s">
        <v>486</v>
      </c>
      <c r="D1043" s="4" t="s">
        <v>487</v>
      </c>
      <c r="E1043" s="6">
        <v>410</v>
      </c>
      <c r="F1043" s="4" t="s">
        <v>38</v>
      </c>
      <c r="G1043" s="6">
        <v>36</v>
      </c>
      <c r="H1043" s="7">
        <v>8.7804878048780495</v>
      </c>
    </row>
    <row r="1044" spans="1:8" ht="14.55" customHeight="1" x14ac:dyDescent="0.25">
      <c r="A1044" s="4" t="s">
        <v>45</v>
      </c>
      <c r="B1044" s="4" t="s">
        <v>485</v>
      </c>
      <c r="C1044" s="4" t="s">
        <v>486</v>
      </c>
      <c r="D1044" s="4" t="s">
        <v>487</v>
      </c>
      <c r="E1044" s="6">
        <v>410</v>
      </c>
      <c r="F1044" s="4" t="s">
        <v>39</v>
      </c>
      <c r="G1044" s="6">
        <v>31</v>
      </c>
      <c r="H1044" s="7">
        <v>7.5609756097560998</v>
      </c>
    </row>
    <row r="1045" spans="1:8" ht="14.55" customHeight="1" x14ac:dyDescent="0.25">
      <c r="A1045" s="4" t="s">
        <v>45</v>
      </c>
      <c r="B1045" s="4" t="s">
        <v>512</v>
      </c>
      <c r="C1045" s="4" t="s">
        <v>513</v>
      </c>
      <c r="D1045" s="4" t="s">
        <v>514</v>
      </c>
      <c r="E1045" s="6">
        <v>929</v>
      </c>
      <c r="F1045" s="4" t="s">
        <v>38</v>
      </c>
      <c r="G1045" s="6">
        <v>53</v>
      </c>
      <c r="H1045" s="7">
        <v>5.7050592034445602</v>
      </c>
    </row>
    <row r="1046" spans="1:8" ht="14.55" customHeight="1" x14ac:dyDescent="0.25">
      <c r="A1046" s="4" t="s">
        <v>45</v>
      </c>
      <c r="B1046" s="4" t="s">
        <v>512</v>
      </c>
      <c r="C1046" s="4" t="s">
        <v>513</v>
      </c>
      <c r="D1046" s="4" t="s">
        <v>514</v>
      </c>
      <c r="E1046" s="6">
        <v>929</v>
      </c>
      <c r="F1046" s="4" t="s">
        <v>39</v>
      </c>
      <c r="G1046" s="6">
        <v>57</v>
      </c>
      <c r="H1046" s="7">
        <v>6.1356297093649097</v>
      </c>
    </row>
    <row r="1047" spans="1:8" ht="14.55" customHeight="1" x14ac:dyDescent="0.25">
      <c r="A1047" s="4" t="s">
        <v>45</v>
      </c>
      <c r="B1047" s="4" t="s">
        <v>497</v>
      </c>
      <c r="C1047" s="4" t="s">
        <v>498</v>
      </c>
      <c r="D1047" s="4" t="s">
        <v>499</v>
      </c>
      <c r="E1047" s="6">
        <v>270</v>
      </c>
      <c r="F1047" s="4" t="s">
        <v>38</v>
      </c>
      <c r="G1047" s="6">
        <v>24</v>
      </c>
      <c r="H1047" s="7">
        <v>8.8888888888888893</v>
      </c>
    </row>
    <row r="1048" spans="1:8" ht="14.55" customHeight="1" x14ac:dyDescent="0.25">
      <c r="A1048" s="4" t="s">
        <v>45</v>
      </c>
      <c r="B1048" s="4" t="s">
        <v>497</v>
      </c>
      <c r="C1048" s="4" t="s">
        <v>498</v>
      </c>
      <c r="D1048" s="4" t="s">
        <v>499</v>
      </c>
      <c r="E1048" s="6">
        <v>270</v>
      </c>
      <c r="F1048" s="4" t="s">
        <v>39</v>
      </c>
      <c r="G1048" s="6">
        <v>26</v>
      </c>
      <c r="H1048" s="7">
        <v>9.6296296296296298</v>
      </c>
    </row>
    <row r="1049" spans="1:8" ht="14.55" customHeight="1" x14ac:dyDescent="0.25">
      <c r="A1049" s="4" t="s">
        <v>45</v>
      </c>
      <c r="B1049" s="4" t="s">
        <v>344</v>
      </c>
      <c r="C1049" s="4" t="s">
        <v>345</v>
      </c>
      <c r="D1049" s="4" t="s">
        <v>346</v>
      </c>
      <c r="E1049" s="6">
        <v>289</v>
      </c>
      <c r="F1049" s="4" t="s">
        <v>38</v>
      </c>
      <c r="G1049" s="6">
        <v>23</v>
      </c>
      <c r="H1049" s="7">
        <v>7.9584775086505202</v>
      </c>
    </row>
    <row r="1050" spans="1:8" ht="14.55" customHeight="1" x14ac:dyDescent="0.25">
      <c r="A1050" s="4" t="s">
        <v>45</v>
      </c>
      <c r="B1050" s="4" t="s">
        <v>344</v>
      </c>
      <c r="C1050" s="4" t="s">
        <v>345</v>
      </c>
      <c r="D1050" s="4" t="s">
        <v>346</v>
      </c>
      <c r="E1050" s="6">
        <v>289</v>
      </c>
      <c r="F1050" s="4" t="s">
        <v>39</v>
      </c>
      <c r="G1050" s="6">
        <v>17</v>
      </c>
      <c r="H1050" s="7">
        <v>5.8823529411764701</v>
      </c>
    </row>
    <row r="1051" spans="1:8" ht="14.55" customHeight="1" x14ac:dyDescent="0.25">
      <c r="A1051" s="4" t="s">
        <v>45</v>
      </c>
      <c r="B1051" s="4" t="s">
        <v>362</v>
      </c>
      <c r="C1051" s="4" t="s">
        <v>363</v>
      </c>
      <c r="D1051" s="4" t="s">
        <v>364</v>
      </c>
      <c r="E1051" s="6">
        <v>161</v>
      </c>
      <c r="F1051" s="4" t="s">
        <v>38</v>
      </c>
      <c r="G1051" s="6">
        <v>8</v>
      </c>
      <c r="H1051" s="7">
        <v>4.9689440993788798</v>
      </c>
    </row>
    <row r="1052" spans="1:8" ht="14.55" customHeight="1" x14ac:dyDescent="0.25">
      <c r="A1052" s="4" t="s">
        <v>45</v>
      </c>
      <c r="B1052" s="4" t="s">
        <v>362</v>
      </c>
      <c r="C1052" s="4" t="s">
        <v>363</v>
      </c>
      <c r="D1052" s="4" t="s">
        <v>364</v>
      </c>
      <c r="E1052" s="6">
        <v>161</v>
      </c>
      <c r="F1052" s="4" t="s">
        <v>39</v>
      </c>
      <c r="G1052" s="6">
        <v>7</v>
      </c>
      <c r="H1052" s="7">
        <v>4.3478260869565197</v>
      </c>
    </row>
    <row r="1053" spans="1:8" ht="14.55" customHeight="1" x14ac:dyDescent="0.25">
      <c r="A1053" s="4" t="s">
        <v>45</v>
      </c>
      <c r="B1053" s="4" t="s">
        <v>263</v>
      </c>
      <c r="C1053" s="4" t="s">
        <v>264</v>
      </c>
      <c r="D1053" s="4" t="s">
        <v>265</v>
      </c>
      <c r="E1053" s="6">
        <v>147</v>
      </c>
      <c r="F1053" s="4" t="s">
        <v>38</v>
      </c>
      <c r="G1053" s="6">
        <v>7</v>
      </c>
      <c r="H1053" s="7">
        <v>4.7619047619047601</v>
      </c>
    </row>
    <row r="1054" spans="1:8" ht="14.55" customHeight="1" x14ac:dyDescent="0.25">
      <c r="A1054" s="4" t="s">
        <v>45</v>
      </c>
      <c r="B1054" s="4" t="s">
        <v>263</v>
      </c>
      <c r="C1054" s="4" t="s">
        <v>264</v>
      </c>
      <c r="D1054" s="4" t="s">
        <v>265</v>
      </c>
      <c r="E1054" s="6">
        <v>147</v>
      </c>
      <c r="F1054" s="4" t="s">
        <v>39</v>
      </c>
      <c r="G1054" s="6">
        <v>10</v>
      </c>
      <c r="H1054" s="7">
        <v>6.8027210884353702</v>
      </c>
    </row>
    <row r="1055" spans="1:8" ht="14.55" customHeight="1" x14ac:dyDescent="0.25">
      <c r="A1055" s="4" t="s">
        <v>45</v>
      </c>
      <c r="B1055" s="4" t="s">
        <v>290</v>
      </c>
      <c r="C1055" s="4" t="s">
        <v>291</v>
      </c>
      <c r="D1055" s="4" t="s">
        <v>292</v>
      </c>
      <c r="E1055" s="6">
        <v>73</v>
      </c>
      <c r="F1055" s="4" t="s">
        <v>38</v>
      </c>
      <c r="G1055" s="6">
        <v>8</v>
      </c>
      <c r="H1055" s="7">
        <v>10.958904109589</v>
      </c>
    </row>
    <row r="1056" spans="1:8" ht="14.55" customHeight="1" x14ac:dyDescent="0.25">
      <c r="A1056" s="4" t="s">
        <v>45</v>
      </c>
      <c r="B1056" s="4" t="s">
        <v>290</v>
      </c>
      <c r="C1056" s="4" t="s">
        <v>291</v>
      </c>
      <c r="D1056" s="4" t="s">
        <v>292</v>
      </c>
      <c r="E1056" s="6">
        <v>73</v>
      </c>
      <c r="F1056" s="4" t="s">
        <v>39</v>
      </c>
      <c r="G1056" s="6">
        <v>3</v>
      </c>
      <c r="H1056" s="7">
        <v>4.10958904109589</v>
      </c>
    </row>
    <row r="1057" spans="1:8" ht="14.55" customHeight="1" x14ac:dyDescent="0.25">
      <c r="A1057" s="4" t="s">
        <v>45</v>
      </c>
      <c r="B1057" s="4" t="s">
        <v>398</v>
      </c>
      <c r="C1057" s="4" t="s">
        <v>399</v>
      </c>
      <c r="D1057" s="4" t="s">
        <v>400</v>
      </c>
      <c r="E1057" s="6">
        <v>106</v>
      </c>
      <c r="F1057" s="4" t="s">
        <v>38</v>
      </c>
      <c r="G1057" s="6">
        <v>8</v>
      </c>
      <c r="H1057" s="7">
        <v>7.5471698113207504</v>
      </c>
    </row>
    <row r="1058" spans="1:8" ht="14.55" customHeight="1" x14ac:dyDescent="0.25">
      <c r="A1058" s="4" t="s">
        <v>45</v>
      </c>
      <c r="B1058" s="4" t="s">
        <v>398</v>
      </c>
      <c r="C1058" s="4" t="s">
        <v>399</v>
      </c>
      <c r="D1058" s="4" t="s">
        <v>400</v>
      </c>
      <c r="E1058" s="6">
        <v>106</v>
      </c>
      <c r="F1058" s="4" t="s">
        <v>39</v>
      </c>
      <c r="G1058" s="6">
        <v>5</v>
      </c>
      <c r="H1058" s="7">
        <v>4.7169811320754702</v>
      </c>
    </row>
    <row r="1059" spans="1:8" ht="14.55" customHeight="1" x14ac:dyDescent="0.25">
      <c r="A1059" s="4" t="s">
        <v>45</v>
      </c>
      <c r="B1059" s="4" t="s">
        <v>545</v>
      </c>
      <c r="C1059" s="4" t="s">
        <v>546</v>
      </c>
      <c r="D1059" s="4" t="s">
        <v>547</v>
      </c>
      <c r="E1059" s="6">
        <v>1045</v>
      </c>
      <c r="F1059" s="4" t="s">
        <v>38</v>
      </c>
      <c r="G1059" s="6">
        <v>75</v>
      </c>
      <c r="H1059" s="7">
        <v>7.1770334928229698</v>
      </c>
    </row>
    <row r="1060" spans="1:8" ht="14.55" customHeight="1" x14ac:dyDescent="0.25">
      <c r="A1060" s="4" t="s">
        <v>45</v>
      </c>
      <c r="B1060" s="4" t="s">
        <v>545</v>
      </c>
      <c r="C1060" s="4" t="s">
        <v>546</v>
      </c>
      <c r="D1060" s="4" t="s">
        <v>547</v>
      </c>
      <c r="E1060" s="6">
        <v>1045</v>
      </c>
      <c r="F1060" s="4" t="s">
        <v>39</v>
      </c>
      <c r="G1060" s="6">
        <v>48</v>
      </c>
      <c r="H1060" s="7">
        <v>4.5933014354067003</v>
      </c>
    </row>
    <row r="1061" spans="1:8" ht="14.55" customHeight="1" x14ac:dyDescent="0.25">
      <c r="A1061" s="4" t="s">
        <v>45</v>
      </c>
      <c r="B1061" s="4" t="s">
        <v>533</v>
      </c>
      <c r="C1061" s="4" t="s">
        <v>534</v>
      </c>
      <c r="D1061" s="4" t="s">
        <v>535</v>
      </c>
      <c r="E1061" s="6">
        <v>498</v>
      </c>
      <c r="F1061" s="4" t="s">
        <v>38</v>
      </c>
      <c r="G1061" s="6">
        <v>43</v>
      </c>
      <c r="H1061" s="7">
        <v>8.6345381526104408</v>
      </c>
    </row>
    <row r="1062" spans="1:8" ht="14.55" customHeight="1" x14ac:dyDescent="0.25">
      <c r="A1062" s="4" t="s">
        <v>45</v>
      </c>
      <c r="B1062" s="4" t="s">
        <v>533</v>
      </c>
      <c r="C1062" s="4" t="s">
        <v>534</v>
      </c>
      <c r="D1062" s="4" t="s">
        <v>535</v>
      </c>
      <c r="E1062" s="6">
        <v>498</v>
      </c>
      <c r="F1062" s="4" t="s">
        <v>39</v>
      </c>
      <c r="G1062" s="6">
        <v>20</v>
      </c>
      <c r="H1062" s="7">
        <v>4.01606425702811</v>
      </c>
    </row>
    <row r="1063" spans="1:8" ht="14.55" customHeight="1" x14ac:dyDescent="0.25">
      <c r="A1063" s="4" t="s">
        <v>45</v>
      </c>
      <c r="B1063" s="4" t="s">
        <v>557</v>
      </c>
      <c r="C1063" s="4" t="s">
        <v>558</v>
      </c>
      <c r="D1063" s="4" t="s">
        <v>559</v>
      </c>
      <c r="E1063" s="6">
        <v>621</v>
      </c>
      <c r="F1063" s="4" t="s">
        <v>38</v>
      </c>
      <c r="G1063" s="6">
        <v>59</v>
      </c>
      <c r="H1063" s="7">
        <v>9.5008051529790691</v>
      </c>
    </row>
    <row r="1064" spans="1:8" ht="14.55" customHeight="1" x14ac:dyDescent="0.25">
      <c r="A1064" s="4" t="s">
        <v>45</v>
      </c>
      <c r="B1064" s="4" t="s">
        <v>557</v>
      </c>
      <c r="C1064" s="4" t="s">
        <v>558</v>
      </c>
      <c r="D1064" s="4" t="s">
        <v>559</v>
      </c>
      <c r="E1064" s="6">
        <v>621</v>
      </c>
      <c r="F1064" s="4" t="s">
        <v>39</v>
      </c>
      <c r="G1064" s="6">
        <v>27</v>
      </c>
      <c r="H1064" s="7">
        <v>4.3478260869565197</v>
      </c>
    </row>
    <row r="1065" spans="1:8" ht="14.55" customHeight="1" x14ac:dyDescent="0.25">
      <c r="A1065" s="4" t="s">
        <v>45</v>
      </c>
      <c r="B1065" s="4" t="s">
        <v>536</v>
      </c>
      <c r="C1065" s="4" t="s">
        <v>537</v>
      </c>
      <c r="D1065" s="4" t="s">
        <v>538</v>
      </c>
      <c r="E1065" s="6">
        <v>539</v>
      </c>
      <c r="F1065" s="4" t="s">
        <v>38</v>
      </c>
      <c r="G1065" s="6">
        <v>43</v>
      </c>
      <c r="H1065" s="7">
        <v>7.9777365491651198</v>
      </c>
    </row>
    <row r="1066" spans="1:8" ht="14.55" customHeight="1" x14ac:dyDescent="0.25">
      <c r="A1066" s="4" t="s">
        <v>45</v>
      </c>
      <c r="B1066" s="4" t="s">
        <v>536</v>
      </c>
      <c r="C1066" s="4" t="s">
        <v>537</v>
      </c>
      <c r="D1066" s="4" t="s">
        <v>538</v>
      </c>
      <c r="E1066" s="6">
        <v>539</v>
      </c>
      <c r="F1066" s="4" t="s">
        <v>39</v>
      </c>
      <c r="G1066" s="6">
        <v>38</v>
      </c>
      <c r="H1066" s="7">
        <v>7.0500927643784799</v>
      </c>
    </row>
    <row r="1067" spans="1:8" ht="14.55" customHeight="1" x14ac:dyDescent="0.25">
      <c r="A1067" s="4" t="s">
        <v>45</v>
      </c>
      <c r="B1067" s="4" t="s">
        <v>539</v>
      </c>
      <c r="C1067" s="4" t="s">
        <v>540</v>
      </c>
      <c r="D1067" s="4" t="s">
        <v>541</v>
      </c>
      <c r="E1067" s="6">
        <v>780</v>
      </c>
      <c r="F1067" s="4" t="s">
        <v>38</v>
      </c>
      <c r="G1067" s="6">
        <v>77</v>
      </c>
      <c r="H1067" s="7">
        <v>9.8717948717948705</v>
      </c>
    </row>
    <row r="1068" spans="1:8" ht="14.55" customHeight="1" x14ac:dyDescent="0.25">
      <c r="A1068" s="4" t="s">
        <v>45</v>
      </c>
      <c r="B1068" s="4" t="s">
        <v>539</v>
      </c>
      <c r="C1068" s="4" t="s">
        <v>540</v>
      </c>
      <c r="D1068" s="4" t="s">
        <v>541</v>
      </c>
      <c r="E1068" s="6">
        <v>780</v>
      </c>
      <c r="F1068" s="4" t="s">
        <v>39</v>
      </c>
      <c r="G1068" s="6">
        <v>72</v>
      </c>
      <c r="H1068" s="7">
        <v>9.2307692307692299</v>
      </c>
    </row>
    <row r="1069" spans="1:8" ht="14.55" customHeight="1" x14ac:dyDescent="0.25">
      <c r="A1069" s="4" t="s">
        <v>45</v>
      </c>
      <c r="B1069" s="4" t="s">
        <v>530</v>
      </c>
      <c r="C1069" s="4" t="s">
        <v>531</v>
      </c>
      <c r="D1069" s="4" t="s">
        <v>532</v>
      </c>
      <c r="E1069" s="6">
        <v>526</v>
      </c>
      <c r="F1069" s="4" t="s">
        <v>38</v>
      </c>
      <c r="G1069" s="6">
        <v>50</v>
      </c>
      <c r="H1069" s="7">
        <v>9.5057034220532302</v>
      </c>
    </row>
    <row r="1070" spans="1:8" ht="14.55" customHeight="1" x14ac:dyDescent="0.25">
      <c r="A1070" s="4" t="s">
        <v>45</v>
      </c>
      <c r="B1070" s="4" t="s">
        <v>530</v>
      </c>
      <c r="C1070" s="4" t="s">
        <v>531</v>
      </c>
      <c r="D1070" s="4" t="s">
        <v>532</v>
      </c>
      <c r="E1070" s="6">
        <v>526</v>
      </c>
      <c r="F1070" s="4" t="s">
        <v>39</v>
      </c>
      <c r="G1070" s="6">
        <v>32</v>
      </c>
      <c r="H1070" s="7">
        <v>6.0836501901140698</v>
      </c>
    </row>
    <row r="1071" spans="1:8" ht="14.55" customHeight="1" x14ac:dyDescent="0.25">
      <c r="A1071" s="4" t="s">
        <v>45</v>
      </c>
      <c r="B1071" s="4" t="s">
        <v>551</v>
      </c>
      <c r="C1071" s="4" t="s">
        <v>552</v>
      </c>
      <c r="D1071" s="4" t="s">
        <v>553</v>
      </c>
      <c r="E1071" s="6">
        <v>282</v>
      </c>
      <c r="F1071" s="4" t="s">
        <v>38</v>
      </c>
      <c r="G1071" s="6">
        <v>24</v>
      </c>
      <c r="H1071" s="7">
        <v>8.5106382978723403</v>
      </c>
    </row>
    <row r="1072" spans="1:8" ht="14.55" customHeight="1" x14ac:dyDescent="0.25">
      <c r="A1072" s="4" t="s">
        <v>45</v>
      </c>
      <c r="B1072" s="4" t="s">
        <v>551</v>
      </c>
      <c r="C1072" s="4" t="s">
        <v>552</v>
      </c>
      <c r="D1072" s="4" t="s">
        <v>553</v>
      </c>
      <c r="E1072" s="6">
        <v>282</v>
      </c>
      <c r="F1072" s="4" t="s">
        <v>39</v>
      </c>
      <c r="G1072" s="6">
        <v>16</v>
      </c>
      <c r="H1072" s="7">
        <v>5.6737588652482298</v>
      </c>
    </row>
    <row r="1073" spans="1:8" ht="14.55" customHeight="1" x14ac:dyDescent="0.25">
      <c r="A1073" s="4" t="s">
        <v>45</v>
      </c>
      <c r="B1073" s="4" t="s">
        <v>548</v>
      </c>
      <c r="C1073" s="4" t="s">
        <v>549</v>
      </c>
      <c r="D1073" s="4" t="s">
        <v>550</v>
      </c>
      <c r="E1073" s="6">
        <v>1420</v>
      </c>
      <c r="F1073" s="4" t="s">
        <v>38</v>
      </c>
      <c r="G1073" s="6">
        <v>100</v>
      </c>
      <c r="H1073" s="7">
        <v>7.0422535211267601</v>
      </c>
    </row>
    <row r="1074" spans="1:8" ht="14.55" customHeight="1" x14ac:dyDescent="0.25">
      <c r="A1074" s="4" t="s">
        <v>45</v>
      </c>
      <c r="B1074" s="4" t="s">
        <v>548</v>
      </c>
      <c r="C1074" s="4" t="s">
        <v>549</v>
      </c>
      <c r="D1074" s="4" t="s">
        <v>550</v>
      </c>
      <c r="E1074" s="6">
        <v>1420</v>
      </c>
      <c r="F1074" s="4" t="s">
        <v>39</v>
      </c>
      <c r="G1074" s="6">
        <v>104</v>
      </c>
      <c r="H1074" s="7">
        <v>7.3239436619718301</v>
      </c>
    </row>
    <row r="1075" spans="1:8" ht="14.55" customHeight="1" x14ac:dyDescent="0.25">
      <c r="A1075" s="4" t="s">
        <v>45</v>
      </c>
      <c r="B1075" s="4" t="s">
        <v>542</v>
      </c>
      <c r="C1075" s="4" t="s">
        <v>543</v>
      </c>
      <c r="D1075" s="4" t="s">
        <v>544</v>
      </c>
      <c r="E1075" s="6">
        <v>261</v>
      </c>
      <c r="F1075" s="4" t="s">
        <v>38</v>
      </c>
      <c r="G1075" s="6">
        <v>18</v>
      </c>
      <c r="H1075" s="7">
        <v>6.8965517241379297</v>
      </c>
    </row>
    <row r="1076" spans="1:8" ht="14.55" customHeight="1" x14ac:dyDescent="0.25">
      <c r="A1076" s="4" t="s">
        <v>45</v>
      </c>
      <c r="B1076" s="4" t="s">
        <v>542</v>
      </c>
      <c r="C1076" s="4" t="s">
        <v>543</v>
      </c>
      <c r="D1076" s="4" t="s">
        <v>544</v>
      </c>
      <c r="E1076" s="6">
        <v>261</v>
      </c>
      <c r="F1076" s="4" t="s">
        <v>39</v>
      </c>
      <c r="G1076" s="6">
        <v>5</v>
      </c>
      <c r="H1076" s="7">
        <v>1.9157088122605399</v>
      </c>
    </row>
    <row r="1077" spans="1:8" ht="14.55" customHeight="1" x14ac:dyDescent="0.25">
      <c r="A1077" s="4" t="s">
        <v>45</v>
      </c>
      <c r="B1077" s="4" t="s">
        <v>58</v>
      </c>
      <c r="C1077" s="4" t="s">
        <v>58</v>
      </c>
      <c r="D1077" s="4" t="s">
        <v>58</v>
      </c>
      <c r="E1077" s="6">
        <v>33</v>
      </c>
      <c r="F1077" s="4" t="s">
        <v>38</v>
      </c>
      <c r="G1077" s="6">
        <v>1</v>
      </c>
      <c r="H1077" s="7">
        <v>3.0303030303030298</v>
      </c>
    </row>
    <row r="1078" spans="1:8" ht="14.55" customHeight="1" x14ac:dyDescent="0.25">
      <c r="A1078" s="4" t="s">
        <v>45</v>
      </c>
      <c r="B1078" s="4" t="s">
        <v>58</v>
      </c>
      <c r="C1078" s="4" t="s">
        <v>58</v>
      </c>
      <c r="D1078" s="4" t="s">
        <v>58</v>
      </c>
      <c r="E1078" s="6">
        <v>33</v>
      </c>
      <c r="F1078" s="4" t="s">
        <v>39</v>
      </c>
      <c r="G1078" s="6"/>
      <c r="H1078" s="7"/>
    </row>
    <row r="1079" spans="1:8" x14ac:dyDescent="0.25">
      <c r="A1079" s="4"/>
      <c r="B1079" s="4"/>
      <c r="C1079" s="4"/>
      <c r="D1079" s="4"/>
      <c r="E1079" s="6"/>
      <c r="F1079" s="4"/>
      <c r="G1079" s="6"/>
      <c r="H1079" s="7"/>
    </row>
    <row r="1080" spans="1:8" x14ac:dyDescent="0.25">
      <c r="A1080" s="4"/>
      <c r="B1080" s="4"/>
      <c r="C1080" s="4"/>
      <c r="D1080" s="4"/>
      <c r="E1080" s="6"/>
      <c r="F1080" s="4"/>
      <c r="G1080" s="6"/>
      <c r="H1080" s="7"/>
    </row>
    <row r="1081" spans="1:8" x14ac:dyDescent="0.25">
      <c r="A1081" s="4"/>
      <c r="B1081" s="4"/>
      <c r="C1081" s="4"/>
      <c r="D1081" s="4"/>
      <c r="E1081" s="6"/>
      <c r="F1081" s="4"/>
      <c r="G1081" s="6"/>
      <c r="H1081" s="7"/>
    </row>
    <row r="1082" spans="1:8" x14ac:dyDescent="0.25">
      <c r="A1082" s="4"/>
      <c r="B1082" s="4"/>
      <c r="C1082" s="4"/>
      <c r="D1082" s="4"/>
      <c r="E1082" s="6"/>
      <c r="F1082" s="4"/>
      <c r="G1082" s="6"/>
      <c r="H1082" s="7"/>
    </row>
    <row r="1083" spans="1:8" x14ac:dyDescent="0.25">
      <c r="A1083" s="4"/>
      <c r="B1083" s="4"/>
      <c r="C1083" s="4"/>
      <c r="D1083" s="4"/>
      <c r="E1083" s="6"/>
      <c r="F1083" s="4"/>
      <c r="G1083" s="6"/>
      <c r="H1083" s="7"/>
    </row>
    <row r="1084" spans="1:8" x14ac:dyDescent="0.25">
      <c r="A1084" s="4"/>
      <c r="B1084" s="4"/>
      <c r="C1084" s="4"/>
      <c r="D1084" s="4"/>
      <c r="E1084" s="6"/>
      <c r="F1084" s="4"/>
      <c r="G1084" s="6"/>
      <c r="H1084" s="7"/>
    </row>
    <row r="1085" spans="1:8" x14ac:dyDescent="0.25">
      <c r="A1085" s="4"/>
      <c r="B1085" s="4"/>
      <c r="C1085" s="4"/>
      <c r="D1085" s="4"/>
      <c r="E1085" s="6"/>
      <c r="F1085" s="4"/>
      <c r="G1085" s="6"/>
      <c r="H1085" s="7"/>
    </row>
    <row r="1086" spans="1:8" x14ac:dyDescent="0.25">
      <c r="A1086" s="4"/>
      <c r="B1086" s="4"/>
      <c r="C1086" s="4"/>
      <c r="D1086" s="4"/>
      <c r="E1086" s="6"/>
      <c r="F1086" s="4"/>
      <c r="G1086" s="6"/>
      <c r="H1086" s="7"/>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0"/>
  <sheetViews>
    <sheetView showGridLines="0" workbookViewId="0"/>
  </sheetViews>
  <sheetFormatPr defaultColWidth="11.5546875" defaultRowHeight="13.2" x14ac:dyDescent="0.25"/>
  <cols>
    <col min="1" max="1" width="30.6640625" customWidth="1"/>
    <col min="2" max="2" width="24.6640625" customWidth="1"/>
    <col min="3" max="3" width="13.6640625" customWidth="1"/>
    <col min="4" max="4" width="16.5546875" customWidth="1"/>
  </cols>
  <sheetData>
    <row r="1" spans="1:4" ht="14.55" customHeight="1" x14ac:dyDescent="0.25">
      <c r="A1" s="1" t="s">
        <v>580</v>
      </c>
    </row>
    <row r="2" spans="1:4" ht="28.95" customHeight="1" x14ac:dyDescent="0.25">
      <c r="A2" s="1" t="s">
        <v>32</v>
      </c>
    </row>
    <row r="3" spans="1:4" ht="14.55" customHeight="1" x14ac:dyDescent="0.25">
      <c r="A3" t="s">
        <v>33</v>
      </c>
    </row>
    <row r="4" spans="1:4" ht="14.55" customHeight="1" x14ac:dyDescent="0.25">
      <c r="A4" t="s">
        <v>581</v>
      </c>
    </row>
    <row r="5" spans="1:4" ht="14.55" customHeight="1" x14ac:dyDescent="0.25">
      <c r="A5" t="s">
        <v>582</v>
      </c>
    </row>
    <row r="6" spans="1:4" ht="14.55" customHeight="1" x14ac:dyDescent="0.25">
      <c r="A6" t="s">
        <v>583</v>
      </c>
    </row>
    <row r="7" spans="1:4" ht="14.55" customHeight="1" x14ac:dyDescent="0.25">
      <c r="A7" t="s">
        <v>584</v>
      </c>
    </row>
    <row r="8" spans="1:4" ht="28.95" customHeight="1" x14ac:dyDescent="0.25">
      <c r="A8" s="3" t="s">
        <v>37</v>
      </c>
      <c r="B8" s="3" t="s">
        <v>585</v>
      </c>
      <c r="C8" s="3" t="s">
        <v>5</v>
      </c>
      <c r="D8" s="5" t="s">
        <v>586</v>
      </c>
    </row>
    <row r="9" spans="1:4" ht="14.55" customHeight="1" x14ac:dyDescent="0.25">
      <c r="A9" s="4" t="s">
        <v>45</v>
      </c>
      <c r="B9" s="4" t="s">
        <v>587</v>
      </c>
      <c r="C9" s="4" t="s">
        <v>52</v>
      </c>
      <c r="D9" s="6">
        <v>1169</v>
      </c>
    </row>
    <row r="10" spans="1:4" ht="14.55" customHeight="1" x14ac:dyDescent="0.25">
      <c r="A10" s="4" t="s">
        <v>45</v>
      </c>
      <c r="B10" s="4" t="s">
        <v>587</v>
      </c>
      <c r="C10" s="4" t="s">
        <v>53</v>
      </c>
      <c r="D10" s="6">
        <v>46</v>
      </c>
    </row>
    <row r="11" spans="1:4" ht="14.55" customHeight="1" x14ac:dyDescent="0.25">
      <c r="A11" s="4" t="s">
        <v>45</v>
      </c>
      <c r="B11" s="4" t="s">
        <v>587</v>
      </c>
      <c r="C11" s="4" t="s">
        <v>54</v>
      </c>
      <c r="D11" s="6">
        <v>41</v>
      </c>
    </row>
    <row r="12" spans="1:4" ht="14.55" customHeight="1" x14ac:dyDescent="0.25">
      <c r="A12" s="4" t="s">
        <v>45</v>
      </c>
      <c r="B12" s="4" t="s">
        <v>587</v>
      </c>
      <c r="C12" s="4" t="s">
        <v>55</v>
      </c>
      <c r="D12" s="6">
        <v>3</v>
      </c>
    </row>
    <row r="13" spans="1:4" x14ac:dyDescent="0.25">
      <c r="A13" s="4"/>
      <c r="B13" s="4"/>
      <c r="C13" s="4"/>
      <c r="D13" s="6"/>
    </row>
    <row r="14" spans="1:4" x14ac:dyDescent="0.25">
      <c r="A14" s="4"/>
      <c r="B14" s="4"/>
      <c r="C14" s="4"/>
      <c r="D14" s="6"/>
    </row>
    <row r="15" spans="1:4" x14ac:dyDescent="0.25">
      <c r="A15" s="4"/>
      <c r="B15" s="4"/>
      <c r="C15" s="4"/>
      <c r="D15" s="6"/>
    </row>
    <row r="16" spans="1:4" x14ac:dyDescent="0.25">
      <c r="A16" s="4"/>
      <c r="B16" s="4"/>
      <c r="C16" s="4"/>
      <c r="D16" s="6"/>
    </row>
    <row r="17" spans="1:4" x14ac:dyDescent="0.25">
      <c r="A17" s="4"/>
      <c r="B17" s="4"/>
      <c r="C17" s="4"/>
      <c r="D17" s="6"/>
    </row>
    <row r="18" spans="1:4" x14ac:dyDescent="0.25">
      <c r="A18" s="4"/>
      <c r="B18" s="4"/>
      <c r="C18" s="4"/>
      <c r="D18" s="6"/>
    </row>
    <row r="19" spans="1:4" x14ac:dyDescent="0.25">
      <c r="A19" s="4"/>
      <c r="B19" s="4"/>
      <c r="C19" s="4"/>
      <c r="D19" s="6"/>
    </row>
    <row r="20" spans="1:4" x14ac:dyDescent="0.25">
      <c r="A20" s="4"/>
      <c r="B20" s="4"/>
      <c r="C20" s="4"/>
      <c r="D20" s="6"/>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showGridLines="0" workbookViewId="0"/>
  </sheetViews>
  <sheetFormatPr defaultColWidth="11.5546875" defaultRowHeight="13.2" x14ac:dyDescent="0.25"/>
  <cols>
    <col min="1" max="1" width="34.6640625" customWidth="1"/>
    <col min="2" max="2" width="155.6640625" customWidth="1"/>
  </cols>
  <sheetData>
    <row r="1" spans="1:2" x14ac:dyDescent="0.25">
      <c r="A1" s="1" t="s">
        <v>0</v>
      </c>
    </row>
    <row r="2" spans="1:2" ht="28.95" customHeight="1" x14ac:dyDescent="0.25">
      <c r="A2" s="1" t="s">
        <v>1</v>
      </c>
      <c r="B2" s="1" t="s">
        <v>2</v>
      </c>
    </row>
    <row r="3" spans="1:2" x14ac:dyDescent="0.25">
      <c r="A3" t="s">
        <v>3</v>
      </c>
      <c r="B3" t="s">
        <v>4</v>
      </c>
    </row>
    <row r="4" spans="1:2" ht="30" customHeight="1" x14ac:dyDescent="0.25">
      <c r="A4" t="s">
        <v>5</v>
      </c>
      <c r="B4" s="2" t="s">
        <v>6</v>
      </c>
    </row>
    <row r="5" spans="1:2" ht="30" customHeight="1" x14ac:dyDescent="0.25">
      <c r="A5" t="s">
        <v>7</v>
      </c>
      <c r="B5" s="2" t="s">
        <v>8</v>
      </c>
    </row>
    <row r="6" spans="1:2" ht="30" customHeight="1" x14ac:dyDescent="0.25">
      <c r="A6" s="2" t="s">
        <v>9</v>
      </c>
      <c r="B6" s="2" t="s">
        <v>10</v>
      </c>
    </row>
    <row r="7" spans="1:2" ht="14.55" customHeight="1" x14ac:dyDescent="0.25">
      <c r="A7" s="2" t="s">
        <v>11</v>
      </c>
      <c r="B7" s="2" t="s">
        <v>12</v>
      </c>
    </row>
    <row r="8" spans="1:2" ht="14.55" customHeight="1" x14ac:dyDescent="0.25">
      <c r="A8" s="2" t="s">
        <v>13</v>
      </c>
      <c r="B8" s="2" t="s">
        <v>14</v>
      </c>
    </row>
    <row r="9" spans="1:2" ht="30" customHeight="1" x14ac:dyDescent="0.25">
      <c r="A9" s="2" t="s">
        <v>15</v>
      </c>
      <c r="B9" s="2" t="s">
        <v>16</v>
      </c>
    </row>
    <row r="10" spans="1:2" ht="14.55" customHeight="1" x14ac:dyDescent="0.25">
      <c r="A10" s="2" t="s">
        <v>17</v>
      </c>
      <c r="B10" s="2" t="s">
        <v>18</v>
      </c>
    </row>
    <row r="11" spans="1:2" ht="14.55" customHeight="1" x14ac:dyDescent="0.25">
      <c r="A11" s="2" t="s">
        <v>19</v>
      </c>
      <c r="B11" s="2" t="s">
        <v>20</v>
      </c>
    </row>
    <row r="12" spans="1:2" ht="14.55" customHeight="1" x14ac:dyDescent="0.25">
      <c r="A12" s="2" t="s">
        <v>21</v>
      </c>
      <c r="B12" s="2" t="s">
        <v>22</v>
      </c>
    </row>
    <row r="13" spans="1:2" ht="30" customHeight="1" x14ac:dyDescent="0.25">
      <c r="A13" s="2" t="s">
        <v>73</v>
      </c>
      <c r="B13" s="2" t="s">
        <v>619</v>
      </c>
    </row>
    <row r="14" spans="1:2" ht="14.55" customHeight="1" x14ac:dyDescent="0.25">
      <c r="A14" s="2" t="s">
        <v>87</v>
      </c>
      <c r="B14" s="2" t="s">
        <v>618</v>
      </c>
    </row>
    <row r="15" spans="1:2" ht="30" customHeight="1" x14ac:dyDescent="0.25">
      <c r="A15" s="2" t="s">
        <v>23</v>
      </c>
      <c r="B15" s="2" t="s">
        <v>24</v>
      </c>
    </row>
    <row r="16" spans="1:2" ht="14.55" customHeight="1" x14ac:dyDescent="0.25">
      <c r="A16" s="2" t="s">
        <v>25</v>
      </c>
      <c r="B16" s="2" t="s">
        <v>26</v>
      </c>
    </row>
    <row r="17" spans="1:2" ht="14.55" customHeight="1" x14ac:dyDescent="0.25">
      <c r="A17" s="2" t="s">
        <v>27</v>
      </c>
      <c r="B17" s="2" t="s">
        <v>28</v>
      </c>
    </row>
    <row r="18" spans="1:2" ht="14.55" customHeight="1" x14ac:dyDescent="0.25">
      <c r="A18" s="2" t="s">
        <v>29</v>
      </c>
      <c r="B18" s="2" t="s">
        <v>30</v>
      </c>
    </row>
    <row r="19" spans="1:2" ht="14.55" customHeight="1" x14ac:dyDescent="0.25">
      <c r="A19" s="2"/>
      <c r="B19" s="2"/>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0"/>
  <sheetViews>
    <sheetView showGridLines="0" workbookViewId="0"/>
  </sheetViews>
  <sheetFormatPr defaultColWidth="11.5546875" defaultRowHeight="13.2" x14ac:dyDescent="0.25"/>
  <cols>
    <col min="1" max="1" width="30.6640625" customWidth="1"/>
    <col min="2" max="2" width="8.6640625" customWidth="1"/>
    <col min="3" max="4" width="7.6640625" customWidth="1"/>
  </cols>
  <sheetData>
    <row r="1" spans="1:4" ht="14.55" customHeight="1" x14ac:dyDescent="0.25">
      <c r="A1" s="1" t="s">
        <v>31</v>
      </c>
    </row>
    <row r="2" spans="1:4" ht="28.95" customHeight="1" x14ac:dyDescent="0.25">
      <c r="A2" s="1" t="s">
        <v>32</v>
      </c>
    </row>
    <row r="3" spans="1:4" ht="14.55" customHeight="1" x14ac:dyDescent="0.25">
      <c r="A3" t="s">
        <v>33</v>
      </c>
    </row>
    <row r="4" spans="1:4" ht="14.55" customHeight="1" x14ac:dyDescent="0.25">
      <c r="A4" t="s">
        <v>34</v>
      </c>
    </row>
    <row r="5" spans="1:4" ht="14.55" customHeight="1" x14ac:dyDescent="0.25">
      <c r="A5" t="s">
        <v>35</v>
      </c>
    </row>
    <row r="6" spans="1:4" ht="14.55" customHeight="1" x14ac:dyDescent="0.25">
      <c r="A6" t="s">
        <v>36</v>
      </c>
    </row>
    <row r="7" spans="1:4" ht="28.95" customHeight="1" x14ac:dyDescent="0.25">
      <c r="A7" s="3" t="s">
        <v>37</v>
      </c>
      <c r="B7" s="5" t="s">
        <v>7</v>
      </c>
      <c r="C7" s="5" t="s">
        <v>38</v>
      </c>
      <c r="D7" s="5" t="s">
        <v>39</v>
      </c>
    </row>
    <row r="8" spans="1:4" ht="14.55" customHeight="1" x14ac:dyDescent="0.25">
      <c r="A8" s="4" t="s">
        <v>40</v>
      </c>
      <c r="B8" s="6">
        <v>24676</v>
      </c>
      <c r="C8" s="6"/>
      <c r="D8" s="6"/>
    </row>
    <row r="9" spans="1:4" ht="14.55" customHeight="1" x14ac:dyDescent="0.25">
      <c r="A9" s="4" t="s">
        <v>41</v>
      </c>
      <c r="B9" s="6">
        <v>23733</v>
      </c>
      <c r="C9" s="6">
        <v>1399</v>
      </c>
      <c r="D9" s="6">
        <v>2342</v>
      </c>
    </row>
    <row r="10" spans="1:4" ht="14.55" customHeight="1" x14ac:dyDescent="0.25">
      <c r="A10" s="4" t="s">
        <v>42</v>
      </c>
      <c r="B10" s="6">
        <v>24265</v>
      </c>
      <c r="C10" s="6">
        <v>1944</v>
      </c>
      <c r="D10" s="6">
        <v>1412</v>
      </c>
    </row>
    <row r="11" spans="1:4" ht="14.55" customHeight="1" x14ac:dyDescent="0.25">
      <c r="A11" s="4" t="s">
        <v>43</v>
      </c>
      <c r="B11" s="6">
        <v>24151</v>
      </c>
      <c r="C11" s="6">
        <v>1888</v>
      </c>
      <c r="D11" s="6">
        <v>2002</v>
      </c>
    </row>
    <row r="12" spans="1:4" ht="14.55" customHeight="1" x14ac:dyDescent="0.25">
      <c r="A12" s="4" t="s">
        <v>44</v>
      </c>
      <c r="B12" s="6">
        <v>24193</v>
      </c>
      <c r="C12" s="6">
        <v>2019</v>
      </c>
      <c r="D12" s="6">
        <v>1977</v>
      </c>
    </row>
    <row r="13" spans="1:4" ht="14.55" customHeight="1" x14ac:dyDescent="0.25">
      <c r="A13" s="4" t="s">
        <v>45</v>
      </c>
      <c r="B13" s="6">
        <v>24543</v>
      </c>
      <c r="C13" s="6">
        <v>2207</v>
      </c>
      <c r="D13" s="6">
        <v>1857</v>
      </c>
    </row>
    <row r="14" spans="1:4" x14ac:dyDescent="0.25">
      <c r="A14" s="4"/>
      <c r="B14" s="6"/>
      <c r="C14" s="6"/>
      <c r="D14" s="6"/>
    </row>
    <row r="15" spans="1:4" x14ac:dyDescent="0.25">
      <c r="A15" s="4"/>
      <c r="B15" s="6"/>
      <c r="C15" s="6"/>
      <c r="D15" s="6"/>
    </row>
    <row r="16" spans="1:4" x14ac:dyDescent="0.25">
      <c r="A16" s="4"/>
      <c r="B16" s="6"/>
      <c r="C16" s="6"/>
      <c r="D16" s="6"/>
    </row>
    <row r="17" spans="1:4" x14ac:dyDescent="0.25">
      <c r="A17" s="4"/>
      <c r="B17" s="6"/>
      <c r="C17" s="6"/>
      <c r="D17" s="6"/>
    </row>
    <row r="18" spans="1:4" x14ac:dyDescent="0.25">
      <c r="A18" s="4"/>
      <c r="B18" s="6"/>
      <c r="C18" s="6"/>
      <c r="D18" s="6"/>
    </row>
    <row r="19" spans="1:4" x14ac:dyDescent="0.25">
      <c r="A19" s="4"/>
      <c r="B19" s="6"/>
      <c r="C19" s="6"/>
      <c r="D19" s="6"/>
    </row>
    <row r="20" spans="1:4" x14ac:dyDescent="0.25">
      <c r="A20" s="4"/>
      <c r="B20" s="6"/>
      <c r="C20" s="6"/>
      <c r="D20" s="6"/>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5"/>
  <sheetViews>
    <sheetView showGridLines="0" workbookViewId="0"/>
  </sheetViews>
  <sheetFormatPr defaultColWidth="11.5546875" defaultRowHeight="13.2" x14ac:dyDescent="0.25"/>
  <cols>
    <col min="1" max="1" width="30.6640625" customWidth="1"/>
    <col min="2" max="2" width="18.6640625" customWidth="1"/>
    <col min="3" max="3" width="13.6640625" customWidth="1"/>
    <col min="4" max="4" width="8.6640625" customWidth="1"/>
    <col min="5" max="5" width="10.6640625" customWidth="1"/>
    <col min="6" max="6" width="22.6640625" customWidth="1"/>
  </cols>
  <sheetData>
    <row r="1" spans="1:6" ht="14.55" customHeight="1" x14ac:dyDescent="0.25">
      <c r="A1" s="1" t="s">
        <v>46</v>
      </c>
    </row>
    <row r="2" spans="1:6" ht="28.95" customHeight="1" x14ac:dyDescent="0.25">
      <c r="A2" s="1" t="s">
        <v>32</v>
      </c>
    </row>
    <row r="3" spans="1:6" ht="14.55" customHeight="1" x14ac:dyDescent="0.25">
      <c r="A3" t="s">
        <v>33</v>
      </c>
    </row>
    <row r="4" spans="1:6" ht="14.55" customHeight="1" x14ac:dyDescent="0.25">
      <c r="A4" t="s">
        <v>34</v>
      </c>
    </row>
    <row r="5" spans="1:6" ht="14.55" customHeight="1" x14ac:dyDescent="0.25">
      <c r="A5" t="s">
        <v>35</v>
      </c>
    </row>
    <row r="6" spans="1:6" ht="14.55" customHeight="1" x14ac:dyDescent="0.25">
      <c r="A6" t="s">
        <v>47</v>
      </c>
    </row>
    <row r="7" spans="1:6" ht="14.55" customHeight="1" x14ac:dyDescent="0.25">
      <c r="A7" t="s">
        <v>48</v>
      </c>
    </row>
    <row r="8" spans="1:6" ht="28.95" customHeight="1" x14ac:dyDescent="0.25">
      <c r="A8" s="3" t="s">
        <v>37</v>
      </c>
      <c r="B8" s="3" t="s">
        <v>11</v>
      </c>
      <c r="C8" s="3" t="s">
        <v>5</v>
      </c>
      <c r="D8" s="5" t="s">
        <v>7</v>
      </c>
      <c r="E8" s="5" t="s">
        <v>49</v>
      </c>
      <c r="F8" s="5" t="s">
        <v>50</v>
      </c>
    </row>
    <row r="9" spans="1:6" ht="14.55" customHeight="1" x14ac:dyDescent="0.25">
      <c r="A9" s="4" t="s">
        <v>40</v>
      </c>
      <c r="B9" s="4" t="s">
        <v>51</v>
      </c>
      <c r="C9" s="4" t="s">
        <v>51</v>
      </c>
      <c r="D9" s="6">
        <v>24676</v>
      </c>
      <c r="E9" s="6">
        <v>24676</v>
      </c>
      <c r="F9" s="7">
        <v>100</v>
      </c>
    </row>
    <row r="10" spans="1:6" ht="14.55" customHeight="1" x14ac:dyDescent="0.25">
      <c r="A10" s="4" t="s">
        <v>40</v>
      </c>
      <c r="B10" s="4" t="s">
        <v>51</v>
      </c>
      <c r="C10" s="4" t="s">
        <v>52</v>
      </c>
      <c r="D10" s="6">
        <v>21017</v>
      </c>
      <c r="E10" s="6">
        <v>24676</v>
      </c>
      <c r="F10" s="7">
        <v>85.171826876317098</v>
      </c>
    </row>
    <row r="11" spans="1:6" ht="14.55" customHeight="1" x14ac:dyDescent="0.25">
      <c r="A11" s="4" t="s">
        <v>40</v>
      </c>
      <c r="B11" s="4" t="s">
        <v>51</v>
      </c>
      <c r="C11" s="4" t="s">
        <v>53</v>
      </c>
      <c r="D11" s="6">
        <v>1416</v>
      </c>
      <c r="E11" s="6">
        <v>24676</v>
      </c>
      <c r="F11" s="7">
        <v>5.7383692656832501</v>
      </c>
    </row>
    <row r="12" spans="1:6" ht="14.55" customHeight="1" x14ac:dyDescent="0.25">
      <c r="A12" s="4" t="s">
        <v>40</v>
      </c>
      <c r="B12" s="4" t="s">
        <v>51</v>
      </c>
      <c r="C12" s="4" t="s">
        <v>54</v>
      </c>
      <c r="D12" s="6">
        <v>1464</v>
      </c>
      <c r="E12" s="6">
        <v>24676</v>
      </c>
      <c r="F12" s="7">
        <v>5.9328902577403104</v>
      </c>
    </row>
    <row r="13" spans="1:6" ht="14.55" customHeight="1" x14ac:dyDescent="0.25">
      <c r="A13" s="4" t="s">
        <v>40</v>
      </c>
      <c r="B13" s="4" t="s">
        <v>51</v>
      </c>
      <c r="C13" s="4" t="s">
        <v>55</v>
      </c>
      <c r="D13" s="6">
        <v>779</v>
      </c>
      <c r="E13" s="6">
        <v>24676</v>
      </c>
      <c r="F13" s="7">
        <v>3.1569136002593599</v>
      </c>
    </row>
    <row r="14" spans="1:6" ht="14.55" customHeight="1" x14ac:dyDescent="0.25">
      <c r="A14" s="4" t="s">
        <v>40</v>
      </c>
      <c r="B14" s="4" t="s">
        <v>56</v>
      </c>
      <c r="C14" s="4" t="s">
        <v>51</v>
      </c>
      <c r="D14" s="6">
        <v>19786</v>
      </c>
      <c r="E14" s="6">
        <v>24676</v>
      </c>
      <c r="F14" s="7">
        <v>80.183173934187096</v>
      </c>
    </row>
    <row r="15" spans="1:6" ht="14.55" customHeight="1" x14ac:dyDescent="0.25">
      <c r="A15" s="4" t="s">
        <v>40</v>
      </c>
      <c r="B15" s="4" t="s">
        <v>56</v>
      </c>
      <c r="C15" s="4" t="s">
        <v>52</v>
      </c>
      <c r="D15" s="6">
        <v>16688</v>
      </c>
      <c r="E15" s="6">
        <v>24676</v>
      </c>
      <c r="F15" s="7">
        <v>67.628464905171001</v>
      </c>
    </row>
    <row r="16" spans="1:6" ht="14.55" customHeight="1" x14ac:dyDescent="0.25">
      <c r="A16" s="4" t="s">
        <v>40</v>
      </c>
      <c r="B16" s="4" t="s">
        <v>56</v>
      </c>
      <c r="C16" s="4" t="s">
        <v>53</v>
      </c>
      <c r="D16" s="6">
        <v>1181</v>
      </c>
      <c r="E16" s="6">
        <v>24676</v>
      </c>
      <c r="F16" s="7">
        <v>4.78602690873723</v>
      </c>
    </row>
    <row r="17" spans="1:6" ht="14.55" customHeight="1" x14ac:dyDescent="0.25">
      <c r="A17" s="4" t="s">
        <v>40</v>
      </c>
      <c r="B17" s="4" t="s">
        <v>56</v>
      </c>
      <c r="C17" s="4" t="s">
        <v>54</v>
      </c>
      <c r="D17" s="6">
        <v>1174</v>
      </c>
      <c r="E17" s="6">
        <v>24676</v>
      </c>
      <c r="F17" s="7">
        <v>4.7576592640622497</v>
      </c>
    </row>
    <row r="18" spans="1:6" ht="14.55" customHeight="1" x14ac:dyDescent="0.25">
      <c r="A18" s="4" t="s">
        <v>40</v>
      </c>
      <c r="B18" s="4" t="s">
        <v>56</v>
      </c>
      <c r="C18" s="4" t="s">
        <v>55</v>
      </c>
      <c r="D18" s="6">
        <v>743</v>
      </c>
      <c r="E18" s="6">
        <v>24676</v>
      </c>
      <c r="F18" s="7">
        <v>3.0110228562165702</v>
      </c>
    </row>
    <row r="19" spans="1:6" ht="14.55" customHeight="1" x14ac:dyDescent="0.25">
      <c r="A19" s="4" t="s">
        <v>40</v>
      </c>
      <c r="B19" s="4" t="s">
        <v>57</v>
      </c>
      <c r="C19" s="4" t="s">
        <v>51</v>
      </c>
      <c r="D19" s="6">
        <v>4850</v>
      </c>
      <c r="E19" s="6">
        <v>24676</v>
      </c>
      <c r="F19" s="7">
        <v>19.654725239098699</v>
      </c>
    </row>
    <row r="20" spans="1:6" ht="14.55" customHeight="1" x14ac:dyDescent="0.25">
      <c r="A20" s="4" t="s">
        <v>40</v>
      </c>
      <c r="B20" s="4" t="s">
        <v>57</v>
      </c>
      <c r="C20" s="4" t="s">
        <v>52</v>
      </c>
      <c r="D20" s="6">
        <v>4291</v>
      </c>
      <c r="E20" s="6">
        <v>24676</v>
      </c>
      <c r="F20" s="7">
        <v>17.3893661857675</v>
      </c>
    </row>
    <row r="21" spans="1:6" ht="14.55" customHeight="1" x14ac:dyDescent="0.25">
      <c r="A21" s="4" t="s">
        <v>40</v>
      </c>
      <c r="B21" s="4" t="s">
        <v>57</v>
      </c>
      <c r="C21" s="4" t="s">
        <v>53</v>
      </c>
      <c r="D21" s="6">
        <v>235</v>
      </c>
      <c r="E21" s="6">
        <v>24676</v>
      </c>
      <c r="F21" s="7">
        <v>0.95234235694601999</v>
      </c>
    </row>
    <row r="22" spans="1:6" ht="14.55" customHeight="1" x14ac:dyDescent="0.25">
      <c r="A22" s="4" t="s">
        <v>40</v>
      </c>
      <c r="B22" s="4" t="s">
        <v>57</v>
      </c>
      <c r="C22" s="4" t="s">
        <v>54</v>
      </c>
      <c r="D22" s="6">
        <v>290</v>
      </c>
      <c r="E22" s="6">
        <v>24676</v>
      </c>
      <c r="F22" s="7">
        <v>1.17523099367807</v>
      </c>
    </row>
    <row r="23" spans="1:6" ht="14.55" customHeight="1" x14ac:dyDescent="0.25">
      <c r="A23" s="4" t="s">
        <v>40</v>
      </c>
      <c r="B23" s="4" t="s">
        <v>57</v>
      </c>
      <c r="C23" s="4" t="s">
        <v>55</v>
      </c>
      <c r="D23" s="6">
        <v>34</v>
      </c>
      <c r="E23" s="6">
        <v>24676</v>
      </c>
      <c r="F23" s="7">
        <v>0.13778570270708401</v>
      </c>
    </row>
    <row r="24" spans="1:6" ht="14.55" customHeight="1" x14ac:dyDescent="0.25">
      <c r="A24" s="4" t="s">
        <v>40</v>
      </c>
      <c r="B24" s="4" t="s">
        <v>58</v>
      </c>
      <c r="C24" s="4" t="s">
        <v>51</v>
      </c>
      <c r="D24" s="6">
        <v>40</v>
      </c>
      <c r="E24" s="6">
        <v>24676</v>
      </c>
      <c r="F24" s="7">
        <v>0.162100826714216</v>
      </c>
    </row>
    <row r="25" spans="1:6" ht="14.55" customHeight="1" x14ac:dyDescent="0.25">
      <c r="A25" s="4" t="s">
        <v>40</v>
      </c>
      <c r="B25" s="4" t="s">
        <v>58</v>
      </c>
      <c r="C25" s="4" t="s">
        <v>52</v>
      </c>
      <c r="D25" s="6">
        <v>38</v>
      </c>
      <c r="E25" s="6">
        <v>24676</v>
      </c>
      <c r="F25" s="7">
        <v>0.153995785378505</v>
      </c>
    </row>
    <row r="26" spans="1:6" ht="14.55" customHeight="1" x14ac:dyDescent="0.25">
      <c r="A26" s="4" t="s">
        <v>40</v>
      </c>
      <c r="B26" s="4" t="s">
        <v>58</v>
      </c>
      <c r="C26" s="4" t="s">
        <v>55</v>
      </c>
      <c r="D26" s="6">
        <v>2</v>
      </c>
      <c r="E26" s="6">
        <v>24676</v>
      </c>
      <c r="F26" s="7">
        <v>8.1050413357108102E-3</v>
      </c>
    </row>
    <row r="27" spans="1:6" ht="14.55" customHeight="1" x14ac:dyDescent="0.25">
      <c r="A27" s="4" t="s">
        <v>41</v>
      </c>
      <c r="B27" s="4" t="s">
        <v>51</v>
      </c>
      <c r="C27" s="4" t="s">
        <v>51</v>
      </c>
      <c r="D27" s="6">
        <v>23733</v>
      </c>
      <c r="E27" s="6">
        <v>23733</v>
      </c>
      <c r="F27" s="7">
        <v>100</v>
      </c>
    </row>
    <row r="28" spans="1:6" ht="14.55" customHeight="1" x14ac:dyDescent="0.25">
      <c r="A28" s="4" t="s">
        <v>41</v>
      </c>
      <c r="B28" s="4" t="s">
        <v>51</v>
      </c>
      <c r="C28" s="4" t="s">
        <v>52</v>
      </c>
      <c r="D28" s="6">
        <v>20114</v>
      </c>
      <c r="E28" s="6">
        <v>23733</v>
      </c>
      <c r="F28" s="7">
        <v>84.751190325706801</v>
      </c>
    </row>
    <row r="29" spans="1:6" ht="14.55" customHeight="1" x14ac:dyDescent="0.25">
      <c r="A29" s="4" t="s">
        <v>41</v>
      </c>
      <c r="B29" s="4" t="s">
        <v>51</v>
      </c>
      <c r="C29" s="4" t="s">
        <v>53</v>
      </c>
      <c r="D29" s="6">
        <v>1439</v>
      </c>
      <c r="E29" s="6">
        <v>23733</v>
      </c>
      <c r="F29" s="7">
        <v>6.0632874057219901</v>
      </c>
    </row>
    <row r="30" spans="1:6" ht="14.55" customHeight="1" x14ac:dyDescent="0.25">
      <c r="A30" s="4" t="s">
        <v>41</v>
      </c>
      <c r="B30" s="4" t="s">
        <v>51</v>
      </c>
      <c r="C30" s="4" t="s">
        <v>54</v>
      </c>
      <c r="D30" s="6">
        <v>1475</v>
      </c>
      <c r="E30" s="6">
        <v>23733</v>
      </c>
      <c r="F30" s="7">
        <v>6.2149749294231702</v>
      </c>
    </row>
    <row r="31" spans="1:6" ht="14.55" customHeight="1" x14ac:dyDescent="0.25">
      <c r="A31" s="4" t="s">
        <v>41</v>
      </c>
      <c r="B31" s="4" t="s">
        <v>51</v>
      </c>
      <c r="C31" s="4" t="s">
        <v>55</v>
      </c>
      <c r="D31" s="6">
        <v>705</v>
      </c>
      <c r="E31" s="6">
        <v>23733</v>
      </c>
      <c r="F31" s="7">
        <v>2.9705473391480202</v>
      </c>
    </row>
    <row r="32" spans="1:6" ht="14.55" customHeight="1" x14ac:dyDescent="0.25">
      <c r="A32" s="4" t="s">
        <v>41</v>
      </c>
      <c r="B32" s="4" t="s">
        <v>56</v>
      </c>
      <c r="C32" s="4" t="s">
        <v>51</v>
      </c>
      <c r="D32" s="6">
        <v>19024</v>
      </c>
      <c r="E32" s="6">
        <v>23733</v>
      </c>
      <c r="F32" s="7">
        <v>80.158429191421206</v>
      </c>
    </row>
    <row r="33" spans="1:6" ht="14.55" customHeight="1" x14ac:dyDescent="0.25">
      <c r="A33" s="4" t="s">
        <v>41</v>
      </c>
      <c r="B33" s="4" t="s">
        <v>56</v>
      </c>
      <c r="C33" s="4" t="s">
        <v>52</v>
      </c>
      <c r="D33" s="6">
        <v>15960</v>
      </c>
      <c r="E33" s="6">
        <v>23733</v>
      </c>
      <c r="F33" s="7">
        <v>67.248135507521198</v>
      </c>
    </row>
    <row r="34" spans="1:6" ht="14.55" customHeight="1" x14ac:dyDescent="0.25">
      <c r="A34" s="4" t="s">
        <v>41</v>
      </c>
      <c r="B34" s="4" t="s">
        <v>56</v>
      </c>
      <c r="C34" s="4" t="s">
        <v>53</v>
      </c>
      <c r="D34" s="6">
        <v>1206</v>
      </c>
      <c r="E34" s="6">
        <v>23733</v>
      </c>
      <c r="F34" s="7">
        <v>5.0815320439893803</v>
      </c>
    </row>
    <row r="35" spans="1:6" ht="14.55" customHeight="1" x14ac:dyDescent="0.25">
      <c r="A35" s="4" t="s">
        <v>41</v>
      </c>
      <c r="B35" s="4" t="s">
        <v>56</v>
      </c>
      <c r="C35" s="4" t="s">
        <v>54</v>
      </c>
      <c r="D35" s="6">
        <v>1190</v>
      </c>
      <c r="E35" s="6">
        <v>23733</v>
      </c>
      <c r="F35" s="7">
        <v>5.0141153667888601</v>
      </c>
    </row>
    <row r="36" spans="1:6" ht="14.55" customHeight="1" x14ac:dyDescent="0.25">
      <c r="A36" s="4" t="s">
        <v>41</v>
      </c>
      <c r="B36" s="4" t="s">
        <v>56</v>
      </c>
      <c r="C36" s="4" t="s">
        <v>55</v>
      </c>
      <c r="D36" s="6">
        <v>668</v>
      </c>
      <c r="E36" s="6">
        <v>23733</v>
      </c>
      <c r="F36" s="7">
        <v>2.8146462731218098</v>
      </c>
    </row>
    <row r="37" spans="1:6" ht="14.55" customHeight="1" x14ac:dyDescent="0.25">
      <c r="A37" s="4" t="s">
        <v>41</v>
      </c>
      <c r="B37" s="4" t="s">
        <v>57</v>
      </c>
      <c r="C37" s="4" t="s">
        <v>51</v>
      </c>
      <c r="D37" s="6">
        <v>4684</v>
      </c>
      <c r="E37" s="6">
        <v>23733</v>
      </c>
      <c r="F37" s="7">
        <v>19.736232250453</v>
      </c>
    </row>
    <row r="38" spans="1:6" ht="14.55" customHeight="1" x14ac:dyDescent="0.25">
      <c r="A38" s="4" t="s">
        <v>41</v>
      </c>
      <c r="B38" s="4" t="s">
        <v>57</v>
      </c>
      <c r="C38" s="4" t="s">
        <v>52</v>
      </c>
      <c r="D38" s="6">
        <v>4133</v>
      </c>
      <c r="E38" s="6">
        <v>23733</v>
      </c>
      <c r="F38" s="7">
        <v>17.414570429360001</v>
      </c>
    </row>
    <row r="39" spans="1:6" ht="14.55" customHeight="1" x14ac:dyDescent="0.25">
      <c r="A39" s="4" t="s">
        <v>41</v>
      </c>
      <c r="B39" s="4" t="s">
        <v>57</v>
      </c>
      <c r="C39" s="4" t="s">
        <v>53</v>
      </c>
      <c r="D39" s="6">
        <v>233</v>
      </c>
      <c r="E39" s="6">
        <v>23733</v>
      </c>
      <c r="F39" s="7">
        <v>0.98175536173260902</v>
      </c>
    </row>
    <row r="40" spans="1:6" ht="14.55" customHeight="1" x14ac:dyDescent="0.25">
      <c r="A40" s="4" t="s">
        <v>41</v>
      </c>
      <c r="B40" s="4" t="s">
        <v>57</v>
      </c>
      <c r="C40" s="4" t="s">
        <v>54</v>
      </c>
      <c r="D40" s="6">
        <v>283</v>
      </c>
      <c r="E40" s="6">
        <v>23733</v>
      </c>
      <c r="F40" s="7">
        <v>1.1924324779842399</v>
      </c>
    </row>
    <row r="41" spans="1:6" ht="14.55" customHeight="1" x14ac:dyDescent="0.25">
      <c r="A41" s="4" t="s">
        <v>41</v>
      </c>
      <c r="B41" s="4" t="s">
        <v>57</v>
      </c>
      <c r="C41" s="4" t="s">
        <v>55</v>
      </c>
      <c r="D41" s="6">
        <v>35</v>
      </c>
      <c r="E41" s="6">
        <v>23733</v>
      </c>
      <c r="F41" s="7">
        <v>0.14747398137614301</v>
      </c>
    </row>
    <row r="42" spans="1:6" ht="14.55" customHeight="1" x14ac:dyDescent="0.25">
      <c r="A42" s="4" t="s">
        <v>41</v>
      </c>
      <c r="B42" s="4" t="s">
        <v>58</v>
      </c>
      <c r="C42" s="4" t="s">
        <v>51</v>
      </c>
      <c r="D42" s="6">
        <v>25</v>
      </c>
      <c r="E42" s="6">
        <v>23733</v>
      </c>
      <c r="F42" s="7">
        <v>0.105338558125816</v>
      </c>
    </row>
    <row r="43" spans="1:6" ht="14.55" customHeight="1" x14ac:dyDescent="0.25">
      <c r="A43" s="4" t="s">
        <v>41</v>
      </c>
      <c r="B43" s="4" t="s">
        <v>58</v>
      </c>
      <c r="C43" s="4" t="s">
        <v>52</v>
      </c>
      <c r="D43" s="6">
        <v>21</v>
      </c>
      <c r="E43" s="6">
        <v>23733</v>
      </c>
      <c r="F43" s="7">
        <v>8.8484388825685795E-2</v>
      </c>
    </row>
    <row r="44" spans="1:6" ht="14.55" customHeight="1" x14ac:dyDescent="0.25">
      <c r="A44" s="4" t="s">
        <v>41</v>
      </c>
      <c r="B44" s="4" t="s">
        <v>58</v>
      </c>
      <c r="C44" s="4" t="s">
        <v>54</v>
      </c>
      <c r="D44" s="6">
        <v>2</v>
      </c>
      <c r="E44" s="6">
        <v>23733</v>
      </c>
      <c r="F44" s="7">
        <v>8.4270846500653102E-3</v>
      </c>
    </row>
    <row r="45" spans="1:6" ht="14.55" customHeight="1" x14ac:dyDescent="0.25">
      <c r="A45" s="4" t="s">
        <v>41</v>
      </c>
      <c r="B45" s="4" t="s">
        <v>58</v>
      </c>
      <c r="C45" s="4" t="s">
        <v>55</v>
      </c>
      <c r="D45" s="6">
        <v>2</v>
      </c>
      <c r="E45" s="6">
        <v>23733</v>
      </c>
      <c r="F45" s="7">
        <v>8.4270846500653102E-3</v>
      </c>
    </row>
    <row r="46" spans="1:6" ht="14.55" customHeight="1" x14ac:dyDescent="0.25">
      <c r="A46" s="4" t="s">
        <v>42</v>
      </c>
      <c r="B46" s="4" t="s">
        <v>51</v>
      </c>
      <c r="C46" s="4" t="s">
        <v>51</v>
      </c>
      <c r="D46" s="6">
        <v>24265</v>
      </c>
      <c r="E46" s="6">
        <v>24265</v>
      </c>
      <c r="F46" s="7">
        <v>100</v>
      </c>
    </row>
    <row r="47" spans="1:6" ht="14.55" customHeight="1" x14ac:dyDescent="0.25">
      <c r="A47" s="4" t="s">
        <v>42</v>
      </c>
      <c r="B47" s="4" t="s">
        <v>51</v>
      </c>
      <c r="C47" s="4" t="s">
        <v>52</v>
      </c>
      <c r="D47" s="6">
        <v>20245</v>
      </c>
      <c r="E47" s="6">
        <v>24265</v>
      </c>
      <c r="F47" s="7">
        <v>83.432928085720206</v>
      </c>
    </row>
    <row r="48" spans="1:6" ht="14.55" customHeight="1" x14ac:dyDescent="0.25">
      <c r="A48" s="4" t="s">
        <v>42</v>
      </c>
      <c r="B48" s="4" t="s">
        <v>51</v>
      </c>
      <c r="C48" s="4" t="s">
        <v>53</v>
      </c>
      <c r="D48" s="6">
        <v>1783</v>
      </c>
      <c r="E48" s="6">
        <v>24265</v>
      </c>
      <c r="F48" s="7">
        <v>7.3480321450649102</v>
      </c>
    </row>
    <row r="49" spans="1:6" ht="14.55" customHeight="1" x14ac:dyDescent="0.25">
      <c r="A49" s="4" t="s">
        <v>42</v>
      </c>
      <c r="B49" s="4" t="s">
        <v>51</v>
      </c>
      <c r="C49" s="4" t="s">
        <v>54</v>
      </c>
      <c r="D49" s="6">
        <v>1605</v>
      </c>
      <c r="E49" s="6">
        <v>24265</v>
      </c>
      <c r="F49" s="7">
        <v>6.6144652792087397</v>
      </c>
    </row>
    <row r="50" spans="1:6" ht="14.55" customHeight="1" x14ac:dyDescent="0.25">
      <c r="A50" s="4" t="s">
        <v>42</v>
      </c>
      <c r="B50" s="4" t="s">
        <v>51</v>
      </c>
      <c r="C50" s="4" t="s">
        <v>55</v>
      </c>
      <c r="D50" s="6">
        <v>632</v>
      </c>
      <c r="E50" s="6">
        <v>24265</v>
      </c>
      <c r="F50" s="7">
        <v>2.60457449000618</v>
      </c>
    </row>
    <row r="51" spans="1:6" ht="14.55" customHeight="1" x14ac:dyDescent="0.25">
      <c r="A51" s="4" t="s">
        <v>42</v>
      </c>
      <c r="B51" s="4" t="s">
        <v>56</v>
      </c>
      <c r="C51" s="4" t="s">
        <v>51</v>
      </c>
      <c r="D51" s="6">
        <v>19485</v>
      </c>
      <c r="E51" s="6">
        <v>24265</v>
      </c>
      <c r="F51" s="7">
        <v>80.300844838244402</v>
      </c>
    </row>
    <row r="52" spans="1:6" ht="14.55" customHeight="1" x14ac:dyDescent="0.25">
      <c r="A52" s="4" t="s">
        <v>42</v>
      </c>
      <c r="B52" s="4" t="s">
        <v>56</v>
      </c>
      <c r="C52" s="4" t="s">
        <v>52</v>
      </c>
      <c r="D52" s="6">
        <v>16068</v>
      </c>
      <c r="E52" s="6">
        <v>24265</v>
      </c>
      <c r="F52" s="7">
        <v>66.218833711106498</v>
      </c>
    </row>
    <row r="53" spans="1:6" ht="14.55" customHeight="1" x14ac:dyDescent="0.25">
      <c r="A53" s="4" t="s">
        <v>42</v>
      </c>
      <c r="B53" s="4" t="s">
        <v>56</v>
      </c>
      <c r="C53" s="4" t="s">
        <v>53</v>
      </c>
      <c r="D53" s="6">
        <v>1501</v>
      </c>
      <c r="E53" s="6">
        <v>24265</v>
      </c>
      <c r="F53" s="7">
        <v>6.1858644137646799</v>
      </c>
    </row>
    <row r="54" spans="1:6" ht="14.55" customHeight="1" x14ac:dyDescent="0.25">
      <c r="A54" s="4" t="s">
        <v>42</v>
      </c>
      <c r="B54" s="4" t="s">
        <v>56</v>
      </c>
      <c r="C54" s="4" t="s">
        <v>54</v>
      </c>
      <c r="D54" s="6">
        <v>1314</v>
      </c>
      <c r="E54" s="6">
        <v>24265</v>
      </c>
      <c r="F54" s="7">
        <v>5.4152070883989296</v>
      </c>
    </row>
    <row r="55" spans="1:6" ht="14.55" customHeight="1" x14ac:dyDescent="0.25">
      <c r="A55" s="4" t="s">
        <v>42</v>
      </c>
      <c r="B55" s="4" t="s">
        <v>56</v>
      </c>
      <c r="C55" s="4" t="s">
        <v>55</v>
      </c>
      <c r="D55" s="6">
        <v>602</v>
      </c>
      <c r="E55" s="6">
        <v>24265</v>
      </c>
      <c r="F55" s="7">
        <v>2.4809396249742401</v>
      </c>
    </row>
    <row r="56" spans="1:6" ht="14.55" customHeight="1" x14ac:dyDescent="0.25">
      <c r="A56" s="4" t="s">
        <v>42</v>
      </c>
      <c r="B56" s="4" t="s">
        <v>57</v>
      </c>
      <c r="C56" s="4" t="s">
        <v>51</v>
      </c>
      <c r="D56" s="6">
        <v>4752</v>
      </c>
      <c r="E56" s="6">
        <v>24265</v>
      </c>
      <c r="F56" s="7">
        <v>19.583762621059101</v>
      </c>
    </row>
    <row r="57" spans="1:6" ht="14.55" customHeight="1" x14ac:dyDescent="0.25">
      <c r="A57" s="4" t="s">
        <v>42</v>
      </c>
      <c r="B57" s="4" t="s">
        <v>57</v>
      </c>
      <c r="C57" s="4" t="s">
        <v>52</v>
      </c>
      <c r="D57" s="6">
        <v>4152</v>
      </c>
      <c r="E57" s="6">
        <v>24265</v>
      </c>
      <c r="F57" s="7">
        <v>17.111065320420401</v>
      </c>
    </row>
    <row r="58" spans="1:6" ht="14.55" customHeight="1" x14ac:dyDescent="0.25">
      <c r="A58" s="4" t="s">
        <v>42</v>
      </c>
      <c r="B58" s="4" t="s">
        <v>57</v>
      </c>
      <c r="C58" s="4" t="s">
        <v>53</v>
      </c>
      <c r="D58" s="6">
        <v>282</v>
      </c>
      <c r="E58" s="6">
        <v>24265</v>
      </c>
      <c r="F58" s="7">
        <v>1.1621677313002301</v>
      </c>
    </row>
    <row r="59" spans="1:6" ht="14.55" customHeight="1" x14ac:dyDescent="0.25">
      <c r="A59" s="4" t="s">
        <v>42</v>
      </c>
      <c r="B59" s="4" t="s">
        <v>57</v>
      </c>
      <c r="C59" s="4" t="s">
        <v>54</v>
      </c>
      <c r="D59" s="6">
        <v>288</v>
      </c>
      <c r="E59" s="6">
        <v>24265</v>
      </c>
      <c r="F59" s="7">
        <v>1.18689470430661</v>
      </c>
    </row>
    <row r="60" spans="1:6" ht="14.55" customHeight="1" x14ac:dyDescent="0.25">
      <c r="A60" s="4" t="s">
        <v>42</v>
      </c>
      <c r="B60" s="4" t="s">
        <v>57</v>
      </c>
      <c r="C60" s="4" t="s">
        <v>55</v>
      </c>
      <c r="D60" s="6">
        <v>30</v>
      </c>
      <c r="E60" s="6">
        <v>24265</v>
      </c>
      <c r="F60" s="7">
        <v>0.123634865031939</v>
      </c>
    </row>
    <row r="61" spans="1:6" ht="14.55" customHeight="1" x14ac:dyDescent="0.25">
      <c r="A61" s="4" t="s">
        <v>42</v>
      </c>
      <c r="B61" s="4" t="s">
        <v>58</v>
      </c>
      <c r="C61" s="4" t="s">
        <v>51</v>
      </c>
      <c r="D61" s="6">
        <v>28</v>
      </c>
      <c r="E61" s="6">
        <v>24265</v>
      </c>
      <c r="F61" s="7">
        <v>0.115392540696476</v>
      </c>
    </row>
    <row r="62" spans="1:6" ht="14.55" customHeight="1" x14ac:dyDescent="0.25">
      <c r="A62" s="4" t="s">
        <v>42</v>
      </c>
      <c r="B62" s="4" t="s">
        <v>58</v>
      </c>
      <c r="C62" s="4" t="s">
        <v>52</v>
      </c>
      <c r="D62" s="6">
        <v>25</v>
      </c>
      <c r="E62" s="6">
        <v>24265</v>
      </c>
      <c r="F62" s="7">
        <v>0.103029054193283</v>
      </c>
    </row>
    <row r="63" spans="1:6" ht="14.55" customHeight="1" x14ac:dyDescent="0.25">
      <c r="A63" s="4" t="s">
        <v>42</v>
      </c>
      <c r="B63" s="4" t="s">
        <v>58</v>
      </c>
      <c r="C63" s="4" t="s">
        <v>54</v>
      </c>
      <c r="D63" s="6">
        <v>3</v>
      </c>
      <c r="E63" s="6">
        <v>24265</v>
      </c>
      <c r="F63" s="7">
        <v>1.23634865031939E-2</v>
      </c>
    </row>
    <row r="64" spans="1:6" ht="14.55" customHeight="1" x14ac:dyDescent="0.25">
      <c r="A64" s="4" t="s">
        <v>43</v>
      </c>
      <c r="B64" s="4" t="s">
        <v>51</v>
      </c>
      <c r="C64" s="4" t="s">
        <v>51</v>
      </c>
      <c r="D64" s="6">
        <v>24151</v>
      </c>
      <c r="E64" s="6">
        <v>24151</v>
      </c>
      <c r="F64" s="7">
        <v>100</v>
      </c>
    </row>
    <row r="65" spans="1:6" ht="14.55" customHeight="1" x14ac:dyDescent="0.25">
      <c r="A65" s="4" t="s">
        <v>43</v>
      </c>
      <c r="B65" s="4" t="s">
        <v>51</v>
      </c>
      <c r="C65" s="4" t="s">
        <v>52</v>
      </c>
      <c r="D65" s="6">
        <v>20031</v>
      </c>
      <c r="E65" s="6">
        <v>24151</v>
      </c>
      <c r="F65" s="7">
        <v>82.940664982816401</v>
      </c>
    </row>
    <row r="66" spans="1:6" ht="14.55" customHeight="1" x14ac:dyDescent="0.25">
      <c r="A66" s="4" t="s">
        <v>43</v>
      </c>
      <c r="B66" s="4" t="s">
        <v>51</v>
      </c>
      <c r="C66" s="4" t="s">
        <v>53</v>
      </c>
      <c r="D66" s="6">
        <v>1920</v>
      </c>
      <c r="E66" s="6">
        <v>24151</v>
      </c>
      <c r="F66" s="7">
        <v>7.9499813672311701</v>
      </c>
    </row>
    <row r="67" spans="1:6" ht="14.55" customHeight="1" x14ac:dyDescent="0.25">
      <c r="A67" s="4" t="s">
        <v>43</v>
      </c>
      <c r="B67" s="4" t="s">
        <v>51</v>
      </c>
      <c r="C67" s="4" t="s">
        <v>54</v>
      </c>
      <c r="D67" s="6">
        <v>1640</v>
      </c>
      <c r="E67" s="6">
        <v>24151</v>
      </c>
      <c r="F67" s="7">
        <v>6.7906090845099598</v>
      </c>
    </row>
    <row r="68" spans="1:6" ht="14.55" customHeight="1" x14ac:dyDescent="0.25">
      <c r="A68" s="4" t="s">
        <v>43</v>
      </c>
      <c r="B68" s="4" t="s">
        <v>51</v>
      </c>
      <c r="C68" s="4" t="s">
        <v>55</v>
      </c>
      <c r="D68" s="6">
        <v>560</v>
      </c>
      <c r="E68" s="6">
        <v>24151</v>
      </c>
      <c r="F68" s="7">
        <v>2.3187445654424299</v>
      </c>
    </row>
    <row r="69" spans="1:6" ht="14.55" customHeight="1" x14ac:dyDescent="0.25">
      <c r="A69" s="4" t="s">
        <v>43</v>
      </c>
      <c r="B69" s="4" t="s">
        <v>56</v>
      </c>
      <c r="C69" s="4" t="s">
        <v>51</v>
      </c>
      <c r="D69" s="6">
        <v>19512</v>
      </c>
      <c r="E69" s="6">
        <v>24151</v>
      </c>
      <c r="F69" s="7">
        <v>80.791685644486805</v>
      </c>
    </row>
    <row r="70" spans="1:6" ht="14.55" customHeight="1" x14ac:dyDescent="0.25">
      <c r="A70" s="4" t="s">
        <v>43</v>
      </c>
      <c r="B70" s="4" t="s">
        <v>56</v>
      </c>
      <c r="C70" s="4" t="s">
        <v>52</v>
      </c>
      <c r="D70" s="6">
        <v>15994</v>
      </c>
      <c r="E70" s="6">
        <v>24151</v>
      </c>
      <c r="F70" s="7">
        <v>66.225001035153795</v>
      </c>
    </row>
    <row r="71" spans="1:6" ht="14.55" customHeight="1" x14ac:dyDescent="0.25">
      <c r="A71" s="4" t="s">
        <v>43</v>
      </c>
      <c r="B71" s="4" t="s">
        <v>56</v>
      </c>
      <c r="C71" s="4" t="s">
        <v>53</v>
      </c>
      <c r="D71" s="6">
        <v>1611</v>
      </c>
      <c r="E71" s="6">
        <v>24151</v>
      </c>
      <c r="F71" s="7">
        <v>6.6705312409423998</v>
      </c>
    </row>
    <row r="72" spans="1:6" ht="14.55" customHeight="1" x14ac:dyDescent="0.25">
      <c r="A72" s="4" t="s">
        <v>43</v>
      </c>
      <c r="B72" s="4" t="s">
        <v>56</v>
      </c>
      <c r="C72" s="4" t="s">
        <v>54</v>
      </c>
      <c r="D72" s="6">
        <v>1365</v>
      </c>
      <c r="E72" s="6">
        <v>24151</v>
      </c>
      <c r="F72" s="7">
        <v>5.6519398782659103</v>
      </c>
    </row>
    <row r="73" spans="1:6" ht="14.55" customHeight="1" x14ac:dyDescent="0.25">
      <c r="A73" s="4" t="s">
        <v>43</v>
      </c>
      <c r="B73" s="4" t="s">
        <v>56</v>
      </c>
      <c r="C73" s="4" t="s">
        <v>55</v>
      </c>
      <c r="D73" s="6">
        <v>542</v>
      </c>
      <c r="E73" s="6">
        <v>24151</v>
      </c>
      <c r="F73" s="7">
        <v>2.24421349012463</v>
      </c>
    </row>
    <row r="74" spans="1:6" ht="14.55" customHeight="1" x14ac:dyDescent="0.25">
      <c r="A74" s="4" t="s">
        <v>43</v>
      </c>
      <c r="B74" s="4" t="s">
        <v>57</v>
      </c>
      <c r="C74" s="4" t="s">
        <v>51</v>
      </c>
      <c r="D74" s="6">
        <v>4604</v>
      </c>
      <c r="E74" s="6">
        <v>24151</v>
      </c>
      <c r="F74" s="7">
        <v>19.0633928201731</v>
      </c>
    </row>
    <row r="75" spans="1:6" ht="14.55" customHeight="1" x14ac:dyDescent="0.25">
      <c r="A75" s="4" t="s">
        <v>43</v>
      </c>
      <c r="B75" s="4" t="s">
        <v>57</v>
      </c>
      <c r="C75" s="4" t="s">
        <v>52</v>
      </c>
      <c r="D75" s="6">
        <v>4005</v>
      </c>
      <c r="E75" s="6">
        <v>24151</v>
      </c>
      <c r="F75" s="7">
        <v>16.5831642582088</v>
      </c>
    </row>
    <row r="76" spans="1:6" ht="14.55" customHeight="1" x14ac:dyDescent="0.25">
      <c r="A76" s="4" t="s">
        <v>43</v>
      </c>
      <c r="B76" s="4" t="s">
        <v>57</v>
      </c>
      <c r="C76" s="4" t="s">
        <v>53</v>
      </c>
      <c r="D76" s="6">
        <v>309</v>
      </c>
      <c r="E76" s="6">
        <v>24151</v>
      </c>
      <c r="F76" s="7">
        <v>1.2794501262887701</v>
      </c>
    </row>
    <row r="77" spans="1:6" ht="14.55" customHeight="1" x14ac:dyDescent="0.25">
      <c r="A77" s="4" t="s">
        <v>43</v>
      </c>
      <c r="B77" s="4" t="s">
        <v>57</v>
      </c>
      <c r="C77" s="4" t="s">
        <v>54</v>
      </c>
      <c r="D77" s="6">
        <v>272</v>
      </c>
      <c r="E77" s="6">
        <v>24151</v>
      </c>
      <c r="F77" s="7">
        <v>1.1262473603577501</v>
      </c>
    </row>
    <row r="78" spans="1:6" ht="14.55" customHeight="1" x14ac:dyDescent="0.25">
      <c r="A78" s="4" t="s">
        <v>43</v>
      </c>
      <c r="B78" s="4" t="s">
        <v>57</v>
      </c>
      <c r="C78" s="4" t="s">
        <v>55</v>
      </c>
      <c r="D78" s="6">
        <v>18</v>
      </c>
      <c r="E78" s="6">
        <v>24151</v>
      </c>
      <c r="F78" s="7">
        <v>7.4531075317792198E-2</v>
      </c>
    </row>
    <row r="79" spans="1:6" ht="14.55" customHeight="1" x14ac:dyDescent="0.25">
      <c r="A79" s="4" t="s">
        <v>43</v>
      </c>
      <c r="B79" s="4" t="s">
        <v>58</v>
      </c>
      <c r="C79" s="4" t="s">
        <v>51</v>
      </c>
      <c r="D79" s="6">
        <v>35</v>
      </c>
      <c r="E79" s="6">
        <v>24151</v>
      </c>
      <c r="F79" s="7">
        <v>0.14492153534015201</v>
      </c>
    </row>
    <row r="80" spans="1:6" ht="14.55" customHeight="1" x14ac:dyDescent="0.25">
      <c r="A80" s="4" t="s">
        <v>43</v>
      </c>
      <c r="B80" s="4" t="s">
        <v>58</v>
      </c>
      <c r="C80" s="4" t="s">
        <v>52</v>
      </c>
      <c r="D80" s="6">
        <v>32</v>
      </c>
      <c r="E80" s="6">
        <v>24151</v>
      </c>
      <c r="F80" s="7">
        <v>0.13249968945385299</v>
      </c>
    </row>
    <row r="81" spans="1:6" ht="14.55" customHeight="1" x14ac:dyDescent="0.25">
      <c r="A81" s="4" t="s">
        <v>43</v>
      </c>
      <c r="B81" s="4" t="s">
        <v>58</v>
      </c>
      <c r="C81" s="4" t="s">
        <v>54</v>
      </c>
      <c r="D81" s="6">
        <v>3</v>
      </c>
      <c r="E81" s="6">
        <v>24151</v>
      </c>
      <c r="F81" s="7">
        <v>1.24218458862987E-2</v>
      </c>
    </row>
    <row r="82" spans="1:6" ht="14.55" customHeight="1" x14ac:dyDescent="0.25">
      <c r="A82" s="4" t="s">
        <v>44</v>
      </c>
      <c r="B82" s="4" t="s">
        <v>51</v>
      </c>
      <c r="C82" s="4" t="s">
        <v>51</v>
      </c>
      <c r="D82" s="6">
        <v>24193</v>
      </c>
      <c r="E82" s="6">
        <v>24193</v>
      </c>
      <c r="F82" s="7">
        <v>100</v>
      </c>
    </row>
    <row r="83" spans="1:6" ht="14.55" customHeight="1" x14ac:dyDescent="0.25">
      <c r="A83" s="4" t="s">
        <v>44</v>
      </c>
      <c r="B83" s="4" t="s">
        <v>51</v>
      </c>
      <c r="C83" s="4" t="s">
        <v>52</v>
      </c>
      <c r="D83" s="6">
        <v>19950</v>
      </c>
      <c r="E83" s="6">
        <v>24193</v>
      </c>
      <c r="F83" s="7">
        <v>82.461869135700397</v>
      </c>
    </row>
    <row r="84" spans="1:6" ht="14.55" customHeight="1" x14ac:dyDescent="0.25">
      <c r="A84" s="4" t="s">
        <v>44</v>
      </c>
      <c r="B84" s="4" t="s">
        <v>51</v>
      </c>
      <c r="C84" s="4" t="s">
        <v>53</v>
      </c>
      <c r="D84" s="6">
        <v>1999</v>
      </c>
      <c r="E84" s="6">
        <v>24193</v>
      </c>
      <c r="F84" s="7">
        <v>8.2627206216674196</v>
      </c>
    </row>
    <row r="85" spans="1:6" ht="14.55" customHeight="1" x14ac:dyDescent="0.25">
      <c r="A85" s="4" t="s">
        <v>44</v>
      </c>
      <c r="B85" s="4" t="s">
        <v>51</v>
      </c>
      <c r="C85" s="4" t="s">
        <v>54</v>
      </c>
      <c r="D85" s="6">
        <v>1736</v>
      </c>
      <c r="E85" s="6">
        <v>24193</v>
      </c>
      <c r="F85" s="7">
        <v>7.1756293142644596</v>
      </c>
    </row>
    <row r="86" spans="1:6" ht="14.55" customHeight="1" x14ac:dyDescent="0.25">
      <c r="A86" s="4" t="s">
        <v>44</v>
      </c>
      <c r="B86" s="4" t="s">
        <v>51</v>
      </c>
      <c r="C86" s="4" t="s">
        <v>55</v>
      </c>
      <c r="D86" s="6">
        <v>508</v>
      </c>
      <c r="E86" s="6">
        <v>24193</v>
      </c>
      <c r="F86" s="7">
        <v>2.0997809283677098</v>
      </c>
    </row>
    <row r="87" spans="1:6" ht="14.55" customHeight="1" x14ac:dyDescent="0.25">
      <c r="A87" s="4" t="s">
        <v>44</v>
      </c>
      <c r="B87" s="4" t="s">
        <v>56</v>
      </c>
      <c r="C87" s="4" t="s">
        <v>51</v>
      </c>
      <c r="D87" s="6">
        <v>19714</v>
      </c>
      <c r="E87" s="6">
        <v>24193</v>
      </c>
      <c r="F87" s="7">
        <v>81.486380357954801</v>
      </c>
    </row>
    <row r="88" spans="1:6" ht="14.55" customHeight="1" x14ac:dyDescent="0.25">
      <c r="A88" s="4" t="s">
        <v>44</v>
      </c>
      <c r="B88" s="4" t="s">
        <v>56</v>
      </c>
      <c r="C88" s="4" t="s">
        <v>52</v>
      </c>
      <c r="D88" s="6">
        <v>16095</v>
      </c>
      <c r="E88" s="6">
        <v>24193</v>
      </c>
      <c r="F88" s="7">
        <v>66.527507956847003</v>
      </c>
    </row>
    <row r="89" spans="1:6" ht="14.55" customHeight="1" x14ac:dyDescent="0.25">
      <c r="A89" s="4" t="s">
        <v>44</v>
      </c>
      <c r="B89" s="4" t="s">
        <v>56</v>
      </c>
      <c r="C89" s="4" t="s">
        <v>53</v>
      </c>
      <c r="D89" s="6">
        <v>1662</v>
      </c>
      <c r="E89" s="6">
        <v>24193</v>
      </c>
      <c r="F89" s="7">
        <v>6.86975571446286</v>
      </c>
    </row>
    <row r="90" spans="1:6" ht="14.55" customHeight="1" x14ac:dyDescent="0.25">
      <c r="A90" s="4" t="s">
        <v>44</v>
      </c>
      <c r="B90" s="4" t="s">
        <v>56</v>
      </c>
      <c r="C90" s="4" t="s">
        <v>54</v>
      </c>
      <c r="D90" s="6">
        <v>1473</v>
      </c>
      <c r="E90" s="6">
        <v>24193</v>
      </c>
      <c r="F90" s="7">
        <v>6.0885380068614898</v>
      </c>
    </row>
    <row r="91" spans="1:6" ht="14.55" customHeight="1" x14ac:dyDescent="0.25">
      <c r="A91" s="4" t="s">
        <v>44</v>
      </c>
      <c r="B91" s="4" t="s">
        <v>56</v>
      </c>
      <c r="C91" s="4" t="s">
        <v>55</v>
      </c>
      <c r="D91" s="6">
        <v>484</v>
      </c>
      <c r="E91" s="6">
        <v>24193</v>
      </c>
      <c r="F91" s="7">
        <v>2.00057867978341</v>
      </c>
    </row>
    <row r="92" spans="1:6" ht="14.55" customHeight="1" x14ac:dyDescent="0.25">
      <c r="A92" s="4" t="s">
        <v>44</v>
      </c>
      <c r="B92" s="4" t="s">
        <v>57</v>
      </c>
      <c r="C92" s="4" t="s">
        <v>51</v>
      </c>
      <c r="D92" s="6">
        <v>4458</v>
      </c>
      <c r="E92" s="6">
        <v>24193</v>
      </c>
      <c r="F92" s="7">
        <v>18.426817674534</v>
      </c>
    </row>
    <row r="93" spans="1:6" ht="14.55" customHeight="1" x14ac:dyDescent="0.25">
      <c r="A93" s="4" t="s">
        <v>44</v>
      </c>
      <c r="B93" s="4" t="s">
        <v>57</v>
      </c>
      <c r="C93" s="4" t="s">
        <v>52</v>
      </c>
      <c r="D93" s="6">
        <v>3836</v>
      </c>
      <c r="E93" s="6">
        <v>24193</v>
      </c>
      <c r="F93" s="7">
        <v>15.855826065390801</v>
      </c>
    </row>
    <row r="94" spans="1:6" ht="14.55" customHeight="1" x14ac:dyDescent="0.25">
      <c r="A94" s="4" t="s">
        <v>44</v>
      </c>
      <c r="B94" s="4" t="s">
        <v>57</v>
      </c>
      <c r="C94" s="4" t="s">
        <v>53</v>
      </c>
      <c r="D94" s="6">
        <v>337</v>
      </c>
      <c r="E94" s="6">
        <v>24193</v>
      </c>
      <c r="F94" s="7">
        <v>1.39296490720456</v>
      </c>
    </row>
    <row r="95" spans="1:6" ht="14.55" customHeight="1" x14ac:dyDescent="0.25">
      <c r="A95" s="4" t="s">
        <v>44</v>
      </c>
      <c r="B95" s="4" t="s">
        <v>57</v>
      </c>
      <c r="C95" s="4" t="s">
        <v>54</v>
      </c>
      <c r="D95" s="6">
        <v>261</v>
      </c>
      <c r="E95" s="6">
        <v>24193</v>
      </c>
      <c r="F95" s="7">
        <v>1.0788244533542799</v>
      </c>
    </row>
    <row r="96" spans="1:6" ht="14.55" customHeight="1" x14ac:dyDescent="0.25">
      <c r="A96" s="4" t="s">
        <v>44</v>
      </c>
      <c r="B96" s="4" t="s">
        <v>57</v>
      </c>
      <c r="C96" s="4" t="s">
        <v>55</v>
      </c>
      <c r="D96" s="6">
        <v>24</v>
      </c>
      <c r="E96" s="6">
        <v>24193</v>
      </c>
      <c r="F96" s="7">
        <v>9.9202248584301295E-2</v>
      </c>
    </row>
    <row r="97" spans="1:6" ht="14.55" customHeight="1" x14ac:dyDescent="0.25">
      <c r="A97" s="4" t="s">
        <v>44</v>
      </c>
      <c r="B97" s="4" t="s">
        <v>58</v>
      </c>
      <c r="C97" s="4" t="s">
        <v>51</v>
      </c>
      <c r="D97" s="6">
        <v>21</v>
      </c>
      <c r="E97" s="6">
        <v>24193</v>
      </c>
      <c r="F97" s="7">
        <v>8.6801967511263595E-2</v>
      </c>
    </row>
    <row r="98" spans="1:6" ht="14.55" customHeight="1" x14ac:dyDescent="0.25">
      <c r="A98" s="4" t="s">
        <v>44</v>
      </c>
      <c r="B98" s="4" t="s">
        <v>58</v>
      </c>
      <c r="C98" s="4" t="s">
        <v>52</v>
      </c>
      <c r="D98" s="6">
        <v>19</v>
      </c>
      <c r="E98" s="6">
        <v>24193</v>
      </c>
      <c r="F98" s="7">
        <v>7.8535113462571804E-2</v>
      </c>
    </row>
    <row r="99" spans="1:6" ht="14.55" customHeight="1" x14ac:dyDescent="0.25">
      <c r="A99" s="4" t="s">
        <v>44</v>
      </c>
      <c r="B99" s="4" t="s">
        <v>58</v>
      </c>
      <c r="C99" s="4" t="s">
        <v>54</v>
      </c>
      <c r="D99" s="6">
        <v>2</v>
      </c>
      <c r="E99" s="6">
        <v>24193</v>
      </c>
      <c r="F99" s="7">
        <v>8.2668540486917699E-3</v>
      </c>
    </row>
    <row r="100" spans="1:6" ht="14.55" customHeight="1" x14ac:dyDescent="0.25">
      <c r="A100" s="4" t="s">
        <v>45</v>
      </c>
      <c r="B100" s="4" t="s">
        <v>51</v>
      </c>
      <c r="C100" s="4" t="s">
        <v>51</v>
      </c>
      <c r="D100" s="6">
        <v>24543</v>
      </c>
      <c r="E100" s="6">
        <v>24543</v>
      </c>
      <c r="F100" s="7">
        <v>100</v>
      </c>
    </row>
    <row r="101" spans="1:6" ht="14.55" customHeight="1" x14ac:dyDescent="0.25">
      <c r="A101" s="4" t="s">
        <v>45</v>
      </c>
      <c r="B101" s="4" t="s">
        <v>51</v>
      </c>
      <c r="C101" s="4" t="s">
        <v>52</v>
      </c>
      <c r="D101" s="6">
        <v>19972</v>
      </c>
      <c r="E101" s="6">
        <v>24543</v>
      </c>
      <c r="F101" s="7">
        <v>81.3755449619036</v>
      </c>
    </row>
    <row r="102" spans="1:6" ht="14.55" customHeight="1" x14ac:dyDescent="0.25">
      <c r="A102" s="4" t="s">
        <v>45</v>
      </c>
      <c r="B102" s="4" t="s">
        <v>51</v>
      </c>
      <c r="C102" s="4" t="s">
        <v>53</v>
      </c>
      <c r="D102" s="6">
        <v>2284</v>
      </c>
      <c r="E102" s="6">
        <v>24543</v>
      </c>
      <c r="F102" s="7">
        <v>9.3061157967648604</v>
      </c>
    </row>
    <row r="103" spans="1:6" ht="14.55" customHeight="1" x14ac:dyDescent="0.25">
      <c r="A103" s="4" t="s">
        <v>45</v>
      </c>
      <c r="B103" s="4" t="s">
        <v>51</v>
      </c>
      <c r="C103" s="4" t="s">
        <v>54</v>
      </c>
      <c r="D103" s="6">
        <v>1793</v>
      </c>
      <c r="E103" s="6">
        <v>24543</v>
      </c>
      <c r="F103" s="7">
        <v>7.3055453693517496</v>
      </c>
    </row>
    <row r="104" spans="1:6" ht="14.55" customHeight="1" x14ac:dyDescent="0.25">
      <c r="A104" s="4" t="s">
        <v>45</v>
      </c>
      <c r="B104" s="4" t="s">
        <v>51</v>
      </c>
      <c r="C104" s="4" t="s">
        <v>55</v>
      </c>
      <c r="D104" s="6">
        <v>494</v>
      </c>
      <c r="E104" s="6">
        <v>24543</v>
      </c>
      <c r="F104" s="7">
        <v>2.01279387197979</v>
      </c>
    </row>
    <row r="105" spans="1:6" ht="14.55" customHeight="1" x14ac:dyDescent="0.25">
      <c r="A105" s="4" t="s">
        <v>45</v>
      </c>
      <c r="B105" s="4" t="s">
        <v>56</v>
      </c>
      <c r="C105" s="4" t="s">
        <v>51</v>
      </c>
      <c r="D105" s="6">
        <v>20155</v>
      </c>
      <c r="E105" s="6">
        <v>24543</v>
      </c>
      <c r="F105" s="7">
        <v>82.121175080471005</v>
      </c>
    </row>
    <row r="106" spans="1:6" ht="14.55" customHeight="1" x14ac:dyDescent="0.25">
      <c r="A106" s="4" t="s">
        <v>45</v>
      </c>
      <c r="B106" s="4" t="s">
        <v>56</v>
      </c>
      <c r="C106" s="4" t="s">
        <v>52</v>
      </c>
      <c r="D106" s="6">
        <v>16218</v>
      </c>
      <c r="E106" s="6">
        <v>24543</v>
      </c>
      <c r="F106" s="7">
        <v>66.079941327466102</v>
      </c>
    </row>
    <row r="107" spans="1:6" ht="14.55" customHeight="1" x14ac:dyDescent="0.25">
      <c r="A107" s="4" t="s">
        <v>45</v>
      </c>
      <c r="B107" s="4" t="s">
        <v>56</v>
      </c>
      <c r="C107" s="4" t="s">
        <v>53</v>
      </c>
      <c r="D107" s="6">
        <v>1939</v>
      </c>
      <c r="E107" s="6">
        <v>24543</v>
      </c>
      <c r="F107" s="7">
        <v>7.90041967159679</v>
      </c>
    </row>
    <row r="108" spans="1:6" ht="14.55" customHeight="1" x14ac:dyDescent="0.25">
      <c r="A108" s="4" t="s">
        <v>45</v>
      </c>
      <c r="B108" s="4" t="s">
        <v>56</v>
      </c>
      <c r="C108" s="4" t="s">
        <v>54</v>
      </c>
      <c r="D108" s="6">
        <v>1527</v>
      </c>
      <c r="E108" s="6">
        <v>24543</v>
      </c>
      <c r="F108" s="7">
        <v>6.2217332844395496</v>
      </c>
    </row>
    <row r="109" spans="1:6" ht="14.55" customHeight="1" x14ac:dyDescent="0.25">
      <c r="A109" s="4" t="s">
        <v>45</v>
      </c>
      <c r="B109" s="4" t="s">
        <v>56</v>
      </c>
      <c r="C109" s="4" t="s">
        <v>55</v>
      </c>
      <c r="D109" s="6">
        <v>471</v>
      </c>
      <c r="E109" s="6">
        <v>24543</v>
      </c>
      <c r="F109" s="7">
        <v>1.9190807969685899</v>
      </c>
    </row>
    <row r="110" spans="1:6" ht="14.55" customHeight="1" x14ac:dyDescent="0.25">
      <c r="A110" s="4" t="s">
        <v>45</v>
      </c>
      <c r="B110" s="4" t="s">
        <v>57</v>
      </c>
      <c r="C110" s="4" t="s">
        <v>51</v>
      </c>
      <c r="D110" s="6">
        <v>4383</v>
      </c>
      <c r="E110" s="6">
        <v>24543</v>
      </c>
      <c r="F110" s="7">
        <v>17.8584525119179</v>
      </c>
    </row>
    <row r="111" spans="1:6" ht="14.55" customHeight="1" x14ac:dyDescent="0.25">
      <c r="A111" s="4" t="s">
        <v>45</v>
      </c>
      <c r="B111" s="4" t="s">
        <v>57</v>
      </c>
      <c r="C111" s="4" t="s">
        <v>52</v>
      </c>
      <c r="D111" s="6">
        <v>3751</v>
      </c>
      <c r="E111" s="6">
        <v>24543</v>
      </c>
      <c r="F111" s="7">
        <v>15.283380189870799</v>
      </c>
    </row>
    <row r="112" spans="1:6" ht="14.55" customHeight="1" x14ac:dyDescent="0.25">
      <c r="A112" s="4" t="s">
        <v>45</v>
      </c>
      <c r="B112" s="4" t="s">
        <v>57</v>
      </c>
      <c r="C112" s="4" t="s">
        <v>53</v>
      </c>
      <c r="D112" s="6">
        <v>345</v>
      </c>
      <c r="E112" s="6">
        <v>24543</v>
      </c>
      <c r="F112" s="7">
        <v>1.40569612516807</v>
      </c>
    </row>
    <row r="113" spans="1:6" ht="14.55" customHeight="1" x14ac:dyDescent="0.25">
      <c r="A113" s="4" t="s">
        <v>45</v>
      </c>
      <c r="B113" s="4" t="s">
        <v>57</v>
      </c>
      <c r="C113" s="4" t="s">
        <v>54</v>
      </c>
      <c r="D113" s="6">
        <v>264</v>
      </c>
      <c r="E113" s="6">
        <v>24543</v>
      </c>
      <c r="F113" s="7">
        <v>1.0756631218677399</v>
      </c>
    </row>
    <row r="114" spans="1:6" ht="14.55" customHeight="1" x14ac:dyDescent="0.25">
      <c r="A114" s="4" t="s">
        <v>45</v>
      </c>
      <c r="B114" s="4" t="s">
        <v>57</v>
      </c>
      <c r="C114" s="4" t="s">
        <v>55</v>
      </c>
      <c r="D114" s="6">
        <v>23</v>
      </c>
      <c r="E114" s="6">
        <v>24543</v>
      </c>
      <c r="F114" s="7">
        <v>9.3713075011204794E-2</v>
      </c>
    </row>
    <row r="115" spans="1:6" ht="14.55" customHeight="1" x14ac:dyDescent="0.25">
      <c r="A115" s="4" t="s">
        <v>45</v>
      </c>
      <c r="B115" s="4" t="s">
        <v>58</v>
      </c>
      <c r="C115" s="4" t="s">
        <v>51</v>
      </c>
      <c r="D115" s="6">
        <v>5</v>
      </c>
      <c r="E115" s="6">
        <v>24543</v>
      </c>
      <c r="F115" s="7">
        <v>2.0372407611131502E-2</v>
      </c>
    </row>
    <row r="116" spans="1:6" ht="14.55" customHeight="1" x14ac:dyDescent="0.25">
      <c r="A116" s="4" t="s">
        <v>45</v>
      </c>
      <c r="B116" s="4" t="s">
        <v>58</v>
      </c>
      <c r="C116" s="4" t="s">
        <v>52</v>
      </c>
      <c r="D116" s="6">
        <v>3</v>
      </c>
      <c r="E116" s="6">
        <v>24543</v>
      </c>
      <c r="F116" s="7">
        <v>1.22234445666789E-2</v>
      </c>
    </row>
    <row r="117" spans="1:6" ht="14.55" customHeight="1" x14ac:dyDescent="0.25">
      <c r="A117" s="4" t="s">
        <v>45</v>
      </c>
      <c r="B117" s="4" t="s">
        <v>58</v>
      </c>
      <c r="C117" s="4" t="s">
        <v>54</v>
      </c>
      <c r="D117" s="6">
        <v>2</v>
      </c>
      <c r="E117" s="6">
        <v>24543</v>
      </c>
      <c r="F117" s="7">
        <v>8.1489630444525896E-3</v>
      </c>
    </row>
    <row r="118" spans="1:6" x14ac:dyDescent="0.25">
      <c r="A118" s="4"/>
      <c r="B118" s="4"/>
      <c r="C118" s="4"/>
      <c r="D118" s="6"/>
      <c r="E118" s="6"/>
      <c r="F118" s="7"/>
    </row>
    <row r="119" spans="1:6" x14ac:dyDescent="0.25">
      <c r="A119" s="4"/>
      <c r="B119" s="4"/>
      <c r="C119" s="4"/>
      <c r="D119" s="6"/>
      <c r="E119" s="6"/>
      <c r="F119" s="7"/>
    </row>
    <row r="120" spans="1:6" x14ac:dyDescent="0.25">
      <c r="A120" s="4"/>
      <c r="B120" s="4"/>
      <c r="C120" s="4"/>
      <c r="D120" s="6"/>
      <c r="E120" s="6"/>
      <c r="F120" s="7"/>
    </row>
    <row r="121" spans="1:6" x14ac:dyDescent="0.25">
      <c r="A121" s="4"/>
      <c r="B121" s="4"/>
      <c r="C121" s="4"/>
      <c r="D121" s="6"/>
      <c r="E121" s="6"/>
      <c r="F121" s="7"/>
    </row>
    <row r="122" spans="1:6" x14ac:dyDescent="0.25">
      <c r="A122" s="4"/>
      <c r="B122" s="4"/>
      <c r="C122" s="4"/>
      <c r="D122" s="6"/>
      <c r="E122" s="6"/>
      <c r="F122" s="7"/>
    </row>
    <row r="123" spans="1:6" x14ac:dyDescent="0.25">
      <c r="A123" s="4"/>
      <c r="B123" s="4"/>
      <c r="C123" s="4"/>
      <c r="D123" s="6"/>
      <c r="E123" s="6"/>
      <c r="F123" s="7"/>
    </row>
    <row r="124" spans="1:6" x14ac:dyDescent="0.25">
      <c r="A124" s="4"/>
      <c r="B124" s="4"/>
      <c r="C124" s="4"/>
      <c r="D124" s="6"/>
      <c r="E124" s="6"/>
      <c r="F124" s="7"/>
    </row>
    <row r="125" spans="1:6" x14ac:dyDescent="0.25">
      <c r="A125" s="4"/>
      <c r="B125" s="4"/>
      <c r="C125" s="4"/>
      <c r="D125" s="6"/>
      <c r="E125" s="6"/>
      <c r="F125" s="7"/>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2"/>
  <sheetViews>
    <sheetView showGridLines="0" workbookViewId="0"/>
  </sheetViews>
  <sheetFormatPr defaultColWidth="11.5546875" defaultRowHeight="13.2" x14ac:dyDescent="0.25"/>
  <cols>
    <col min="1" max="1" width="30.6640625" customWidth="1"/>
    <col min="2" max="2" width="9.6640625" customWidth="1"/>
    <col min="3" max="3" width="16.6640625" customWidth="1"/>
    <col min="4" max="4" width="8.6640625" customWidth="1"/>
    <col min="5" max="5" width="10.6640625" customWidth="1"/>
    <col min="6" max="6" width="22.6640625" customWidth="1"/>
  </cols>
  <sheetData>
    <row r="1" spans="1:6" ht="14.55" customHeight="1" x14ac:dyDescent="0.25">
      <c r="A1" s="1" t="s">
        <v>59</v>
      </c>
    </row>
    <row r="2" spans="1:6" ht="28.95" customHeight="1" x14ac:dyDescent="0.25">
      <c r="A2" s="1" t="s">
        <v>32</v>
      </c>
    </row>
    <row r="3" spans="1:6" ht="14.55" customHeight="1" x14ac:dyDescent="0.25">
      <c r="A3" t="s">
        <v>33</v>
      </c>
    </row>
    <row r="4" spans="1:6" ht="14.55" customHeight="1" x14ac:dyDescent="0.25">
      <c r="A4" t="s">
        <v>34</v>
      </c>
    </row>
    <row r="5" spans="1:6" ht="14.55" customHeight="1" x14ac:dyDescent="0.25">
      <c r="A5" t="s">
        <v>35</v>
      </c>
    </row>
    <row r="6" spans="1:6" ht="28.95" customHeight="1" x14ac:dyDescent="0.25">
      <c r="A6" s="3" t="s">
        <v>37</v>
      </c>
      <c r="B6" s="3" t="s">
        <v>60</v>
      </c>
      <c r="C6" s="3" t="s">
        <v>61</v>
      </c>
      <c r="D6" s="5" t="s">
        <v>7</v>
      </c>
      <c r="E6" s="5" t="s">
        <v>49</v>
      </c>
      <c r="F6" s="5" t="s">
        <v>50</v>
      </c>
    </row>
    <row r="7" spans="1:6" ht="14.55" customHeight="1" x14ac:dyDescent="0.25">
      <c r="A7" s="4" t="s">
        <v>40</v>
      </c>
      <c r="B7" s="4" t="s">
        <v>51</v>
      </c>
      <c r="C7" s="4" t="s">
        <v>51</v>
      </c>
      <c r="D7" s="6">
        <v>24676</v>
      </c>
      <c r="E7" s="6">
        <v>24676</v>
      </c>
      <c r="F7" s="7">
        <v>100</v>
      </c>
    </row>
    <row r="8" spans="1:6" ht="14.55" customHeight="1" x14ac:dyDescent="0.25">
      <c r="A8" s="4" t="s">
        <v>40</v>
      </c>
      <c r="B8" s="4" t="s">
        <v>51</v>
      </c>
      <c r="C8" s="4" t="s">
        <v>62</v>
      </c>
      <c r="D8" s="6">
        <v>12654</v>
      </c>
      <c r="E8" s="6">
        <v>24676</v>
      </c>
      <c r="F8" s="7">
        <v>51.280596531042299</v>
      </c>
    </row>
    <row r="9" spans="1:6" ht="14.55" customHeight="1" x14ac:dyDescent="0.25">
      <c r="A9" s="4" t="s">
        <v>40</v>
      </c>
      <c r="B9" s="4" t="s">
        <v>51</v>
      </c>
      <c r="C9" s="4" t="s">
        <v>63</v>
      </c>
      <c r="D9" s="6">
        <v>12022</v>
      </c>
      <c r="E9" s="6">
        <v>24676</v>
      </c>
      <c r="F9" s="7">
        <v>48.719403468957701</v>
      </c>
    </row>
    <row r="10" spans="1:6" ht="14.55" customHeight="1" x14ac:dyDescent="0.25">
      <c r="A10" s="4" t="s">
        <v>40</v>
      </c>
      <c r="B10" s="4" t="s">
        <v>64</v>
      </c>
      <c r="C10" s="4" t="s">
        <v>51</v>
      </c>
      <c r="D10" s="6">
        <v>9009</v>
      </c>
      <c r="E10" s="6">
        <v>24676</v>
      </c>
      <c r="F10" s="7">
        <v>36.509158696709399</v>
      </c>
    </row>
    <row r="11" spans="1:6" ht="14.55" customHeight="1" x14ac:dyDescent="0.25">
      <c r="A11" s="4" t="s">
        <v>40</v>
      </c>
      <c r="B11" s="4" t="s">
        <v>64</v>
      </c>
      <c r="C11" s="4" t="s">
        <v>62</v>
      </c>
      <c r="D11" s="6">
        <v>5337</v>
      </c>
      <c r="E11" s="6">
        <v>24676</v>
      </c>
      <c r="F11" s="7">
        <v>21.628302804344301</v>
      </c>
    </row>
    <row r="12" spans="1:6" ht="14.55" customHeight="1" x14ac:dyDescent="0.25">
      <c r="A12" s="4" t="s">
        <v>40</v>
      </c>
      <c r="B12" s="4" t="s">
        <v>64</v>
      </c>
      <c r="C12" s="4" t="s">
        <v>63</v>
      </c>
      <c r="D12" s="6">
        <v>3672</v>
      </c>
      <c r="E12" s="6">
        <v>24676</v>
      </c>
      <c r="F12" s="7">
        <v>14.880855892365</v>
      </c>
    </row>
    <row r="13" spans="1:6" ht="14.55" customHeight="1" x14ac:dyDescent="0.25">
      <c r="A13" s="4" t="s">
        <v>40</v>
      </c>
      <c r="B13" s="4" t="s">
        <v>65</v>
      </c>
      <c r="C13" s="4" t="s">
        <v>51</v>
      </c>
      <c r="D13" s="6">
        <v>7092</v>
      </c>
      <c r="E13" s="6">
        <v>24676</v>
      </c>
      <c r="F13" s="7">
        <v>28.740476576430499</v>
      </c>
    </row>
    <row r="14" spans="1:6" ht="14.55" customHeight="1" x14ac:dyDescent="0.25">
      <c r="A14" s="4" t="s">
        <v>40</v>
      </c>
      <c r="B14" s="4" t="s">
        <v>65</v>
      </c>
      <c r="C14" s="4" t="s">
        <v>62</v>
      </c>
      <c r="D14" s="6">
        <v>3984</v>
      </c>
      <c r="E14" s="6">
        <v>24676</v>
      </c>
      <c r="F14" s="7">
        <v>16.145242340735901</v>
      </c>
    </row>
    <row r="15" spans="1:6" ht="14.55" customHeight="1" x14ac:dyDescent="0.25">
      <c r="A15" s="4" t="s">
        <v>40</v>
      </c>
      <c r="B15" s="4" t="s">
        <v>65</v>
      </c>
      <c r="C15" s="4" t="s">
        <v>63</v>
      </c>
      <c r="D15" s="6">
        <v>3108</v>
      </c>
      <c r="E15" s="6">
        <v>24676</v>
      </c>
      <c r="F15" s="7">
        <v>12.595234235694599</v>
      </c>
    </row>
    <row r="16" spans="1:6" ht="14.55" customHeight="1" x14ac:dyDescent="0.25">
      <c r="A16" s="4" t="s">
        <v>40</v>
      </c>
      <c r="B16" s="4" t="s">
        <v>66</v>
      </c>
      <c r="C16" s="4" t="s">
        <v>51</v>
      </c>
      <c r="D16" s="6">
        <v>4972</v>
      </c>
      <c r="E16" s="6">
        <v>24676</v>
      </c>
      <c r="F16" s="7">
        <v>20.1491327605771</v>
      </c>
    </row>
    <row r="17" spans="1:6" ht="14.55" customHeight="1" x14ac:dyDescent="0.25">
      <c r="A17" s="4" t="s">
        <v>40</v>
      </c>
      <c r="B17" s="4" t="s">
        <v>66</v>
      </c>
      <c r="C17" s="4" t="s">
        <v>62</v>
      </c>
      <c r="D17" s="6">
        <v>2305</v>
      </c>
      <c r="E17" s="6">
        <v>24676</v>
      </c>
      <c r="F17" s="7">
        <v>9.3410601394067108</v>
      </c>
    </row>
    <row r="18" spans="1:6" ht="14.55" customHeight="1" x14ac:dyDescent="0.25">
      <c r="A18" s="4" t="s">
        <v>40</v>
      </c>
      <c r="B18" s="4" t="s">
        <v>66</v>
      </c>
      <c r="C18" s="4" t="s">
        <v>63</v>
      </c>
      <c r="D18" s="6">
        <v>2667</v>
      </c>
      <c r="E18" s="6">
        <v>24676</v>
      </c>
      <c r="F18" s="7">
        <v>10.8080726211704</v>
      </c>
    </row>
    <row r="19" spans="1:6" ht="14.55" customHeight="1" x14ac:dyDescent="0.25">
      <c r="A19" s="4" t="s">
        <v>40</v>
      </c>
      <c r="B19" s="4" t="s">
        <v>67</v>
      </c>
      <c r="C19" s="4" t="s">
        <v>51</v>
      </c>
      <c r="D19" s="6">
        <v>3603</v>
      </c>
      <c r="E19" s="6">
        <v>24676</v>
      </c>
      <c r="F19" s="7">
        <v>14.601231966283001</v>
      </c>
    </row>
    <row r="20" spans="1:6" ht="14.55" customHeight="1" x14ac:dyDescent="0.25">
      <c r="A20" s="4" t="s">
        <v>40</v>
      </c>
      <c r="B20" s="4" t="s">
        <v>67</v>
      </c>
      <c r="C20" s="4" t="s">
        <v>62</v>
      </c>
      <c r="D20" s="6">
        <v>1028</v>
      </c>
      <c r="E20" s="6">
        <v>24676</v>
      </c>
      <c r="F20" s="7">
        <v>4.1659912465553601</v>
      </c>
    </row>
    <row r="21" spans="1:6" ht="14.55" customHeight="1" x14ac:dyDescent="0.25">
      <c r="A21" s="4" t="s">
        <v>40</v>
      </c>
      <c r="B21" s="4" t="s">
        <v>67</v>
      </c>
      <c r="C21" s="4" t="s">
        <v>63</v>
      </c>
      <c r="D21" s="6">
        <v>2575</v>
      </c>
      <c r="E21" s="6">
        <v>24676</v>
      </c>
      <c r="F21" s="7">
        <v>10.4352407197277</v>
      </c>
    </row>
    <row r="22" spans="1:6" ht="14.55" customHeight="1" x14ac:dyDescent="0.25">
      <c r="A22" s="4" t="s">
        <v>41</v>
      </c>
      <c r="B22" s="4" t="s">
        <v>51</v>
      </c>
      <c r="C22" s="4" t="s">
        <v>51</v>
      </c>
      <c r="D22" s="6">
        <v>23733</v>
      </c>
      <c r="E22" s="6">
        <v>23733</v>
      </c>
      <c r="F22" s="7">
        <v>100</v>
      </c>
    </row>
    <row r="23" spans="1:6" ht="14.55" customHeight="1" x14ac:dyDescent="0.25">
      <c r="A23" s="4" t="s">
        <v>41</v>
      </c>
      <c r="B23" s="4" t="s">
        <v>51</v>
      </c>
      <c r="C23" s="4" t="s">
        <v>62</v>
      </c>
      <c r="D23" s="6">
        <v>12301</v>
      </c>
      <c r="E23" s="6">
        <v>23733</v>
      </c>
      <c r="F23" s="7">
        <v>51.830784140226697</v>
      </c>
    </row>
    <row r="24" spans="1:6" ht="14.55" customHeight="1" x14ac:dyDescent="0.25">
      <c r="A24" s="4" t="s">
        <v>41</v>
      </c>
      <c r="B24" s="4" t="s">
        <v>51</v>
      </c>
      <c r="C24" s="4" t="s">
        <v>63</v>
      </c>
      <c r="D24" s="6">
        <v>11432</v>
      </c>
      <c r="E24" s="6">
        <v>23733</v>
      </c>
      <c r="F24" s="7">
        <v>48.169215859773303</v>
      </c>
    </row>
    <row r="25" spans="1:6" ht="14.55" customHeight="1" x14ac:dyDescent="0.25">
      <c r="A25" s="4" t="s">
        <v>41</v>
      </c>
      <c r="B25" s="4" t="s">
        <v>64</v>
      </c>
      <c r="C25" s="4" t="s">
        <v>51</v>
      </c>
      <c r="D25" s="6">
        <v>8614</v>
      </c>
      <c r="E25" s="6">
        <v>23733</v>
      </c>
      <c r="F25" s="7">
        <v>36.295453587831297</v>
      </c>
    </row>
    <row r="26" spans="1:6" ht="14.55" customHeight="1" x14ac:dyDescent="0.25">
      <c r="A26" s="4" t="s">
        <v>41</v>
      </c>
      <c r="B26" s="4" t="s">
        <v>64</v>
      </c>
      <c r="C26" s="4" t="s">
        <v>62</v>
      </c>
      <c r="D26" s="6">
        <v>5092</v>
      </c>
      <c r="E26" s="6">
        <v>23733</v>
      </c>
      <c r="F26" s="7">
        <v>21.4553575190663</v>
      </c>
    </row>
    <row r="27" spans="1:6" ht="14.55" customHeight="1" x14ac:dyDescent="0.25">
      <c r="A27" s="4" t="s">
        <v>41</v>
      </c>
      <c r="B27" s="4" t="s">
        <v>64</v>
      </c>
      <c r="C27" s="4" t="s">
        <v>63</v>
      </c>
      <c r="D27" s="6">
        <v>3522</v>
      </c>
      <c r="E27" s="6">
        <v>23733</v>
      </c>
      <c r="F27" s="7">
        <v>14.840096068765</v>
      </c>
    </row>
    <row r="28" spans="1:6" ht="14.55" customHeight="1" x14ac:dyDescent="0.25">
      <c r="A28" s="4" t="s">
        <v>41</v>
      </c>
      <c r="B28" s="4" t="s">
        <v>65</v>
      </c>
      <c r="C28" s="4" t="s">
        <v>51</v>
      </c>
      <c r="D28" s="6">
        <v>6814</v>
      </c>
      <c r="E28" s="6">
        <v>23733</v>
      </c>
      <c r="F28" s="7">
        <v>28.711077402772499</v>
      </c>
    </row>
    <row r="29" spans="1:6" ht="14.55" customHeight="1" x14ac:dyDescent="0.25">
      <c r="A29" s="4" t="s">
        <v>41</v>
      </c>
      <c r="B29" s="4" t="s">
        <v>65</v>
      </c>
      <c r="C29" s="4" t="s">
        <v>62</v>
      </c>
      <c r="D29" s="6">
        <v>3886</v>
      </c>
      <c r="E29" s="6">
        <v>23733</v>
      </c>
      <c r="F29" s="7">
        <v>16.373825475076899</v>
      </c>
    </row>
    <row r="30" spans="1:6" ht="14.55" customHeight="1" x14ac:dyDescent="0.25">
      <c r="A30" s="4" t="s">
        <v>41</v>
      </c>
      <c r="B30" s="4" t="s">
        <v>65</v>
      </c>
      <c r="C30" s="4" t="s">
        <v>63</v>
      </c>
      <c r="D30" s="6">
        <v>2928</v>
      </c>
      <c r="E30" s="6">
        <v>23733</v>
      </c>
      <c r="F30" s="7">
        <v>12.337251927695601</v>
      </c>
    </row>
    <row r="31" spans="1:6" ht="14.55" customHeight="1" x14ac:dyDescent="0.25">
      <c r="A31" s="4" t="s">
        <v>41</v>
      </c>
      <c r="B31" s="4" t="s">
        <v>66</v>
      </c>
      <c r="C31" s="4" t="s">
        <v>51</v>
      </c>
      <c r="D31" s="6">
        <v>4889</v>
      </c>
      <c r="E31" s="6">
        <v>23733</v>
      </c>
      <c r="F31" s="7">
        <v>20.600008427084699</v>
      </c>
    </row>
    <row r="32" spans="1:6" ht="14.55" customHeight="1" x14ac:dyDescent="0.25">
      <c r="A32" s="4" t="s">
        <v>41</v>
      </c>
      <c r="B32" s="4" t="s">
        <v>66</v>
      </c>
      <c r="C32" s="4" t="s">
        <v>62</v>
      </c>
      <c r="D32" s="6">
        <v>2311</v>
      </c>
      <c r="E32" s="6">
        <v>23733</v>
      </c>
      <c r="F32" s="7">
        <v>9.7374963131504693</v>
      </c>
    </row>
    <row r="33" spans="1:6" ht="14.55" customHeight="1" x14ac:dyDescent="0.25">
      <c r="A33" s="4" t="s">
        <v>41</v>
      </c>
      <c r="B33" s="4" t="s">
        <v>66</v>
      </c>
      <c r="C33" s="4" t="s">
        <v>63</v>
      </c>
      <c r="D33" s="6">
        <v>2578</v>
      </c>
      <c r="E33" s="6">
        <v>23733</v>
      </c>
      <c r="F33" s="7">
        <v>10.8625121139342</v>
      </c>
    </row>
    <row r="34" spans="1:6" ht="14.55" customHeight="1" x14ac:dyDescent="0.25">
      <c r="A34" s="4" t="s">
        <v>41</v>
      </c>
      <c r="B34" s="4" t="s">
        <v>67</v>
      </c>
      <c r="C34" s="4" t="s">
        <v>51</v>
      </c>
      <c r="D34" s="6">
        <v>3416</v>
      </c>
      <c r="E34" s="6">
        <v>23733</v>
      </c>
      <c r="F34" s="7">
        <v>14.3934605823115</v>
      </c>
    </row>
    <row r="35" spans="1:6" ht="14.55" customHeight="1" x14ac:dyDescent="0.25">
      <c r="A35" s="4" t="s">
        <v>41</v>
      </c>
      <c r="B35" s="4" t="s">
        <v>67</v>
      </c>
      <c r="C35" s="4" t="s">
        <v>62</v>
      </c>
      <c r="D35" s="6">
        <v>1012</v>
      </c>
      <c r="E35" s="6">
        <v>23733</v>
      </c>
      <c r="F35" s="7">
        <v>4.2641048329330502</v>
      </c>
    </row>
    <row r="36" spans="1:6" ht="14.55" customHeight="1" x14ac:dyDescent="0.25">
      <c r="A36" s="4" t="s">
        <v>41</v>
      </c>
      <c r="B36" s="4" t="s">
        <v>67</v>
      </c>
      <c r="C36" s="4" t="s">
        <v>63</v>
      </c>
      <c r="D36" s="6">
        <v>2404</v>
      </c>
      <c r="E36" s="6">
        <v>23733</v>
      </c>
      <c r="F36" s="7">
        <v>10.129355749378499</v>
      </c>
    </row>
    <row r="37" spans="1:6" ht="14.55" customHeight="1" x14ac:dyDescent="0.25">
      <c r="A37" s="4" t="s">
        <v>42</v>
      </c>
      <c r="B37" s="4" t="s">
        <v>51</v>
      </c>
      <c r="C37" s="4" t="s">
        <v>51</v>
      </c>
      <c r="D37" s="6">
        <v>24265</v>
      </c>
      <c r="E37" s="6">
        <v>24265</v>
      </c>
      <c r="F37" s="7">
        <v>100</v>
      </c>
    </row>
    <row r="38" spans="1:6" ht="14.55" customHeight="1" x14ac:dyDescent="0.25">
      <c r="A38" s="4" t="s">
        <v>42</v>
      </c>
      <c r="B38" s="4" t="s">
        <v>51</v>
      </c>
      <c r="C38" s="4" t="s">
        <v>62</v>
      </c>
      <c r="D38" s="6">
        <v>12775</v>
      </c>
      <c r="E38" s="6">
        <v>24265</v>
      </c>
      <c r="F38" s="7">
        <v>52.647846692767402</v>
      </c>
    </row>
    <row r="39" spans="1:6" ht="14.55" customHeight="1" x14ac:dyDescent="0.25">
      <c r="A39" s="4" t="s">
        <v>42</v>
      </c>
      <c r="B39" s="4" t="s">
        <v>51</v>
      </c>
      <c r="C39" s="4" t="s">
        <v>63</v>
      </c>
      <c r="D39" s="6">
        <v>11490</v>
      </c>
      <c r="E39" s="6">
        <v>24265</v>
      </c>
      <c r="F39" s="7">
        <v>47.352153307232598</v>
      </c>
    </row>
    <row r="40" spans="1:6" ht="14.55" customHeight="1" x14ac:dyDescent="0.25">
      <c r="A40" s="4" t="s">
        <v>42</v>
      </c>
      <c r="B40" s="4" t="s">
        <v>64</v>
      </c>
      <c r="C40" s="4" t="s">
        <v>51</v>
      </c>
      <c r="D40" s="6">
        <v>8735</v>
      </c>
      <c r="E40" s="6">
        <v>24265</v>
      </c>
      <c r="F40" s="7">
        <v>35.998351535132898</v>
      </c>
    </row>
    <row r="41" spans="1:6" ht="14.55" customHeight="1" x14ac:dyDescent="0.25">
      <c r="A41" s="4" t="s">
        <v>42</v>
      </c>
      <c r="B41" s="4" t="s">
        <v>64</v>
      </c>
      <c r="C41" s="4" t="s">
        <v>62</v>
      </c>
      <c r="D41" s="6">
        <v>5236</v>
      </c>
      <c r="E41" s="6">
        <v>24265</v>
      </c>
      <c r="F41" s="7">
        <v>21.5784051102411</v>
      </c>
    </row>
    <row r="42" spans="1:6" ht="14.55" customHeight="1" x14ac:dyDescent="0.25">
      <c r="A42" s="4" t="s">
        <v>42</v>
      </c>
      <c r="B42" s="4" t="s">
        <v>64</v>
      </c>
      <c r="C42" s="4" t="s">
        <v>63</v>
      </c>
      <c r="D42" s="6">
        <v>3499</v>
      </c>
      <c r="E42" s="6">
        <v>24265</v>
      </c>
      <c r="F42" s="7">
        <v>14.419946424891799</v>
      </c>
    </row>
    <row r="43" spans="1:6" ht="14.55" customHeight="1" x14ac:dyDescent="0.25">
      <c r="A43" s="4" t="s">
        <v>42</v>
      </c>
      <c r="B43" s="4" t="s">
        <v>65</v>
      </c>
      <c r="C43" s="4" t="s">
        <v>51</v>
      </c>
      <c r="D43" s="6">
        <v>6957</v>
      </c>
      <c r="E43" s="6">
        <v>24265</v>
      </c>
      <c r="F43" s="7">
        <v>28.670925200906701</v>
      </c>
    </row>
    <row r="44" spans="1:6" ht="14.55" customHeight="1" x14ac:dyDescent="0.25">
      <c r="A44" s="4" t="s">
        <v>42</v>
      </c>
      <c r="B44" s="4" t="s">
        <v>65</v>
      </c>
      <c r="C44" s="4" t="s">
        <v>62</v>
      </c>
      <c r="D44" s="6">
        <v>4004</v>
      </c>
      <c r="E44" s="6">
        <v>24265</v>
      </c>
      <c r="F44" s="7">
        <v>16.5011333195961</v>
      </c>
    </row>
    <row r="45" spans="1:6" ht="14.55" customHeight="1" x14ac:dyDescent="0.25">
      <c r="A45" s="4" t="s">
        <v>42</v>
      </c>
      <c r="B45" s="4" t="s">
        <v>65</v>
      </c>
      <c r="C45" s="4" t="s">
        <v>63</v>
      </c>
      <c r="D45" s="6">
        <v>2953</v>
      </c>
      <c r="E45" s="6">
        <v>24265</v>
      </c>
      <c r="F45" s="7">
        <v>12.1697918813105</v>
      </c>
    </row>
    <row r="46" spans="1:6" ht="14.55" customHeight="1" x14ac:dyDescent="0.25">
      <c r="A46" s="4" t="s">
        <v>42</v>
      </c>
      <c r="B46" s="4" t="s">
        <v>66</v>
      </c>
      <c r="C46" s="4" t="s">
        <v>51</v>
      </c>
      <c r="D46" s="6">
        <v>4997</v>
      </c>
      <c r="E46" s="6">
        <v>24265</v>
      </c>
      <c r="F46" s="7">
        <v>20.593447352153301</v>
      </c>
    </row>
    <row r="47" spans="1:6" ht="14.55" customHeight="1" x14ac:dyDescent="0.25">
      <c r="A47" s="4" t="s">
        <v>42</v>
      </c>
      <c r="B47" s="4" t="s">
        <v>66</v>
      </c>
      <c r="C47" s="4" t="s">
        <v>62</v>
      </c>
      <c r="D47" s="6">
        <v>2449</v>
      </c>
      <c r="E47" s="6">
        <v>24265</v>
      </c>
      <c r="F47" s="7">
        <v>10.092726148774</v>
      </c>
    </row>
    <row r="48" spans="1:6" ht="14.55" customHeight="1" x14ac:dyDescent="0.25">
      <c r="A48" s="4" t="s">
        <v>42</v>
      </c>
      <c r="B48" s="4" t="s">
        <v>66</v>
      </c>
      <c r="C48" s="4" t="s">
        <v>63</v>
      </c>
      <c r="D48" s="6">
        <v>2548</v>
      </c>
      <c r="E48" s="6">
        <v>24265</v>
      </c>
      <c r="F48" s="7">
        <v>10.500721203379401</v>
      </c>
    </row>
    <row r="49" spans="1:6" ht="14.55" customHeight="1" x14ac:dyDescent="0.25">
      <c r="A49" s="4" t="s">
        <v>42</v>
      </c>
      <c r="B49" s="4" t="s">
        <v>67</v>
      </c>
      <c r="C49" s="4" t="s">
        <v>51</v>
      </c>
      <c r="D49" s="6">
        <v>3576</v>
      </c>
      <c r="E49" s="6">
        <v>24265</v>
      </c>
      <c r="F49" s="7">
        <v>14.7372759118071</v>
      </c>
    </row>
    <row r="50" spans="1:6" ht="14.55" customHeight="1" x14ac:dyDescent="0.25">
      <c r="A50" s="4" t="s">
        <v>42</v>
      </c>
      <c r="B50" s="4" t="s">
        <v>67</v>
      </c>
      <c r="C50" s="4" t="s">
        <v>62</v>
      </c>
      <c r="D50" s="6">
        <v>1086</v>
      </c>
      <c r="E50" s="6">
        <v>24265</v>
      </c>
      <c r="F50" s="7">
        <v>4.4755821141561896</v>
      </c>
    </row>
    <row r="51" spans="1:6" ht="14.55" customHeight="1" x14ac:dyDescent="0.25">
      <c r="A51" s="4" t="s">
        <v>42</v>
      </c>
      <c r="B51" s="4" t="s">
        <v>67</v>
      </c>
      <c r="C51" s="4" t="s">
        <v>63</v>
      </c>
      <c r="D51" s="6">
        <v>2490</v>
      </c>
      <c r="E51" s="6">
        <v>24265</v>
      </c>
      <c r="F51" s="7">
        <v>10.261693797650899</v>
      </c>
    </row>
    <row r="52" spans="1:6" ht="14.55" customHeight="1" x14ac:dyDescent="0.25">
      <c r="A52" s="4" t="s">
        <v>43</v>
      </c>
      <c r="B52" s="4" t="s">
        <v>51</v>
      </c>
      <c r="C52" s="4" t="s">
        <v>51</v>
      </c>
      <c r="D52" s="6">
        <v>24151</v>
      </c>
      <c r="E52" s="6">
        <v>24151</v>
      </c>
      <c r="F52" s="7">
        <v>100</v>
      </c>
    </row>
    <row r="53" spans="1:6" ht="14.55" customHeight="1" x14ac:dyDescent="0.25">
      <c r="A53" s="4" t="s">
        <v>43</v>
      </c>
      <c r="B53" s="4" t="s">
        <v>51</v>
      </c>
      <c r="C53" s="4" t="s">
        <v>62</v>
      </c>
      <c r="D53" s="6">
        <v>12931</v>
      </c>
      <c r="E53" s="6">
        <v>24151</v>
      </c>
      <c r="F53" s="7">
        <v>53.5422963852428</v>
      </c>
    </row>
    <row r="54" spans="1:6" ht="14.55" customHeight="1" x14ac:dyDescent="0.25">
      <c r="A54" s="4" t="s">
        <v>43</v>
      </c>
      <c r="B54" s="4" t="s">
        <v>51</v>
      </c>
      <c r="C54" s="4" t="s">
        <v>63</v>
      </c>
      <c r="D54" s="6">
        <v>11220</v>
      </c>
      <c r="E54" s="6">
        <v>24151</v>
      </c>
      <c r="F54" s="7">
        <v>46.4577036147572</v>
      </c>
    </row>
    <row r="55" spans="1:6" ht="14.55" customHeight="1" x14ac:dyDescent="0.25">
      <c r="A55" s="4" t="s">
        <v>43</v>
      </c>
      <c r="B55" s="4" t="s">
        <v>64</v>
      </c>
      <c r="C55" s="4" t="s">
        <v>51</v>
      </c>
      <c r="D55" s="6">
        <v>8609</v>
      </c>
      <c r="E55" s="6">
        <v>24151</v>
      </c>
      <c r="F55" s="7">
        <v>35.646557078381797</v>
      </c>
    </row>
    <row r="56" spans="1:6" ht="14.55" customHeight="1" x14ac:dyDescent="0.25">
      <c r="A56" s="4" t="s">
        <v>43</v>
      </c>
      <c r="B56" s="4" t="s">
        <v>64</v>
      </c>
      <c r="C56" s="4" t="s">
        <v>62</v>
      </c>
      <c r="D56" s="6">
        <v>5211</v>
      </c>
      <c r="E56" s="6">
        <v>24151</v>
      </c>
      <c r="F56" s="7">
        <v>21.576746304500801</v>
      </c>
    </row>
    <row r="57" spans="1:6" ht="14.55" customHeight="1" x14ac:dyDescent="0.25">
      <c r="A57" s="4" t="s">
        <v>43</v>
      </c>
      <c r="B57" s="4" t="s">
        <v>64</v>
      </c>
      <c r="C57" s="4" t="s">
        <v>63</v>
      </c>
      <c r="D57" s="6">
        <v>3398</v>
      </c>
      <c r="E57" s="6">
        <v>24151</v>
      </c>
      <c r="F57" s="7">
        <v>14.069810773881001</v>
      </c>
    </row>
    <row r="58" spans="1:6" ht="14.55" customHeight="1" x14ac:dyDescent="0.25">
      <c r="A58" s="4" t="s">
        <v>43</v>
      </c>
      <c r="B58" s="4" t="s">
        <v>65</v>
      </c>
      <c r="C58" s="4" t="s">
        <v>51</v>
      </c>
      <c r="D58" s="6">
        <v>6875</v>
      </c>
      <c r="E58" s="6">
        <v>24151</v>
      </c>
      <c r="F58" s="7">
        <v>28.4667301561012</v>
      </c>
    </row>
    <row r="59" spans="1:6" ht="14.55" customHeight="1" x14ac:dyDescent="0.25">
      <c r="A59" s="4" t="s">
        <v>43</v>
      </c>
      <c r="B59" s="4" t="s">
        <v>65</v>
      </c>
      <c r="C59" s="4" t="s">
        <v>62</v>
      </c>
      <c r="D59" s="6">
        <v>4021</v>
      </c>
      <c r="E59" s="6">
        <v>24151</v>
      </c>
      <c r="F59" s="7">
        <v>16.649414102935701</v>
      </c>
    </row>
    <row r="60" spans="1:6" ht="14.55" customHeight="1" x14ac:dyDescent="0.25">
      <c r="A60" s="4" t="s">
        <v>43</v>
      </c>
      <c r="B60" s="4" t="s">
        <v>65</v>
      </c>
      <c r="C60" s="4" t="s">
        <v>63</v>
      </c>
      <c r="D60" s="6">
        <v>2854</v>
      </c>
      <c r="E60" s="6">
        <v>24151</v>
      </c>
      <c r="F60" s="7">
        <v>11.8173160531655</v>
      </c>
    </row>
    <row r="61" spans="1:6" ht="14.55" customHeight="1" x14ac:dyDescent="0.25">
      <c r="A61" s="4" t="s">
        <v>43</v>
      </c>
      <c r="B61" s="4" t="s">
        <v>66</v>
      </c>
      <c r="C61" s="4" t="s">
        <v>51</v>
      </c>
      <c r="D61" s="6">
        <v>5134</v>
      </c>
      <c r="E61" s="6">
        <v>24151</v>
      </c>
      <c r="F61" s="7">
        <v>21.257918926752499</v>
      </c>
    </row>
    <row r="62" spans="1:6" ht="14.55" customHeight="1" x14ac:dyDescent="0.25">
      <c r="A62" s="4" t="s">
        <v>43</v>
      </c>
      <c r="B62" s="4" t="s">
        <v>66</v>
      </c>
      <c r="C62" s="4" t="s">
        <v>62</v>
      </c>
      <c r="D62" s="6">
        <v>2584</v>
      </c>
      <c r="E62" s="6">
        <v>24151</v>
      </c>
      <c r="F62" s="7">
        <v>10.6993499233986</v>
      </c>
    </row>
    <row r="63" spans="1:6" ht="14.55" customHeight="1" x14ac:dyDescent="0.25">
      <c r="A63" s="4" t="s">
        <v>43</v>
      </c>
      <c r="B63" s="4" t="s">
        <v>66</v>
      </c>
      <c r="C63" s="4" t="s">
        <v>63</v>
      </c>
      <c r="D63" s="6">
        <v>2550</v>
      </c>
      <c r="E63" s="6">
        <v>24151</v>
      </c>
      <c r="F63" s="7">
        <v>10.558569003353901</v>
      </c>
    </row>
    <row r="64" spans="1:6" ht="14.55" customHeight="1" x14ac:dyDescent="0.25">
      <c r="A64" s="4" t="s">
        <v>43</v>
      </c>
      <c r="B64" s="4" t="s">
        <v>67</v>
      </c>
      <c r="C64" s="4" t="s">
        <v>51</v>
      </c>
      <c r="D64" s="6">
        <v>3533</v>
      </c>
      <c r="E64" s="6">
        <v>24151</v>
      </c>
      <c r="F64" s="7">
        <v>14.6287938387644</v>
      </c>
    </row>
    <row r="65" spans="1:6" ht="14.55" customHeight="1" x14ac:dyDescent="0.25">
      <c r="A65" s="4" t="s">
        <v>43</v>
      </c>
      <c r="B65" s="4" t="s">
        <v>67</v>
      </c>
      <c r="C65" s="4" t="s">
        <v>62</v>
      </c>
      <c r="D65" s="6">
        <v>1115</v>
      </c>
      <c r="E65" s="6">
        <v>24151</v>
      </c>
      <c r="F65" s="7">
        <v>4.6167860544076804</v>
      </c>
    </row>
    <row r="66" spans="1:6" ht="14.55" customHeight="1" x14ac:dyDescent="0.25">
      <c r="A66" s="4" t="s">
        <v>43</v>
      </c>
      <c r="B66" s="4" t="s">
        <v>67</v>
      </c>
      <c r="C66" s="4" t="s">
        <v>63</v>
      </c>
      <c r="D66" s="6">
        <v>2418</v>
      </c>
      <c r="E66" s="6">
        <v>24151</v>
      </c>
      <c r="F66" s="7">
        <v>10.0120077843568</v>
      </c>
    </row>
    <row r="67" spans="1:6" ht="14.55" customHeight="1" x14ac:dyDescent="0.25">
      <c r="A67" s="4" t="s">
        <v>44</v>
      </c>
      <c r="B67" s="4" t="s">
        <v>51</v>
      </c>
      <c r="C67" s="4" t="s">
        <v>51</v>
      </c>
      <c r="D67" s="6">
        <v>24193</v>
      </c>
      <c r="E67" s="6">
        <v>24193</v>
      </c>
      <c r="F67" s="7">
        <v>100</v>
      </c>
    </row>
    <row r="68" spans="1:6" ht="14.55" customHeight="1" x14ac:dyDescent="0.25">
      <c r="A68" s="4" t="s">
        <v>44</v>
      </c>
      <c r="B68" s="4" t="s">
        <v>51</v>
      </c>
      <c r="C68" s="4" t="s">
        <v>62</v>
      </c>
      <c r="D68" s="6">
        <v>13172</v>
      </c>
      <c r="E68" s="6">
        <v>24193</v>
      </c>
      <c r="F68" s="7">
        <v>54.445500764683999</v>
      </c>
    </row>
    <row r="69" spans="1:6" ht="14.55" customHeight="1" x14ac:dyDescent="0.25">
      <c r="A69" s="4" t="s">
        <v>44</v>
      </c>
      <c r="B69" s="4" t="s">
        <v>51</v>
      </c>
      <c r="C69" s="4" t="s">
        <v>63</v>
      </c>
      <c r="D69" s="6">
        <v>11021</v>
      </c>
      <c r="E69" s="6">
        <v>24193</v>
      </c>
      <c r="F69" s="7">
        <v>45.554499235316001</v>
      </c>
    </row>
    <row r="70" spans="1:6" ht="14.55" customHeight="1" x14ac:dyDescent="0.25">
      <c r="A70" s="4" t="s">
        <v>44</v>
      </c>
      <c r="B70" s="4" t="s">
        <v>64</v>
      </c>
      <c r="C70" s="4" t="s">
        <v>51</v>
      </c>
      <c r="D70" s="6">
        <v>8668</v>
      </c>
      <c r="E70" s="6">
        <v>24193</v>
      </c>
      <c r="F70" s="7">
        <v>35.828545447030102</v>
      </c>
    </row>
    <row r="71" spans="1:6" ht="14.55" customHeight="1" x14ac:dyDescent="0.25">
      <c r="A71" s="4" t="s">
        <v>44</v>
      </c>
      <c r="B71" s="4" t="s">
        <v>64</v>
      </c>
      <c r="C71" s="4" t="s">
        <v>62</v>
      </c>
      <c r="D71" s="6">
        <v>5294</v>
      </c>
      <c r="E71" s="6">
        <v>24193</v>
      </c>
      <c r="F71" s="7">
        <v>21.882362666887101</v>
      </c>
    </row>
    <row r="72" spans="1:6" ht="14.55" customHeight="1" x14ac:dyDescent="0.25">
      <c r="A72" s="4" t="s">
        <v>44</v>
      </c>
      <c r="B72" s="4" t="s">
        <v>64</v>
      </c>
      <c r="C72" s="4" t="s">
        <v>63</v>
      </c>
      <c r="D72" s="6">
        <v>3374</v>
      </c>
      <c r="E72" s="6">
        <v>24193</v>
      </c>
      <c r="F72" s="7">
        <v>13.946182780142999</v>
      </c>
    </row>
    <row r="73" spans="1:6" ht="14.55" customHeight="1" x14ac:dyDescent="0.25">
      <c r="A73" s="4" t="s">
        <v>44</v>
      </c>
      <c r="B73" s="4" t="s">
        <v>65</v>
      </c>
      <c r="C73" s="4" t="s">
        <v>51</v>
      </c>
      <c r="D73" s="6">
        <v>6822</v>
      </c>
      <c r="E73" s="6">
        <v>24193</v>
      </c>
      <c r="F73" s="7">
        <v>28.198239160087599</v>
      </c>
    </row>
    <row r="74" spans="1:6" ht="14.55" customHeight="1" x14ac:dyDescent="0.25">
      <c r="A74" s="4" t="s">
        <v>44</v>
      </c>
      <c r="B74" s="4" t="s">
        <v>65</v>
      </c>
      <c r="C74" s="4" t="s">
        <v>62</v>
      </c>
      <c r="D74" s="6">
        <v>4036</v>
      </c>
      <c r="E74" s="6">
        <v>24193</v>
      </c>
      <c r="F74" s="7">
        <v>16.68251147026</v>
      </c>
    </row>
    <row r="75" spans="1:6" ht="14.55" customHeight="1" x14ac:dyDescent="0.25">
      <c r="A75" s="4" t="s">
        <v>44</v>
      </c>
      <c r="B75" s="4" t="s">
        <v>65</v>
      </c>
      <c r="C75" s="4" t="s">
        <v>63</v>
      </c>
      <c r="D75" s="6">
        <v>2786</v>
      </c>
      <c r="E75" s="6">
        <v>24193</v>
      </c>
      <c r="F75" s="7">
        <v>11.5157276898276</v>
      </c>
    </row>
    <row r="76" spans="1:6" ht="14.55" customHeight="1" x14ac:dyDescent="0.25">
      <c r="A76" s="4" t="s">
        <v>44</v>
      </c>
      <c r="B76" s="4" t="s">
        <v>66</v>
      </c>
      <c r="C76" s="4" t="s">
        <v>51</v>
      </c>
      <c r="D76" s="6">
        <v>5234</v>
      </c>
      <c r="E76" s="6">
        <v>24193</v>
      </c>
      <c r="F76" s="7">
        <v>21.634357045426398</v>
      </c>
    </row>
    <row r="77" spans="1:6" ht="14.55" customHeight="1" x14ac:dyDescent="0.25">
      <c r="A77" s="4" t="s">
        <v>44</v>
      </c>
      <c r="B77" s="4" t="s">
        <v>66</v>
      </c>
      <c r="C77" s="4" t="s">
        <v>62</v>
      </c>
      <c r="D77" s="6">
        <v>2700</v>
      </c>
      <c r="E77" s="6">
        <v>24193</v>
      </c>
      <c r="F77" s="7">
        <v>11.1602529657339</v>
      </c>
    </row>
    <row r="78" spans="1:6" ht="14.55" customHeight="1" x14ac:dyDescent="0.25">
      <c r="A78" s="4" t="s">
        <v>44</v>
      </c>
      <c r="B78" s="4" t="s">
        <v>66</v>
      </c>
      <c r="C78" s="4" t="s">
        <v>63</v>
      </c>
      <c r="D78" s="6">
        <v>2534</v>
      </c>
      <c r="E78" s="6">
        <v>24193</v>
      </c>
      <c r="F78" s="7">
        <v>10.4741040796925</v>
      </c>
    </row>
    <row r="79" spans="1:6" ht="14.55" customHeight="1" x14ac:dyDescent="0.25">
      <c r="A79" s="4" t="s">
        <v>44</v>
      </c>
      <c r="B79" s="4" t="s">
        <v>67</v>
      </c>
      <c r="C79" s="4" t="s">
        <v>51</v>
      </c>
      <c r="D79" s="6">
        <v>3469</v>
      </c>
      <c r="E79" s="6">
        <v>24193</v>
      </c>
      <c r="F79" s="7">
        <v>14.338858347455901</v>
      </c>
    </row>
    <row r="80" spans="1:6" ht="14.55" customHeight="1" x14ac:dyDescent="0.25">
      <c r="A80" s="4" t="s">
        <v>44</v>
      </c>
      <c r="B80" s="4" t="s">
        <v>67</v>
      </c>
      <c r="C80" s="4" t="s">
        <v>62</v>
      </c>
      <c r="D80" s="6">
        <v>1142</v>
      </c>
      <c r="E80" s="6">
        <v>24193</v>
      </c>
      <c r="F80" s="7">
        <v>4.7203736618030003</v>
      </c>
    </row>
    <row r="81" spans="1:6" ht="14.55" customHeight="1" x14ac:dyDescent="0.25">
      <c r="A81" s="4" t="s">
        <v>44</v>
      </c>
      <c r="B81" s="4" t="s">
        <v>67</v>
      </c>
      <c r="C81" s="4" t="s">
        <v>63</v>
      </c>
      <c r="D81" s="6">
        <v>2327</v>
      </c>
      <c r="E81" s="6">
        <v>24193</v>
      </c>
      <c r="F81" s="7">
        <v>9.6184846856528701</v>
      </c>
    </row>
    <row r="82" spans="1:6" ht="14.55" customHeight="1" x14ac:dyDescent="0.25">
      <c r="A82" s="4" t="s">
        <v>45</v>
      </c>
      <c r="B82" s="4" t="s">
        <v>51</v>
      </c>
      <c r="C82" s="4" t="s">
        <v>51</v>
      </c>
      <c r="D82" s="6">
        <v>24543</v>
      </c>
      <c r="E82" s="6">
        <v>24543</v>
      </c>
      <c r="F82" s="7">
        <v>100</v>
      </c>
    </row>
    <row r="83" spans="1:6" ht="14.55" customHeight="1" x14ac:dyDescent="0.25">
      <c r="A83" s="4" t="s">
        <v>45</v>
      </c>
      <c r="B83" s="4" t="s">
        <v>51</v>
      </c>
      <c r="C83" s="4" t="s">
        <v>62</v>
      </c>
      <c r="D83" s="6">
        <v>13422</v>
      </c>
      <c r="E83" s="6">
        <v>24543</v>
      </c>
      <c r="F83" s="7">
        <v>54.687690991321404</v>
      </c>
    </row>
    <row r="84" spans="1:6" ht="14.55" customHeight="1" x14ac:dyDescent="0.25">
      <c r="A84" s="4" t="s">
        <v>45</v>
      </c>
      <c r="B84" s="4" t="s">
        <v>51</v>
      </c>
      <c r="C84" s="4" t="s">
        <v>63</v>
      </c>
      <c r="D84" s="6">
        <v>11121</v>
      </c>
      <c r="E84" s="6">
        <v>24543</v>
      </c>
      <c r="F84" s="7">
        <v>45.312309008678596</v>
      </c>
    </row>
    <row r="85" spans="1:6" ht="14.55" customHeight="1" x14ac:dyDescent="0.25">
      <c r="A85" s="4" t="s">
        <v>45</v>
      </c>
      <c r="B85" s="4" t="s">
        <v>64</v>
      </c>
      <c r="C85" s="4" t="s">
        <v>51</v>
      </c>
      <c r="D85" s="6">
        <v>8903</v>
      </c>
      <c r="E85" s="6">
        <v>24543</v>
      </c>
      <c r="F85" s="7">
        <v>36.275108992380702</v>
      </c>
    </row>
    <row r="86" spans="1:6" ht="14.55" customHeight="1" x14ac:dyDescent="0.25">
      <c r="A86" s="4" t="s">
        <v>45</v>
      </c>
      <c r="B86" s="4" t="s">
        <v>64</v>
      </c>
      <c r="C86" s="4" t="s">
        <v>62</v>
      </c>
      <c r="D86" s="6">
        <v>5405</v>
      </c>
      <c r="E86" s="6">
        <v>24543</v>
      </c>
      <c r="F86" s="7">
        <v>22.0225726276331</v>
      </c>
    </row>
    <row r="87" spans="1:6" ht="14.55" customHeight="1" x14ac:dyDescent="0.25">
      <c r="A87" s="4" t="s">
        <v>45</v>
      </c>
      <c r="B87" s="4" t="s">
        <v>64</v>
      </c>
      <c r="C87" s="4" t="s">
        <v>63</v>
      </c>
      <c r="D87" s="6">
        <v>3498</v>
      </c>
      <c r="E87" s="6">
        <v>24543</v>
      </c>
      <c r="F87" s="7">
        <v>14.2525363647476</v>
      </c>
    </row>
    <row r="88" spans="1:6" ht="14.55" customHeight="1" x14ac:dyDescent="0.25">
      <c r="A88" s="4" t="s">
        <v>45</v>
      </c>
      <c r="B88" s="4" t="s">
        <v>65</v>
      </c>
      <c r="C88" s="4" t="s">
        <v>51</v>
      </c>
      <c r="D88" s="6">
        <v>6801</v>
      </c>
      <c r="E88" s="6">
        <v>24543</v>
      </c>
      <c r="F88" s="7">
        <v>27.710548832661001</v>
      </c>
    </row>
    <row r="89" spans="1:6" ht="14.55" customHeight="1" x14ac:dyDescent="0.25">
      <c r="A89" s="4" t="s">
        <v>45</v>
      </c>
      <c r="B89" s="4" t="s">
        <v>65</v>
      </c>
      <c r="C89" s="4" t="s">
        <v>62</v>
      </c>
      <c r="D89" s="6">
        <v>4036</v>
      </c>
      <c r="E89" s="6">
        <v>24543</v>
      </c>
      <c r="F89" s="7">
        <v>16.4446074237053</v>
      </c>
    </row>
    <row r="90" spans="1:6" ht="14.55" customHeight="1" x14ac:dyDescent="0.25">
      <c r="A90" s="4" t="s">
        <v>45</v>
      </c>
      <c r="B90" s="4" t="s">
        <v>65</v>
      </c>
      <c r="C90" s="4" t="s">
        <v>63</v>
      </c>
      <c r="D90" s="6">
        <v>2765</v>
      </c>
      <c r="E90" s="6">
        <v>24543</v>
      </c>
      <c r="F90" s="7">
        <v>11.265941408955699</v>
      </c>
    </row>
    <row r="91" spans="1:6" ht="14.55" customHeight="1" x14ac:dyDescent="0.25">
      <c r="A91" s="4" t="s">
        <v>45</v>
      </c>
      <c r="B91" s="4" t="s">
        <v>66</v>
      </c>
      <c r="C91" s="4" t="s">
        <v>51</v>
      </c>
      <c r="D91" s="6">
        <v>5321</v>
      </c>
      <c r="E91" s="6">
        <v>24543</v>
      </c>
      <c r="F91" s="7">
        <v>21.680316179766098</v>
      </c>
    </row>
    <row r="92" spans="1:6" ht="14.55" customHeight="1" x14ac:dyDescent="0.25">
      <c r="A92" s="4" t="s">
        <v>45</v>
      </c>
      <c r="B92" s="4" t="s">
        <v>66</v>
      </c>
      <c r="C92" s="4" t="s">
        <v>62</v>
      </c>
      <c r="D92" s="6">
        <v>2780</v>
      </c>
      <c r="E92" s="6">
        <v>24543</v>
      </c>
      <c r="F92" s="7">
        <v>11.3270586317891</v>
      </c>
    </row>
    <row r="93" spans="1:6" ht="14.55" customHeight="1" x14ac:dyDescent="0.25">
      <c r="A93" s="4" t="s">
        <v>45</v>
      </c>
      <c r="B93" s="4" t="s">
        <v>66</v>
      </c>
      <c r="C93" s="4" t="s">
        <v>63</v>
      </c>
      <c r="D93" s="6">
        <v>2541</v>
      </c>
      <c r="E93" s="6">
        <v>24543</v>
      </c>
      <c r="F93" s="7">
        <v>10.353257547977</v>
      </c>
    </row>
    <row r="94" spans="1:6" ht="14.55" customHeight="1" x14ac:dyDescent="0.25">
      <c r="A94" s="4" t="s">
        <v>45</v>
      </c>
      <c r="B94" s="4" t="s">
        <v>67</v>
      </c>
      <c r="C94" s="4" t="s">
        <v>51</v>
      </c>
      <c r="D94" s="6">
        <v>3518</v>
      </c>
      <c r="E94" s="6">
        <v>24543</v>
      </c>
      <c r="F94" s="7">
        <v>14.3340259951921</v>
      </c>
    </row>
    <row r="95" spans="1:6" ht="14.55" customHeight="1" x14ac:dyDescent="0.25">
      <c r="A95" s="4" t="s">
        <v>45</v>
      </c>
      <c r="B95" s="4" t="s">
        <v>67</v>
      </c>
      <c r="C95" s="4" t="s">
        <v>62</v>
      </c>
      <c r="D95" s="6">
        <v>1201</v>
      </c>
      <c r="E95" s="6">
        <v>24543</v>
      </c>
      <c r="F95" s="7">
        <v>4.8934523081937797</v>
      </c>
    </row>
    <row r="96" spans="1:6" ht="14.55" customHeight="1" x14ac:dyDescent="0.25">
      <c r="A96" s="4" t="s">
        <v>45</v>
      </c>
      <c r="B96" s="4" t="s">
        <v>67</v>
      </c>
      <c r="C96" s="4" t="s">
        <v>63</v>
      </c>
      <c r="D96" s="6">
        <v>2317</v>
      </c>
      <c r="E96" s="6">
        <v>24543</v>
      </c>
      <c r="F96" s="7">
        <v>9.4405736869983308</v>
      </c>
    </row>
    <row r="97" spans="1:6" x14ac:dyDescent="0.25">
      <c r="A97" s="4"/>
      <c r="B97" s="4"/>
      <c r="C97" s="4"/>
      <c r="D97" s="6"/>
      <c r="E97" s="6"/>
      <c r="F97" s="7"/>
    </row>
    <row r="98" spans="1:6" x14ac:dyDescent="0.25">
      <c r="A98" s="4"/>
      <c r="B98" s="4"/>
      <c r="C98" s="4"/>
      <c r="D98" s="6"/>
      <c r="E98" s="6"/>
      <c r="F98" s="7"/>
    </row>
    <row r="99" spans="1:6" x14ac:dyDescent="0.25">
      <c r="A99" s="4"/>
      <c r="B99" s="4"/>
      <c r="C99" s="4"/>
      <c r="D99" s="6"/>
      <c r="E99" s="6"/>
      <c r="F99" s="7"/>
    </row>
    <row r="100" spans="1:6" x14ac:dyDescent="0.25">
      <c r="A100" s="4"/>
      <c r="B100" s="4"/>
      <c r="C100" s="4"/>
      <c r="D100" s="6"/>
      <c r="E100" s="6"/>
      <c r="F100" s="7"/>
    </row>
    <row r="101" spans="1:6" x14ac:dyDescent="0.25">
      <c r="A101" s="4"/>
      <c r="B101" s="4"/>
      <c r="C101" s="4"/>
      <c r="D101" s="6"/>
      <c r="E101" s="6"/>
      <c r="F101" s="7"/>
    </row>
    <row r="102" spans="1:6" x14ac:dyDescent="0.25">
      <c r="A102" s="4"/>
      <c r="B102" s="4"/>
      <c r="C102" s="4"/>
      <c r="D102" s="6"/>
      <c r="E102" s="6"/>
      <c r="F102" s="7"/>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2"/>
  <sheetViews>
    <sheetView showGridLines="0" workbookViewId="0"/>
  </sheetViews>
  <sheetFormatPr defaultColWidth="11.5546875" defaultRowHeight="13.2" x14ac:dyDescent="0.25"/>
  <cols>
    <col min="1" max="1" width="30.6640625" customWidth="1"/>
    <col min="2" max="2" width="12.33203125" customWidth="1"/>
    <col min="3" max="3" width="11.88671875" customWidth="1"/>
    <col min="4" max="4" width="9" customWidth="1"/>
    <col min="5" max="5" width="24.6640625" customWidth="1"/>
    <col min="6" max="6" width="10.6640625" customWidth="1"/>
    <col min="7" max="7" width="22.6640625" customWidth="1"/>
    <col min="8" max="8" width="31.6640625" customWidth="1"/>
  </cols>
  <sheetData>
    <row r="1" spans="1:8" ht="14.55" customHeight="1" x14ac:dyDescent="0.25">
      <c r="A1" s="1" t="s">
        <v>68</v>
      </c>
    </row>
    <row r="2" spans="1:8" ht="28.95" customHeight="1" x14ac:dyDescent="0.25">
      <c r="A2" s="1" t="s">
        <v>32</v>
      </c>
    </row>
    <row r="3" spans="1:8" ht="14.55" customHeight="1" x14ac:dyDescent="0.25">
      <c r="A3" t="s">
        <v>33</v>
      </c>
    </row>
    <row r="4" spans="1:8" ht="14.55" customHeight="1" x14ac:dyDescent="0.25">
      <c r="A4" t="s">
        <v>69</v>
      </c>
    </row>
    <row r="5" spans="1:8" ht="14.55" customHeight="1" x14ac:dyDescent="0.25">
      <c r="A5" t="s">
        <v>70</v>
      </c>
    </row>
    <row r="6" spans="1:8" ht="14.55" customHeight="1" x14ac:dyDescent="0.25">
      <c r="A6" t="s">
        <v>71</v>
      </c>
    </row>
    <row r="7" spans="1:8" ht="14.55" customHeight="1" x14ac:dyDescent="0.25">
      <c r="A7" t="s">
        <v>72</v>
      </c>
    </row>
    <row r="8" spans="1:8" ht="28.95" customHeight="1" x14ac:dyDescent="0.25">
      <c r="A8" s="3" t="s">
        <v>37</v>
      </c>
      <c r="B8" s="3" t="s">
        <v>73</v>
      </c>
      <c r="C8" s="3" t="s">
        <v>74</v>
      </c>
      <c r="D8" s="5" t="s">
        <v>7</v>
      </c>
      <c r="E8" s="3" t="s">
        <v>25</v>
      </c>
      <c r="F8" s="5" t="s">
        <v>75</v>
      </c>
      <c r="G8" s="5" t="s">
        <v>76</v>
      </c>
      <c r="H8" s="5" t="s">
        <v>77</v>
      </c>
    </row>
    <row r="9" spans="1:8" ht="14.55" customHeight="1" x14ac:dyDescent="0.25">
      <c r="A9" s="4" t="s">
        <v>40</v>
      </c>
      <c r="B9" s="4" t="s">
        <v>78</v>
      </c>
      <c r="C9" s="4" t="s">
        <v>79</v>
      </c>
      <c r="D9" s="6">
        <v>24676</v>
      </c>
      <c r="E9" s="4">
        <v>2019</v>
      </c>
      <c r="F9" s="6">
        <v>56230056</v>
      </c>
      <c r="G9" s="6">
        <v>2278.73464094667</v>
      </c>
      <c r="H9" s="6">
        <v>43.884003956887398</v>
      </c>
    </row>
    <row r="10" spans="1:8" ht="14.55" customHeight="1" x14ac:dyDescent="0.25">
      <c r="A10" s="4" t="s">
        <v>41</v>
      </c>
      <c r="B10" s="4" t="s">
        <v>78</v>
      </c>
      <c r="C10" s="4" t="s">
        <v>79</v>
      </c>
      <c r="D10" s="6">
        <v>23733</v>
      </c>
      <c r="E10" s="4">
        <v>2020</v>
      </c>
      <c r="F10" s="6">
        <v>56325961</v>
      </c>
      <c r="G10" s="6">
        <v>2373.3182067163898</v>
      </c>
      <c r="H10" s="6">
        <v>42.135100011875501</v>
      </c>
    </row>
    <row r="11" spans="1:8" ht="14.55" customHeight="1" x14ac:dyDescent="0.25">
      <c r="A11" s="4" t="s">
        <v>42</v>
      </c>
      <c r="B11" s="4" t="s">
        <v>78</v>
      </c>
      <c r="C11" s="4" t="s">
        <v>79</v>
      </c>
      <c r="D11" s="6">
        <v>24265</v>
      </c>
      <c r="E11" s="4">
        <v>2021</v>
      </c>
      <c r="F11" s="6">
        <v>56554891</v>
      </c>
      <c r="G11" s="6">
        <v>2330.7187718936698</v>
      </c>
      <c r="H11" s="6">
        <v>42.905219285101303</v>
      </c>
    </row>
    <row r="12" spans="1:8" ht="14.55" customHeight="1" x14ac:dyDescent="0.25">
      <c r="A12" s="4" t="s">
        <v>43</v>
      </c>
      <c r="B12" s="4" t="s">
        <v>78</v>
      </c>
      <c r="C12" s="4" t="s">
        <v>79</v>
      </c>
      <c r="D12" s="6">
        <v>24151</v>
      </c>
      <c r="E12" s="4">
        <v>2022</v>
      </c>
      <c r="F12" s="6">
        <v>57144395</v>
      </c>
      <c r="G12" s="6">
        <v>2366.1295598525899</v>
      </c>
      <c r="H12" s="6">
        <v>42.263112593982299</v>
      </c>
    </row>
    <row r="13" spans="1:8" ht="14.55" customHeight="1" x14ac:dyDescent="0.25">
      <c r="A13" s="4" t="s">
        <v>44</v>
      </c>
      <c r="B13" s="4" t="s">
        <v>78</v>
      </c>
      <c r="C13" s="4" t="s">
        <v>79</v>
      </c>
      <c r="D13" s="6">
        <v>24193</v>
      </c>
      <c r="E13" s="4">
        <v>2023</v>
      </c>
      <c r="F13" s="6">
        <v>57932470</v>
      </c>
      <c r="G13" s="6">
        <v>2394.5963708510699</v>
      </c>
      <c r="H13" s="6">
        <v>41.760691370487102</v>
      </c>
    </row>
    <row r="14" spans="1:8" ht="14.55" customHeight="1" x14ac:dyDescent="0.25">
      <c r="A14" s="4" t="s">
        <v>45</v>
      </c>
      <c r="B14" s="4" t="s">
        <v>78</v>
      </c>
      <c r="C14" s="4" t="s">
        <v>79</v>
      </c>
      <c r="D14" s="6">
        <v>24543</v>
      </c>
      <c r="E14" s="4">
        <v>2024</v>
      </c>
      <c r="F14" s="6">
        <v>58620101</v>
      </c>
      <c r="G14" s="6">
        <v>2388.46518355539</v>
      </c>
      <c r="H14" s="6">
        <v>41.867891015745599</v>
      </c>
    </row>
    <row r="15" spans="1:8" x14ac:dyDescent="0.25">
      <c r="A15" s="4"/>
      <c r="B15" s="4"/>
      <c r="C15" s="4"/>
      <c r="D15" s="6"/>
      <c r="E15" s="4"/>
      <c r="F15" s="6"/>
      <c r="G15" s="6"/>
      <c r="H15" s="6"/>
    </row>
    <row r="16" spans="1:8" x14ac:dyDescent="0.25">
      <c r="A16" s="4"/>
      <c r="B16" s="4"/>
      <c r="C16" s="4"/>
      <c r="D16" s="6"/>
      <c r="E16" s="4"/>
      <c r="F16" s="6"/>
      <c r="G16" s="6"/>
      <c r="H16" s="6"/>
    </row>
    <row r="17" spans="1:8" x14ac:dyDescent="0.25">
      <c r="A17" s="4"/>
      <c r="B17" s="4"/>
      <c r="C17" s="4"/>
      <c r="D17" s="6"/>
      <c r="E17" s="4"/>
      <c r="F17" s="6"/>
      <c r="G17" s="6"/>
      <c r="H17" s="6"/>
    </row>
    <row r="18" spans="1:8" x14ac:dyDescent="0.25">
      <c r="A18" s="4"/>
      <c r="B18" s="4"/>
      <c r="C18" s="4"/>
      <c r="D18" s="6"/>
      <c r="E18" s="4"/>
      <c r="F18" s="6"/>
      <c r="G18" s="6"/>
      <c r="H18" s="6"/>
    </row>
    <row r="19" spans="1:8" x14ac:dyDescent="0.25">
      <c r="A19" s="4"/>
      <c r="B19" s="4"/>
      <c r="C19" s="4"/>
      <c r="D19" s="6"/>
      <c r="E19" s="4"/>
      <c r="F19" s="6"/>
      <c r="G19" s="6"/>
      <c r="H19" s="6"/>
    </row>
    <row r="20" spans="1:8" x14ac:dyDescent="0.25">
      <c r="A20" s="4"/>
      <c r="B20" s="4"/>
      <c r="C20" s="4"/>
      <c r="D20" s="6"/>
      <c r="E20" s="4"/>
      <c r="F20" s="6"/>
      <c r="G20" s="6"/>
      <c r="H20" s="6"/>
    </row>
    <row r="21" spans="1:8" x14ac:dyDescent="0.25">
      <c r="A21" s="4"/>
      <c r="B21" s="4"/>
      <c r="C21" s="4"/>
      <c r="D21" s="6"/>
      <c r="E21" s="4"/>
      <c r="F21" s="6"/>
      <c r="G21" s="6"/>
      <c r="H21" s="6"/>
    </row>
    <row r="22" spans="1:8" x14ac:dyDescent="0.25">
      <c r="A22" s="4"/>
      <c r="B22" s="4"/>
      <c r="C22" s="4"/>
      <c r="D22" s="6"/>
      <c r="E22" s="4"/>
      <c r="F22" s="6"/>
      <c r="G22" s="6"/>
      <c r="H22" s="6"/>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23"/>
  <sheetViews>
    <sheetView showGridLines="0" workbookViewId="0"/>
  </sheetViews>
  <sheetFormatPr defaultColWidth="11.5546875" defaultRowHeight="13.2" x14ac:dyDescent="0.25"/>
  <cols>
    <col min="1" max="1" width="30.6640625" customWidth="1"/>
    <col min="2" max="3" width="12.33203125" customWidth="1"/>
    <col min="4" max="4" width="77.6640625" customWidth="1"/>
    <col min="5" max="5" width="8.6640625" customWidth="1"/>
    <col min="6" max="6" width="24.6640625" customWidth="1"/>
    <col min="7" max="7" width="10.6640625" customWidth="1"/>
    <col min="8" max="8" width="22.6640625" customWidth="1"/>
    <col min="9" max="9" width="31.6640625" customWidth="1"/>
  </cols>
  <sheetData>
    <row r="1" spans="1:9" ht="14.55" customHeight="1" x14ac:dyDescent="0.25">
      <c r="A1" s="1" t="s">
        <v>80</v>
      </c>
    </row>
    <row r="2" spans="1:9" ht="28.95" customHeight="1" x14ac:dyDescent="0.25">
      <c r="A2" s="1" t="s">
        <v>32</v>
      </c>
    </row>
    <row r="3" spans="1:9" ht="14.55" customHeight="1" x14ac:dyDescent="0.25">
      <c r="A3" t="s">
        <v>33</v>
      </c>
    </row>
    <row r="4" spans="1:9" ht="14.55" customHeight="1" x14ac:dyDescent="0.25">
      <c r="A4" t="s">
        <v>81</v>
      </c>
    </row>
    <row r="5" spans="1:9" ht="14.55" customHeight="1" x14ac:dyDescent="0.25">
      <c r="A5" t="s">
        <v>82</v>
      </c>
    </row>
    <row r="6" spans="1:9" ht="14.55" customHeight="1" x14ac:dyDescent="0.25">
      <c r="A6" t="s">
        <v>83</v>
      </c>
    </row>
    <row r="7" spans="1:9" ht="14.55" customHeight="1" x14ac:dyDescent="0.25">
      <c r="A7" t="s">
        <v>84</v>
      </c>
    </row>
    <row r="8" spans="1:9" ht="14.55" customHeight="1" x14ac:dyDescent="0.25">
      <c r="A8" t="s">
        <v>85</v>
      </c>
    </row>
    <row r="9" spans="1:9" ht="14.55" customHeight="1" x14ac:dyDescent="0.25">
      <c r="A9" t="s">
        <v>86</v>
      </c>
    </row>
    <row r="10" spans="1:9" ht="14.55" customHeight="1" x14ac:dyDescent="0.25">
      <c r="A10" t="s">
        <v>617</v>
      </c>
    </row>
    <row r="11" spans="1:9" ht="28.95" customHeight="1" x14ac:dyDescent="0.25">
      <c r="A11" s="3" t="s">
        <v>37</v>
      </c>
      <c r="B11" s="3" t="s">
        <v>87</v>
      </c>
      <c r="C11" s="3" t="s">
        <v>73</v>
      </c>
      <c r="D11" s="3" t="s">
        <v>74</v>
      </c>
      <c r="E11" s="5" t="s">
        <v>7</v>
      </c>
      <c r="F11" s="3" t="s">
        <v>25</v>
      </c>
      <c r="G11" s="5" t="s">
        <v>75</v>
      </c>
      <c r="H11" s="5" t="s">
        <v>76</v>
      </c>
      <c r="I11" s="5" t="s">
        <v>77</v>
      </c>
    </row>
    <row r="12" spans="1:9" ht="14.55" customHeight="1" x14ac:dyDescent="0.25">
      <c r="A12" s="4" t="s">
        <v>40</v>
      </c>
      <c r="B12" s="4" t="s">
        <v>88</v>
      </c>
      <c r="C12" s="4" t="s">
        <v>89</v>
      </c>
      <c r="D12" s="4" t="s">
        <v>90</v>
      </c>
      <c r="E12" s="6">
        <v>4553</v>
      </c>
      <c r="F12" s="4">
        <v>2019</v>
      </c>
      <c r="G12" s="6">
        <v>8889743</v>
      </c>
      <c r="H12" s="6">
        <v>1952.50230617175</v>
      </c>
      <c r="I12" s="6">
        <v>51.216328751011098</v>
      </c>
    </row>
    <row r="13" spans="1:9" ht="14.55" customHeight="1" x14ac:dyDescent="0.25">
      <c r="A13" s="4" t="s">
        <v>40</v>
      </c>
      <c r="B13" s="4" t="s">
        <v>91</v>
      </c>
      <c r="C13" s="4" t="s">
        <v>92</v>
      </c>
      <c r="D13" s="4" t="s">
        <v>93</v>
      </c>
      <c r="E13" s="6">
        <v>2656</v>
      </c>
      <c r="F13" s="4">
        <v>2019</v>
      </c>
      <c r="G13" s="6">
        <v>5648803</v>
      </c>
      <c r="H13" s="6">
        <v>2126.8083584337401</v>
      </c>
      <c r="I13" s="6">
        <v>47.018810887899598</v>
      </c>
    </row>
    <row r="14" spans="1:9" ht="14.55" customHeight="1" x14ac:dyDescent="0.25">
      <c r="A14" s="4" t="s">
        <v>40</v>
      </c>
      <c r="B14" s="4" t="s">
        <v>94</v>
      </c>
      <c r="C14" s="4" t="s">
        <v>95</v>
      </c>
      <c r="D14" s="4" t="s">
        <v>96</v>
      </c>
      <c r="E14" s="6">
        <v>4437</v>
      </c>
      <c r="F14" s="4">
        <v>2019</v>
      </c>
      <c r="G14" s="6">
        <v>8899771</v>
      </c>
      <c r="H14" s="6">
        <v>2005.8082037412701</v>
      </c>
      <c r="I14" s="6">
        <v>49.855215375766399</v>
      </c>
    </row>
    <row r="15" spans="1:9" ht="14.55" customHeight="1" x14ac:dyDescent="0.25">
      <c r="A15" s="4" t="s">
        <v>40</v>
      </c>
      <c r="B15" s="4" t="s">
        <v>97</v>
      </c>
      <c r="C15" s="4" t="s">
        <v>98</v>
      </c>
      <c r="D15" s="4" t="s">
        <v>99</v>
      </c>
      <c r="E15" s="6">
        <v>4627</v>
      </c>
      <c r="F15" s="4">
        <v>2019</v>
      </c>
      <c r="G15" s="6">
        <v>10764978</v>
      </c>
      <c r="H15" s="6">
        <v>2326.5567322238999</v>
      </c>
      <c r="I15" s="6">
        <v>42.981973581367299</v>
      </c>
    </row>
    <row r="16" spans="1:9" ht="14.55" customHeight="1" x14ac:dyDescent="0.25">
      <c r="A16" s="4" t="s">
        <v>40</v>
      </c>
      <c r="B16" s="4" t="s">
        <v>100</v>
      </c>
      <c r="C16" s="4" t="s">
        <v>101</v>
      </c>
      <c r="D16" s="4" t="s">
        <v>102</v>
      </c>
      <c r="E16" s="6">
        <v>3120</v>
      </c>
      <c r="F16" s="4">
        <v>2019</v>
      </c>
      <c r="G16" s="6">
        <v>6562167</v>
      </c>
      <c r="H16" s="6">
        <v>2103.2586538461501</v>
      </c>
      <c r="I16" s="6">
        <v>47.545269725686701</v>
      </c>
    </row>
    <row r="17" spans="1:9" ht="14.55" customHeight="1" x14ac:dyDescent="0.25">
      <c r="A17" s="4" t="s">
        <v>40</v>
      </c>
      <c r="B17" s="4" t="s">
        <v>103</v>
      </c>
      <c r="C17" s="4" t="s">
        <v>104</v>
      </c>
      <c r="D17" s="4" t="s">
        <v>105</v>
      </c>
      <c r="E17" s="6">
        <v>3421</v>
      </c>
      <c r="F17" s="4">
        <v>2019</v>
      </c>
      <c r="G17" s="6">
        <v>7051066</v>
      </c>
      <c r="H17" s="6">
        <v>2061.1125401929298</v>
      </c>
      <c r="I17" s="6">
        <v>48.517486575788702</v>
      </c>
    </row>
    <row r="18" spans="1:9" ht="14.55" customHeight="1" x14ac:dyDescent="0.25">
      <c r="A18" s="4" t="s">
        <v>40</v>
      </c>
      <c r="B18" s="4" t="s">
        <v>106</v>
      </c>
      <c r="C18" s="4" t="s">
        <v>107</v>
      </c>
      <c r="D18" s="4" t="s">
        <v>108</v>
      </c>
      <c r="E18" s="6">
        <v>3950</v>
      </c>
      <c r="F18" s="4">
        <v>2019</v>
      </c>
      <c r="G18" s="6">
        <v>8413528</v>
      </c>
      <c r="H18" s="6">
        <v>2130.0070886076001</v>
      </c>
      <c r="I18" s="6">
        <v>46.948200564614503</v>
      </c>
    </row>
    <row r="19" spans="1:9" ht="14.55" customHeight="1" x14ac:dyDescent="0.25">
      <c r="A19" s="4" t="s">
        <v>40</v>
      </c>
      <c r="B19" s="4" t="s">
        <v>109</v>
      </c>
      <c r="C19" s="4" t="s">
        <v>110</v>
      </c>
      <c r="D19" s="4" t="s">
        <v>111</v>
      </c>
      <c r="E19" s="6">
        <v>885</v>
      </c>
      <c r="F19" s="4">
        <v>2019</v>
      </c>
      <c r="G19" s="6">
        <v>1700827</v>
      </c>
      <c r="H19" s="6">
        <v>1921.8384180790999</v>
      </c>
      <c r="I19" s="6">
        <v>52.033510756825898</v>
      </c>
    </row>
    <row r="20" spans="1:9" ht="14.55" customHeight="1" x14ac:dyDescent="0.25">
      <c r="A20" s="4" t="s">
        <v>40</v>
      </c>
      <c r="B20" s="4" t="s">
        <v>112</v>
      </c>
      <c r="C20" s="4" t="s">
        <v>113</v>
      </c>
      <c r="D20" s="4" t="s">
        <v>114</v>
      </c>
      <c r="E20" s="6">
        <v>799</v>
      </c>
      <c r="F20" s="4">
        <v>2019</v>
      </c>
      <c r="G20" s="6">
        <v>1374386</v>
      </c>
      <c r="H20" s="6">
        <v>1720.1326658322901</v>
      </c>
      <c r="I20" s="6">
        <v>58.135050851798603</v>
      </c>
    </row>
    <row r="21" spans="1:9" ht="14.55" customHeight="1" x14ac:dyDescent="0.25">
      <c r="A21" s="4" t="s">
        <v>40</v>
      </c>
      <c r="B21" s="4" t="s">
        <v>115</v>
      </c>
      <c r="C21" s="4" t="s">
        <v>116</v>
      </c>
      <c r="D21" s="4" t="s">
        <v>117</v>
      </c>
      <c r="E21" s="6">
        <v>406</v>
      </c>
      <c r="F21" s="4">
        <v>2019</v>
      </c>
      <c r="G21" s="6">
        <v>784623</v>
      </c>
      <c r="H21" s="6">
        <v>1932.56896551724</v>
      </c>
      <c r="I21" s="6">
        <v>51.7445958122563</v>
      </c>
    </row>
    <row r="22" spans="1:9" ht="14.55" customHeight="1" x14ac:dyDescent="0.25">
      <c r="A22" s="4" t="s">
        <v>40</v>
      </c>
      <c r="B22" s="4" t="s">
        <v>118</v>
      </c>
      <c r="C22" s="4" t="s">
        <v>119</v>
      </c>
      <c r="D22" s="4" t="s">
        <v>120</v>
      </c>
      <c r="E22" s="6">
        <v>571</v>
      </c>
      <c r="F22" s="4">
        <v>2019</v>
      </c>
      <c r="G22" s="6">
        <v>1194695</v>
      </c>
      <c r="H22" s="6">
        <v>2092.28546409807</v>
      </c>
      <c r="I22" s="6">
        <v>47.794625406484499</v>
      </c>
    </row>
    <row r="23" spans="1:9" ht="14.55" customHeight="1" x14ac:dyDescent="0.25">
      <c r="A23" s="4" t="s">
        <v>40</v>
      </c>
      <c r="B23" s="4" t="s">
        <v>121</v>
      </c>
      <c r="C23" s="4" t="s">
        <v>122</v>
      </c>
      <c r="D23" s="4" t="s">
        <v>123</v>
      </c>
      <c r="E23" s="6">
        <v>517</v>
      </c>
      <c r="F23" s="4">
        <v>2019</v>
      </c>
      <c r="G23" s="6">
        <v>976433</v>
      </c>
      <c r="H23" s="6">
        <v>1888.6518375241801</v>
      </c>
      <c r="I23" s="6">
        <v>52.947821304687601</v>
      </c>
    </row>
    <row r="24" spans="1:9" ht="14.55" customHeight="1" x14ac:dyDescent="0.25">
      <c r="A24" s="4" t="s">
        <v>40</v>
      </c>
      <c r="B24" s="4" t="s">
        <v>124</v>
      </c>
      <c r="C24" s="4" t="s">
        <v>125</v>
      </c>
      <c r="D24" s="4" t="s">
        <v>126</v>
      </c>
      <c r="E24" s="6">
        <v>643</v>
      </c>
      <c r="F24" s="4">
        <v>2019</v>
      </c>
      <c r="G24" s="6">
        <v>1366969</v>
      </c>
      <c r="H24" s="6">
        <v>2125.9237947122901</v>
      </c>
      <c r="I24" s="6">
        <v>47.038374681503399</v>
      </c>
    </row>
    <row r="25" spans="1:9" ht="14.55" customHeight="1" x14ac:dyDescent="0.25">
      <c r="A25" s="4" t="s">
        <v>40</v>
      </c>
      <c r="B25" s="4" t="s">
        <v>127</v>
      </c>
      <c r="C25" s="4" t="s">
        <v>128</v>
      </c>
      <c r="D25" s="4" t="s">
        <v>129</v>
      </c>
      <c r="E25" s="6">
        <v>1491</v>
      </c>
      <c r="F25" s="4">
        <v>2019</v>
      </c>
      <c r="G25" s="6">
        <v>2954912</v>
      </c>
      <c r="H25" s="6">
        <v>1981.8323272971199</v>
      </c>
      <c r="I25" s="6">
        <v>50.458355443410802</v>
      </c>
    </row>
    <row r="26" spans="1:9" ht="14.55" customHeight="1" x14ac:dyDescent="0.25">
      <c r="A26" s="4" t="s">
        <v>40</v>
      </c>
      <c r="B26" s="4" t="s">
        <v>130</v>
      </c>
      <c r="C26" s="4" t="s">
        <v>131</v>
      </c>
      <c r="D26" s="4" t="s">
        <v>132</v>
      </c>
      <c r="E26" s="6">
        <v>589</v>
      </c>
      <c r="F26" s="4">
        <v>2019</v>
      </c>
      <c r="G26" s="6">
        <v>1051894</v>
      </c>
      <c r="H26" s="6">
        <v>1785.89813242784</v>
      </c>
      <c r="I26" s="6">
        <v>55.994235160576999</v>
      </c>
    </row>
    <row r="27" spans="1:9" ht="14.55" customHeight="1" x14ac:dyDescent="0.25">
      <c r="A27" s="4" t="s">
        <v>40</v>
      </c>
      <c r="B27" s="4" t="s">
        <v>133</v>
      </c>
      <c r="C27" s="4" t="s">
        <v>134</v>
      </c>
      <c r="D27" s="4" t="s">
        <v>135</v>
      </c>
      <c r="E27" s="6">
        <v>503</v>
      </c>
      <c r="F27" s="4">
        <v>2019</v>
      </c>
      <c r="G27" s="6">
        <v>977127</v>
      </c>
      <c r="H27" s="6">
        <v>1942.59840954274</v>
      </c>
      <c r="I27" s="6">
        <v>51.477443566701197</v>
      </c>
    </row>
    <row r="28" spans="1:9" ht="14.55" customHeight="1" x14ac:dyDescent="0.25">
      <c r="A28" s="4" t="s">
        <v>40</v>
      </c>
      <c r="B28" s="4" t="s">
        <v>136</v>
      </c>
      <c r="C28" s="4" t="s">
        <v>137</v>
      </c>
      <c r="D28" s="4" t="s">
        <v>138</v>
      </c>
      <c r="E28" s="6">
        <v>606</v>
      </c>
      <c r="F28" s="4">
        <v>2019</v>
      </c>
      <c r="G28" s="6">
        <v>1200337</v>
      </c>
      <c r="H28" s="6">
        <v>1980.7541254125399</v>
      </c>
      <c r="I28" s="6">
        <v>50.485821898350203</v>
      </c>
    </row>
    <row r="29" spans="1:9" ht="14.55" customHeight="1" x14ac:dyDescent="0.25">
      <c r="A29" s="4" t="s">
        <v>40</v>
      </c>
      <c r="B29" s="4" t="s">
        <v>139</v>
      </c>
      <c r="C29" s="4" t="s">
        <v>140</v>
      </c>
      <c r="D29" s="4" t="s">
        <v>141</v>
      </c>
      <c r="E29" s="6">
        <v>320</v>
      </c>
      <c r="F29" s="4">
        <v>2019</v>
      </c>
      <c r="G29" s="6">
        <v>761263</v>
      </c>
      <c r="H29" s="6">
        <v>2378.9468750000001</v>
      </c>
      <c r="I29" s="6">
        <v>42.035406948715497</v>
      </c>
    </row>
    <row r="30" spans="1:9" ht="14.55" customHeight="1" x14ac:dyDescent="0.25">
      <c r="A30" s="4" t="s">
        <v>40</v>
      </c>
      <c r="B30" s="4" t="s">
        <v>142</v>
      </c>
      <c r="C30" s="4" t="s">
        <v>143</v>
      </c>
      <c r="D30" s="4" t="s">
        <v>144</v>
      </c>
      <c r="E30" s="6">
        <v>572</v>
      </c>
      <c r="F30" s="4">
        <v>2019</v>
      </c>
      <c r="G30" s="6">
        <v>1110768</v>
      </c>
      <c r="H30" s="6">
        <v>1941.9020979021</v>
      </c>
      <c r="I30" s="6">
        <v>51.495901934517399</v>
      </c>
    </row>
    <row r="31" spans="1:9" ht="14.55" customHeight="1" x14ac:dyDescent="0.25">
      <c r="A31" s="4" t="s">
        <v>40</v>
      </c>
      <c r="B31" s="4" t="s">
        <v>145</v>
      </c>
      <c r="C31" s="4" t="s">
        <v>146</v>
      </c>
      <c r="D31" s="4" t="s">
        <v>147</v>
      </c>
      <c r="E31" s="6">
        <v>1057</v>
      </c>
      <c r="F31" s="4">
        <v>2019</v>
      </c>
      <c r="G31" s="6">
        <v>1814029</v>
      </c>
      <c r="H31" s="6">
        <v>1716.2052980132501</v>
      </c>
      <c r="I31" s="6">
        <v>58.268087224625397</v>
      </c>
    </row>
    <row r="32" spans="1:9" ht="14.55" customHeight="1" x14ac:dyDescent="0.25">
      <c r="A32" s="4" t="s">
        <v>40</v>
      </c>
      <c r="B32" s="4" t="s">
        <v>148</v>
      </c>
      <c r="C32" s="4" t="s">
        <v>149</v>
      </c>
      <c r="D32" s="4" t="s">
        <v>150</v>
      </c>
      <c r="E32" s="6">
        <v>887</v>
      </c>
      <c r="F32" s="4">
        <v>2019</v>
      </c>
      <c r="G32" s="6">
        <v>1842692</v>
      </c>
      <c r="H32" s="6">
        <v>2077.44306651635</v>
      </c>
      <c r="I32" s="6">
        <v>48.136096537023001</v>
      </c>
    </row>
    <row r="33" spans="1:9" ht="14.55" customHeight="1" x14ac:dyDescent="0.25">
      <c r="A33" s="4" t="s">
        <v>40</v>
      </c>
      <c r="B33" s="4" t="s">
        <v>151</v>
      </c>
      <c r="C33" s="4" t="s">
        <v>152</v>
      </c>
      <c r="D33" s="4" t="s">
        <v>153</v>
      </c>
      <c r="E33" s="6">
        <v>934</v>
      </c>
      <c r="F33" s="4">
        <v>2019</v>
      </c>
      <c r="G33" s="6">
        <v>1488874</v>
      </c>
      <c r="H33" s="6">
        <v>1594.0835117772999</v>
      </c>
      <c r="I33" s="6">
        <v>62.731970603288097</v>
      </c>
    </row>
    <row r="34" spans="1:9" ht="14.55" customHeight="1" x14ac:dyDescent="0.25">
      <c r="A34" s="4" t="s">
        <v>40</v>
      </c>
      <c r="B34" s="4" t="s">
        <v>154</v>
      </c>
      <c r="C34" s="4" t="s">
        <v>155</v>
      </c>
      <c r="D34" s="4" t="s">
        <v>156</v>
      </c>
      <c r="E34" s="6">
        <v>956</v>
      </c>
      <c r="F34" s="4">
        <v>2019</v>
      </c>
      <c r="G34" s="6">
        <v>2002361</v>
      </c>
      <c r="H34" s="6">
        <v>2094.51987447699</v>
      </c>
      <c r="I34" s="6">
        <v>47.743638634591903</v>
      </c>
    </row>
    <row r="35" spans="1:9" ht="14.55" customHeight="1" x14ac:dyDescent="0.25">
      <c r="A35" s="4" t="s">
        <v>40</v>
      </c>
      <c r="B35" s="4" t="s">
        <v>157</v>
      </c>
      <c r="C35" s="4" t="s">
        <v>158</v>
      </c>
      <c r="D35" s="4" t="s">
        <v>159</v>
      </c>
      <c r="E35" s="6">
        <v>942</v>
      </c>
      <c r="F35" s="4">
        <v>2019</v>
      </c>
      <c r="G35" s="6">
        <v>1438587</v>
      </c>
      <c r="H35" s="6">
        <v>1527.16242038217</v>
      </c>
      <c r="I35" s="6">
        <v>65.480919819239304</v>
      </c>
    </row>
    <row r="36" spans="1:9" ht="14.55" customHeight="1" x14ac:dyDescent="0.25">
      <c r="A36" s="4" t="s">
        <v>40</v>
      </c>
      <c r="B36" s="4" t="s">
        <v>160</v>
      </c>
      <c r="C36" s="4" t="s">
        <v>161</v>
      </c>
      <c r="D36" s="4" t="s">
        <v>162</v>
      </c>
      <c r="E36" s="6">
        <v>422</v>
      </c>
      <c r="F36" s="4">
        <v>2019</v>
      </c>
      <c r="G36" s="6">
        <v>1023324</v>
      </c>
      <c r="H36" s="6">
        <v>2424.9383886255901</v>
      </c>
      <c r="I36" s="6">
        <v>41.238161129808297</v>
      </c>
    </row>
    <row r="37" spans="1:9" ht="14.55" customHeight="1" x14ac:dyDescent="0.25">
      <c r="A37" s="4" t="s">
        <v>40</v>
      </c>
      <c r="B37" s="4" t="s">
        <v>163</v>
      </c>
      <c r="C37" s="4" t="s">
        <v>164</v>
      </c>
      <c r="D37" s="4" t="s">
        <v>165</v>
      </c>
      <c r="E37" s="6">
        <v>553</v>
      </c>
      <c r="F37" s="4">
        <v>2019</v>
      </c>
      <c r="G37" s="6">
        <v>1129298</v>
      </c>
      <c r="H37" s="6">
        <v>2042.1301989150099</v>
      </c>
      <c r="I37" s="6">
        <v>48.968474220267801</v>
      </c>
    </row>
    <row r="38" spans="1:9" ht="14.55" customHeight="1" x14ac:dyDescent="0.25">
      <c r="A38" s="4" t="s">
        <v>40</v>
      </c>
      <c r="B38" s="4" t="s">
        <v>166</v>
      </c>
      <c r="C38" s="4" t="s">
        <v>167</v>
      </c>
      <c r="D38" s="4" t="s">
        <v>168</v>
      </c>
      <c r="E38" s="6">
        <v>517</v>
      </c>
      <c r="F38" s="4">
        <v>2019</v>
      </c>
      <c r="G38" s="6">
        <v>760288</v>
      </c>
      <c r="H38" s="6">
        <v>1470.57640232108</v>
      </c>
      <c r="I38" s="6">
        <v>68.000547161075801</v>
      </c>
    </row>
    <row r="39" spans="1:9" ht="14.55" customHeight="1" x14ac:dyDescent="0.25">
      <c r="A39" s="4" t="s">
        <v>40</v>
      </c>
      <c r="B39" s="4" t="s">
        <v>169</v>
      </c>
      <c r="C39" s="4" t="s">
        <v>170</v>
      </c>
      <c r="D39" s="4" t="s">
        <v>171</v>
      </c>
      <c r="E39" s="6">
        <v>1006</v>
      </c>
      <c r="F39" s="4">
        <v>2019</v>
      </c>
      <c r="G39" s="6">
        <v>1696921</v>
      </c>
      <c r="H39" s="6">
        <v>1686.8001988071601</v>
      </c>
      <c r="I39" s="6">
        <v>59.283844091740299</v>
      </c>
    </row>
    <row r="40" spans="1:9" ht="14.55" customHeight="1" x14ac:dyDescent="0.25">
      <c r="A40" s="4" t="s">
        <v>40</v>
      </c>
      <c r="B40" s="4" t="s">
        <v>172</v>
      </c>
      <c r="C40" s="4" t="s">
        <v>173</v>
      </c>
      <c r="D40" s="4" t="s">
        <v>174</v>
      </c>
      <c r="E40" s="6">
        <v>308</v>
      </c>
      <c r="F40" s="4">
        <v>2019</v>
      </c>
      <c r="G40" s="6">
        <v>501810</v>
      </c>
      <c r="H40" s="6">
        <v>1629.2532467532501</v>
      </c>
      <c r="I40" s="6">
        <v>61.377812319403802</v>
      </c>
    </row>
    <row r="41" spans="1:9" ht="14.55" customHeight="1" x14ac:dyDescent="0.25">
      <c r="A41" s="4" t="s">
        <v>40</v>
      </c>
      <c r="B41" s="4" t="s">
        <v>175</v>
      </c>
      <c r="C41" s="4" t="s">
        <v>176</v>
      </c>
      <c r="D41" s="4" t="s">
        <v>177</v>
      </c>
      <c r="E41" s="6">
        <v>1497</v>
      </c>
      <c r="F41" s="4">
        <v>2019</v>
      </c>
      <c r="G41" s="6">
        <v>2847959</v>
      </c>
      <c r="H41" s="6">
        <v>1902.4442217768899</v>
      </c>
      <c r="I41" s="6">
        <v>52.563958961487899</v>
      </c>
    </row>
    <row r="42" spans="1:9" ht="14.55" customHeight="1" x14ac:dyDescent="0.25">
      <c r="A42" s="4" t="s">
        <v>40</v>
      </c>
      <c r="B42" s="4" t="s">
        <v>178</v>
      </c>
      <c r="C42" s="4" t="s">
        <v>179</v>
      </c>
      <c r="D42" s="4" t="s">
        <v>180</v>
      </c>
      <c r="E42" s="6">
        <v>801</v>
      </c>
      <c r="F42" s="4">
        <v>2019</v>
      </c>
      <c r="G42" s="6">
        <v>1693839</v>
      </c>
      <c r="H42" s="6">
        <v>2114.6554307116098</v>
      </c>
      <c r="I42" s="6">
        <v>47.289028059927801</v>
      </c>
    </row>
    <row r="43" spans="1:9" ht="14.55" customHeight="1" x14ac:dyDescent="0.25">
      <c r="A43" s="4" t="s">
        <v>40</v>
      </c>
      <c r="B43" s="4" t="s">
        <v>181</v>
      </c>
      <c r="C43" s="4" t="s">
        <v>182</v>
      </c>
      <c r="D43" s="4" t="s">
        <v>183</v>
      </c>
      <c r="E43" s="6">
        <v>438</v>
      </c>
      <c r="F43" s="4">
        <v>2019</v>
      </c>
      <c r="G43" s="6">
        <v>931106</v>
      </c>
      <c r="H43" s="6">
        <v>2125.8127853881301</v>
      </c>
      <c r="I43" s="6">
        <v>47.040831011721501</v>
      </c>
    </row>
    <row r="44" spans="1:9" ht="14.55" customHeight="1" x14ac:dyDescent="0.25">
      <c r="A44" s="4" t="s">
        <v>40</v>
      </c>
      <c r="B44" s="4" t="s">
        <v>184</v>
      </c>
      <c r="C44" s="4" t="s">
        <v>185</v>
      </c>
      <c r="D44" s="4" t="s">
        <v>186</v>
      </c>
      <c r="E44" s="6">
        <v>362</v>
      </c>
      <c r="F44" s="4">
        <v>2019</v>
      </c>
      <c r="G44" s="6">
        <v>777016</v>
      </c>
      <c r="H44" s="6">
        <v>2146.4530386740298</v>
      </c>
      <c r="I44" s="6">
        <v>46.588487238357999</v>
      </c>
    </row>
    <row r="45" spans="1:9" ht="14.55" customHeight="1" x14ac:dyDescent="0.25">
      <c r="A45" s="4" t="s">
        <v>40</v>
      </c>
      <c r="B45" s="4" t="s">
        <v>187</v>
      </c>
      <c r="C45" s="4" t="s">
        <v>188</v>
      </c>
      <c r="D45" s="4" t="s">
        <v>189</v>
      </c>
      <c r="E45" s="6">
        <v>316</v>
      </c>
      <c r="F45" s="4">
        <v>2019</v>
      </c>
      <c r="G45" s="6">
        <v>638676</v>
      </c>
      <c r="H45" s="6">
        <v>2021.1265822784801</v>
      </c>
      <c r="I45" s="6">
        <v>49.4773562808059</v>
      </c>
    </row>
    <row r="46" spans="1:9" ht="14.55" customHeight="1" x14ac:dyDescent="0.25">
      <c r="A46" s="4" t="s">
        <v>40</v>
      </c>
      <c r="B46" s="4" t="s">
        <v>190</v>
      </c>
      <c r="C46" s="4" t="s">
        <v>191</v>
      </c>
      <c r="D46" s="4" t="s">
        <v>192</v>
      </c>
      <c r="E46" s="6">
        <v>857</v>
      </c>
      <c r="F46" s="4">
        <v>2019</v>
      </c>
      <c r="G46" s="6">
        <v>1812765</v>
      </c>
      <c r="H46" s="6">
        <v>2115.2450408401401</v>
      </c>
      <c r="I46" s="6">
        <v>47.275846565881402</v>
      </c>
    </row>
    <row r="47" spans="1:9" ht="14.55" customHeight="1" x14ac:dyDescent="0.25">
      <c r="A47" s="4" t="s">
        <v>40</v>
      </c>
      <c r="B47" s="4" t="s">
        <v>193</v>
      </c>
      <c r="C47" s="4" t="s">
        <v>194</v>
      </c>
      <c r="D47" s="4" t="s">
        <v>195</v>
      </c>
      <c r="E47" s="6">
        <v>1373</v>
      </c>
      <c r="F47" s="4">
        <v>2019</v>
      </c>
      <c r="G47" s="6">
        <v>2115848</v>
      </c>
      <c r="H47" s="6">
        <v>1541.04005826657</v>
      </c>
      <c r="I47" s="6">
        <v>64.891239824410803</v>
      </c>
    </row>
    <row r="48" spans="1:9" ht="14.55" customHeight="1" x14ac:dyDescent="0.25">
      <c r="A48" s="4" t="s">
        <v>40</v>
      </c>
      <c r="B48" s="4" t="s">
        <v>196</v>
      </c>
      <c r="C48" s="4" t="s">
        <v>197</v>
      </c>
      <c r="D48" s="4" t="s">
        <v>198</v>
      </c>
      <c r="E48" s="6">
        <v>326</v>
      </c>
      <c r="F48" s="4">
        <v>2019</v>
      </c>
      <c r="G48" s="6">
        <v>564987</v>
      </c>
      <c r="H48" s="6">
        <v>1733.0889570552099</v>
      </c>
      <c r="I48" s="6">
        <v>57.700442665052499</v>
      </c>
    </row>
    <row r="49" spans="1:9" ht="14.55" customHeight="1" x14ac:dyDescent="0.25">
      <c r="A49" s="4" t="s">
        <v>40</v>
      </c>
      <c r="B49" s="4" t="s">
        <v>199</v>
      </c>
      <c r="C49" s="4" t="s">
        <v>200</v>
      </c>
      <c r="D49" s="4" t="s">
        <v>201</v>
      </c>
      <c r="E49" s="6">
        <v>595</v>
      </c>
      <c r="F49" s="4">
        <v>2019</v>
      </c>
      <c r="G49" s="6">
        <v>1143060</v>
      </c>
      <c r="H49" s="6">
        <v>1921.10924369748</v>
      </c>
      <c r="I49" s="6">
        <v>52.053260546253</v>
      </c>
    </row>
    <row r="50" spans="1:9" ht="14.55" customHeight="1" x14ac:dyDescent="0.25">
      <c r="A50" s="4" t="s">
        <v>40</v>
      </c>
      <c r="B50" s="4" t="s">
        <v>202</v>
      </c>
      <c r="C50" s="4" t="s">
        <v>203</v>
      </c>
      <c r="D50" s="4" t="s">
        <v>204</v>
      </c>
      <c r="E50" s="6">
        <v>285</v>
      </c>
      <c r="F50" s="4">
        <v>2019</v>
      </c>
      <c r="G50" s="6">
        <v>565793</v>
      </c>
      <c r="H50" s="6">
        <v>1985.2385964912301</v>
      </c>
      <c r="I50" s="6">
        <v>50.371779078214097</v>
      </c>
    </row>
    <row r="51" spans="1:9" ht="14.55" customHeight="1" x14ac:dyDescent="0.25">
      <c r="A51" s="4" t="s">
        <v>40</v>
      </c>
      <c r="B51" s="4" t="s">
        <v>205</v>
      </c>
      <c r="C51" s="4" t="s">
        <v>206</v>
      </c>
      <c r="D51" s="4" t="s">
        <v>207</v>
      </c>
      <c r="E51" s="6">
        <v>1007</v>
      </c>
      <c r="F51" s="4">
        <v>2019</v>
      </c>
      <c r="G51" s="6">
        <v>1748767</v>
      </c>
      <c r="H51" s="6">
        <v>1736.6107249255199</v>
      </c>
      <c r="I51" s="6">
        <v>57.583428781535801</v>
      </c>
    </row>
    <row r="52" spans="1:9" ht="14.55" customHeight="1" x14ac:dyDescent="0.25">
      <c r="A52" s="4" t="s">
        <v>40</v>
      </c>
      <c r="B52" s="4" t="s">
        <v>208</v>
      </c>
      <c r="C52" s="4" t="s">
        <v>209</v>
      </c>
      <c r="D52" s="4" t="s">
        <v>210</v>
      </c>
      <c r="E52" s="6">
        <v>695</v>
      </c>
      <c r="F52" s="4">
        <v>2019</v>
      </c>
      <c r="G52" s="6">
        <v>1210407</v>
      </c>
      <c r="H52" s="6">
        <v>1741.5928057553999</v>
      </c>
      <c r="I52" s="6">
        <v>57.418702965201</v>
      </c>
    </row>
    <row r="53" spans="1:9" ht="14.55" customHeight="1" x14ac:dyDescent="0.25">
      <c r="A53" s="4" t="s">
        <v>40</v>
      </c>
      <c r="B53" s="4" t="s">
        <v>211</v>
      </c>
      <c r="C53" s="4" t="s">
        <v>212</v>
      </c>
      <c r="D53" s="4" t="s">
        <v>213</v>
      </c>
      <c r="E53" s="6">
        <v>438</v>
      </c>
      <c r="F53" s="4">
        <v>2019</v>
      </c>
      <c r="G53" s="6">
        <v>901714</v>
      </c>
      <c r="H53" s="6">
        <v>2058.7077625570801</v>
      </c>
      <c r="I53" s="6">
        <v>48.574159877743902</v>
      </c>
    </row>
    <row r="54" spans="1:9" ht="14.55" customHeight="1" x14ac:dyDescent="0.25">
      <c r="A54" s="4" t="s">
        <v>40</v>
      </c>
      <c r="B54" s="4" t="s">
        <v>214</v>
      </c>
      <c r="C54" s="4" t="s">
        <v>215</v>
      </c>
      <c r="D54" s="4" t="s">
        <v>216</v>
      </c>
      <c r="E54" s="6">
        <v>505</v>
      </c>
      <c r="F54" s="4">
        <v>2019</v>
      </c>
      <c r="G54" s="6">
        <v>970023</v>
      </c>
      <c r="H54" s="6">
        <v>1920.83762376238</v>
      </c>
      <c r="I54" s="6">
        <v>52.060621243001499</v>
      </c>
    </row>
    <row r="55" spans="1:9" ht="14.55" customHeight="1" x14ac:dyDescent="0.25">
      <c r="A55" s="4" t="s">
        <v>40</v>
      </c>
      <c r="B55" s="4" t="s">
        <v>217</v>
      </c>
      <c r="C55" s="4" t="s">
        <v>218</v>
      </c>
      <c r="D55" s="4" t="s">
        <v>219</v>
      </c>
      <c r="E55" s="6">
        <v>377</v>
      </c>
      <c r="F55" s="4">
        <v>2019</v>
      </c>
      <c r="G55" s="6">
        <v>777881</v>
      </c>
      <c r="H55" s="6">
        <v>2063.3448275862102</v>
      </c>
      <c r="I55" s="6">
        <v>48.464996574026102</v>
      </c>
    </row>
    <row r="56" spans="1:9" ht="14.55" customHeight="1" x14ac:dyDescent="0.25">
      <c r="A56" s="4" t="s">
        <v>40</v>
      </c>
      <c r="B56" s="4" t="s">
        <v>220</v>
      </c>
      <c r="C56" s="4" t="s">
        <v>221</v>
      </c>
      <c r="D56" s="4" t="s">
        <v>222</v>
      </c>
      <c r="E56" s="6">
        <v>898</v>
      </c>
      <c r="F56" s="4">
        <v>2019</v>
      </c>
      <c r="G56" s="6">
        <v>1518918</v>
      </c>
      <c r="H56" s="6">
        <v>1691.44543429844</v>
      </c>
      <c r="I56" s="6">
        <v>59.121032208453599</v>
      </c>
    </row>
    <row r="57" spans="1:9" ht="14.55" customHeight="1" x14ac:dyDescent="0.25">
      <c r="A57" s="4" t="s">
        <v>40</v>
      </c>
      <c r="B57" s="4" t="s">
        <v>223</v>
      </c>
      <c r="C57" s="4" t="s">
        <v>224</v>
      </c>
      <c r="D57" s="4" t="s">
        <v>225</v>
      </c>
      <c r="E57" s="6">
        <v>1192</v>
      </c>
      <c r="F57" s="4">
        <v>2019</v>
      </c>
      <c r="G57" s="6">
        <v>2390391</v>
      </c>
      <c r="H57" s="6">
        <v>2005.3615771812099</v>
      </c>
      <c r="I57" s="6">
        <v>49.866318941127197</v>
      </c>
    </row>
    <row r="58" spans="1:9" ht="14.55" customHeight="1" x14ac:dyDescent="0.25">
      <c r="A58" s="4" t="s">
        <v>40</v>
      </c>
      <c r="B58" s="4" t="s">
        <v>226</v>
      </c>
      <c r="C58" s="4" t="s">
        <v>227</v>
      </c>
      <c r="D58" s="4" t="s">
        <v>228</v>
      </c>
      <c r="E58" s="6">
        <v>445</v>
      </c>
      <c r="F58" s="4">
        <v>2019</v>
      </c>
      <c r="G58" s="6">
        <v>927870</v>
      </c>
      <c r="H58" s="6">
        <v>2085.1011235955102</v>
      </c>
      <c r="I58" s="6">
        <v>47.959304643969503</v>
      </c>
    </row>
    <row r="59" spans="1:9" ht="14.55" customHeight="1" x14ac:dyDescent="0.25">
      <c r="A59" s="4" t="s">
        <v>40</v>
      </c>
      <c r="B59" s="4" t="s">
        <v>229</v>
      </c>
      <c r="C59" s="4" t="s">
        <v>230</v>
      </c>
      <c r="D59" s="4" t="s">
        <v>231</v>
      </c>
      <c r="E59" s="6">
        <v>621</v>
      </c>
      <c r="F59" s="4">
        <v>2019</v>
      </c>
      <c r="G59" s="6">
        <v>1038338</v>
      </c>
      <c r="H59" s="6">
        <v>1672.04186795491</v>
      </c>
      <c r="I59" s="6">
        <v>59.807114831586603</v>
      </c>
    </row>
    <row r="60" spans="1:9" ht="14.55" customHeight="1" x14ac:dyDescent="0.25">
      <c r="A60" s="4" t="s">
        <v>40</v>
      </c>
      <c r="B60" s="4" t="s">
        <v>232</v>
      </c>
      <c r="C60" s="4" t="s">
        <v>233</v>
      </c>
      <c r="D60" s="4" t="s">
        <v>234</v>
      </c>
      <c r="E60" s="6">
        <v>1360</v>
      </c>
      <c r="F60" s="4">
        <v>2019</v>
      </c>
      <c r="G60" s="6">
        <v>2502280</v>
      </c>
      <c r="H60" s="6">
        <v>1839.9117647058799</v>
      </c>
      <c r="I60" s="6">
        <v>54.350432405646103</v>
      </c>
    </row>
    <row r="61" spans="1:9" ht="14.55" customHeight="1" x14ac:dyDescent="0.25">
      <c r="A61" s="4" t="s">
        <v>41</v>
      </c>
      <c r="B61" s="4" t="s">
        <v>88</v>
      </c>
      <c r="C61" s="4" t="s">
        <v>89</v>
      </c>
      <c r="D61" s="4" t="s">
        <v>90</v>
      </c>
      <c r="E61" s="6">
        <v>4179</v>
      </c>
      <c r="F61" s="4">
        <v>2020</v>
      </c>
      <c r="G61" s="6">
        <v>8867008</v>
      </c>
      <c r="H61" s="6">
        <v>2121.80138789184</v>
      </c>
      <c r="I61" s="6">
        <v>47.129764628609799</v>
      </c>
    </row>
    <row r="62" spans="1:9" ht="14.55" customHeight="1" x14ac:dyDescent="0.25">
      <c r="A62" s="4" t="s">
        <v>41</v>
      </c>
      <c r="B62" s="4" t="s">
        <v>91</v>
      </c>
      <c r="C62" s="4" t="s">
        <v>92</v>
      </c>
      <c r="D62" s="4" t="s">
        <v>93</v>
      </c>
      <c r="E62" s="6">
        <v>2560</v>
      </c>
      <c r="F62" s="4">
        <v>2020</v>
      </c>
      <c r="G62" s="6">
        <v>5668178</v>
      </c>
      <c r="H62" s="6">
        <v>2214.1320312500002</v>
      </c>
      <c r="I62" s="6">
        <v>45.164424970422601</v>
      </c>
    </row>
    <row r="63" spans="1:9" ht="14.55" customHeight="1" x14ac:dyDescent="0.25">
      <c r="A63" s="4" t="s">
        <v>41</v>
      </c>
      <c r="B63" s="4" t="s">
        <v>94</v>
      </c>
      <c r="C63" s="4" t="s">
        <v>95</v>
      </c>
      <c r="D63" s="4" t="s">
        <v>96</v>
      </c>
      <c r="E63" s="6">
        <v>4132</v>
      </c>
      <c r="F63" s="4">
        <v>2020</v>
      </c>
      <c r="G63" s="6">
        <v>8928630</v>
      </c>
      <c r="H63" s="6">
        <v>2160.84946757018</v>
      </c>
      <c r="I63" s="6">
        <v>46.2780964156875</v>
      </c>
    </row>
    <row r="64" spans="1:9" ht="14.55" customHeight="1" x14ac:dyDescent="0.25">
      <c r="A64" s="4" t="s">
        <v>41</v>
      </c>
      <c r="B64" s="4" t="s">
        <v>97</v>
      </c>
      <c r="C64" s="4" t="s">
        <v>98</v>
      </c>
      <c r="D64" s="4" t="s">
        <v>99</v>
      </c>
      <c r="E64" s="6">
        <v>4341</v>
      </c>
      <c r="F64" s="4">
        <v>2020</v>
      </c>
      <c r="G64" s="6">
        <v>10787393</v>
      </c>
      <c r="H64" s="6">
        <v>2485.0018428933399</v>
      </c>
      <c r="I64" s="6">
        <v>40.241418848835899</v>
      </c>
    </row>
    <row r="65" spans="1:9" ht="14.55" customHeight="1" x14ac:dyDescent="0.25">
      <c r="A65" s="4" t="s">
        <v>41</v>
      </c>
      <c r="B65" s="4" t="s">
        <v>100</v>
      </c>
      <c r="C65" s="4" t="s">
        <v>101</v>
      </c>
      <c r="D65" s="4" t="s">
        <v>102</v>
      </c>
      <c r="E65" s="6">
        <v>2972</v>
      </c>
      <c r="F65" s="4">
        <v>2020</v>
      </c>
      <c r="G65" s="6">
        <v>6588234</v>
      </c>
      <c r="H65" s="6">
        <v>2216.7678331090201</v>
      </c>
      <c r="I65" s="6">
        <v>45.110723146749201</v>
      </c>
    </row>
    <row r="66" spans="1:9" ht="14.55" customHeight="1" x14ac:dyDescent="0.25">
      <c r="A66" s="4" t="s">
        <v>41</v>
      </c>
      <c r="B66" s="4" t="s">
        <v>103</v>
      </c>
      <c r="C66" s="4" t="s">
        <v>104</v>
      </c>
      <c r="D66" s="4" t="s">
        <v>105</v>
      </c>
      <c r="E66" s="6">
        <v>3301</v>
      </c>
      <c r="F66" s="4">
        <v>2020</v>
      </c>
      <c r="G66" s="6">
        <v>7068368</v>
      </c>
      <c r="H66" s="6">
        <v>2141.2808239927299</v>
      </c>
      <c r="I66" s="6">
        <v>46.7010206599317</v>
      </c>
    </row>
    <row r="67" spans="1:9" ht="14.55" customHeight="1" x14ac:dyDescent="0.25">
      <c r="A67" s="4" t="s">
        <v>41</v>
      </c>
      <c r="B67" s="4" t="s">
        <v>106</v>
      </c>
      <c r="C67" s="4" t="s">
        <v>107</v>
      </c>
      <c r="D67" s="4" t="s">
        <v>108</v>
      </c>
      <c r="E67" s="6">
        <v>3841</v>
      </c>
      <c r="F67" s="4">
        <v>2020</v>
      </c>
      <c r="G67" s="6">
        <v>8418150</v>
      </c>
      <c r="H67" s="6">
        <v>2191.65581879719</v>
      </c>
      <c r="I67" s="6">
        <v>45.627602264155399</v>
      </c>
    </row>
    <row r="68" spans="1:9" ht="14.55" customHeight="1" x14ac:dyDescent="0.25">
      <c r="A68" s="4" t="s">
        <v>41</v>
      </c>
      <c r="B68" s="4" t="s">
        <v>109</v>
      </c>
      <c r="C68" s="4" t="s">
        <v>110</v>
      </c>
      <c r="D68" s="4" t="s">
        <v>111</v>
      </c>
      <c r="E68" s="6">
        <v>843</v>
      </c>
      <c r="F68" s="4">
        <v>2020</v>
      </c>
      <c r="G68" s="6">
        <v>1706454</v>
      </c>
      <c r="H68" s="6">
        <v>2024.2633451957299</v>
      </c>
      <c r="I68" s="6">
        <v>49.4006870387365</v>
      </c>
    </row>
    <row r="69" spans="1:9" ht="14.55" customHeight="1" x14ac:dyDescent="0.25">
      <c r="A69" s="4" t="s">
        <v>41</v>
      </c>
      <c r="B69" s="4" t="s">
        <v>112</v>
      </c>
      <c r="C69" s="4" t="s">
        <v>113</v>
      </c>
      <c r="D69" s="4" t="s">
        <v>114</v>
      </c>
      <c r="E69" s="6">
        <v>757</v>
      </c>
      <c r="F69" s="4">
        <v>2020</v>
      </c>
      <c r="G69" s="6">
        <v>1373015</v>
      </c>
      <c r="H69" s="6">
        <v>1813.75825627477</v>
      </c>
      <c r="I69" s="6">
        <v>55.134139102631799</v>
      </c>
    </row>
    <row r="70" spans="1:9" ht="14.55" customHeight="1" x14ac:dyDescent="0.25">
      <c r="A70" s="4" t="s">
        <v>41</v>
      </c>
      <c r="B70" s="4" t="s">
        <v>115</v>
      </c>
      <c r="C70" s="4" t="s">
        <v>116</v>
      </c>
      <c r="D70" s="4" t="s">
        <v>117</v>
      </c>
      <c r="E70" s="6">
        <v>372</v>
      </c>
      <c r="F70" s="4">
        <v>2020</v>
      </c>
      <c r="G70" s="6">
        <v>785705</v>
      </c>
      <c r="H70" s="6">
        <v>2112.1102150537599</v>
      </c>
      <c r="I70" s="6">
        <v>47.346014089257402</v>
      </c>
    </row>
    <row r="71" spans="1:9" ht="14.55" customHeight="1" x14ac:dyDescent="0.25">
      <c r="A71" s="4" t="s">
        <v>41</v>
      </c>
      <c r="B71" s="4" t="s">
        <v>118</v>
      </c>
      <c r="C71" s="4" t="s">
        <v>119</v>
      </c>
      <c r="D71" s="4" t="s">
        <v>120</v>
      </c>
      <c r="E71" s="6">
        <v>541</v>
      </c>
      <c r="F71" s="4">
        <v>2020</v>
      </c>
      <c r="G71" s="6">
        <v>1196894</v>
      </c>
      <c r="H71" s="6">
        <v>2212.3733826247699</v>
      </c>
      <c r="I71" s="6">
        <v>45.200326845986403</v>
      </c>
    </row>
    <row r="72" spans="1:9" ht="14.55" customHeight="1" x14ac:dyDescent="0.25">
      <c r="A72" s="4" t="s">
        <v>41</v>
      </c>
      <c r="B72" s="4" t="s">
        <v>121</v>
      </c>
      <c r="C72" s="4" t="s">
        <v>122</v>
      </c>
      <c r="D72" s="4" t="s">
        <v>123</v>
      </c>
      <c r="E72" s="6">
        <v>511</v>
      </c>
      <c r="F72" s="4">
        <v>2020</v>
      </c>
      <c r="G72" s="6">
        <v>986038</v>
      </c>
      <c r="H72" s="6">
        <v>1929.62426614481</v>
      </c>
      <c r="I72" s="6">
        <v>51.823560552433101</v>
      </c>
    </row>
    <row r="73" spans="1:9" ht="14.55" customHeight="1" x14ac:dyDescent="0.25">
      <c r="A73" s="4" t="s">
        <v>41</v>
      </c>
      <c r="B73" s="4" t="s">
        <v>124</v>
      </c>
      <c r="C73" s="4" t="s">
        <v>125</v>
      </c>
      <c r="D73" s="4" t="s">
        <v>126</v>
      </c>
      <c r="E73" s="6">
        <v>538</v>
      </c>
      <c r="F73" s="4">
        <v>2020</v>
      </c>
      <c r="G73" s="6">
        <v>1365124</v>
      </c>
      <c r="H73" s="6">
        <v>2537.4052044609698</v>
      </c>
      <c r="I73" s="6">
        <v>39.410339280534203</v>
      </c>
    </row>
    <row r="74" spans="1:9" ht="14.55" customHeight="1" x14ac:dyDescent="0.25">
      <c r="A74" s="4" t="s">
        <v>41</v>
      </c>
      <c r="B74" s="4" t="s">
        <v>127</v>
      </c>
      <c r="C74" s="4" t="s">
        <v>128</v>
      </c>
      <c r="D74" s="4" t="s">
        <v>129</v>
      </c>
      <c r="E74" s="6">
        <v>1418</v>
      </c>
      <c r="F74" s="4">
        <v>2020</v>
      </c>
      <c r="G74" s="6">
        <v>2955715</v>
      </c>
      <c r="H74" s="6">
        <v>2084.4252468265199</v>
      </c>
      <c r="I74" s="6">
        <v>47.974855491818403</v>
      </c>
    </row>
    <row r="75" spans="1:9" ht="14.55" customHeight="1" x14ac:dyDescent="0.25">
      <c r="A75" s="4" t="s">
        <v>41</v>
      </c>
      <c r="B75" s="4" t="s">
        <v>130</v>
      </c>
      <c r="C75" s="4" t="s">
        <v>131</v>
      </c>
      <c r="D75" s="4" t="s">
        <v>132</v>
      </c>
      <c r="E75" s="6">
        <v>523</v>
      </c>
      <c r="F75" s="4">
        <v>2020</v>
      </c>
      <c r="G75" s="6">
        <v>1052832</v>
      </c>
      <c r="H75" s="6">
        <v>2013.0630975143399</v>
      </c>
      <c r="I75" s="6">
        <v>49.675541776845698</v>
      </c>
    </row>
    <row r="76" spans="1:9" ht="14.55" customHeight="1" x14ac:dyDescent="0.25">
      <c r="A76" s="4" t="s">
        <v>41</v>
      </c>
      <c r="B76" s="4" t="s">
        <v>133</v>
      </c>
      <c r="C76" s="4" t="s">
        <v>134</v>
      </c>
      <c r="D76" s="4" t="s">
        <v>135</v>
      </c>
      <c r="E76" s="6">
        <v>466</v>
      </c>
      <c r="F76" s="4">
        <v>2020</v>
      </c>
      <c r="G76" s="6">
        <v>978534</v>
      </c>
      <c r="H76" s="6">
        <v>2099.8583690987102</v>
      </c>
      <c r="I76" s="6">
        <v>47.6222594207253</v>
      </c>
    </row>
    <row r="77" spans="1:9" ht="14.55" customHeight="1" x14ac:dyDescent="0.25">
      <c r="A77" s="4" t="s">
        <v>41</v>
      </c>
      <c r="B77" s="4" t="s">
        <v>136</v>
      </c>
      <c r="C77" s="4" t="s">
        <v>137</v>
      </c>
      <c r="D77" s="4" t="s">
        <v>138</v>
      </c>
      <c r="E77" s="6">
        <v>579</v>
      </c>
      <c r="F77" s="4">
        <v>2020</v>
      </c>
      <c r="G77" s="6">
        <v>1204321</v>
      </c>
      <c r="H77" s="6">
        <v>2080.0017271157199</v>
      </c>
      <c r="I77" s="6">
        <v>48.076883156567099</v>
      </c>
    </row>
    <row r="78" spans="1:9" ht="14.55" customHeight="1" x14ac:dyDescent="0.25">
      <c r="A78" s="4" t="s">
        <v>41</v>
      </c>
      <c r="B78" s="4" t="s">
        <v>139</v>
      </c>
      <c r="C78" s="4" t="s">
        <v>140</v>
      </c>
      <c r="D78" s="4" t="s">
        <v>141</v>
      </c>
      <c r="E78" s="6">
        <v>292</v>
      </c>
      <c r="F78" s="4">
        <v>2020</v>
      </c>
      <c r="G78" s="6">
        <v>763610</v>
      </c>
      <c r="H78" s="6">
        <v>2615.10273972603</v>
      </c>
      <c r="I78" s="6">
        <v>38.2394154083891</v>
      </c>
    </row>
    <row r="79" spans="1:9" ht="14.55" customHeight="1" x14ac:dyDescent="0.25">
      <c r="A79" s="4" t="s">
        <v>41</v>
      </c>
      <c r="B79" s="4" t="s">
        <v>142</v>
      </c>
      <c r="C79" s="4" t="s">
        <v>143</v>
      </c>
      <c r="D79" s="4" t="s">
        <v>144</v>
      </c>
      <c r="E79" s="6">
        <v>539</v>
      </c>
      <c r="F79" s="4">
        <v>2020</v>
      </c>
      <c r="G79" s="6">
        <v>1115091</v>
      </c>
      <c r="H79" s="6">
        <v>2068.8144712430399</v>
      </c>
      <c r="I79" s="6">
        <v>48.336862193309798</v>
      </c>
    </row>
    <row r="80" spans="1:9" ht="14.55" customHeight="1" x14ac:dyDescent="0.25">
      <c r="A80" s="4" t="s">
        <v>41</v>
      </c>
      <c r="B80" s="4" t="s">
        <v>145</v>
      </c>
      <c r="C80" s="4" t="s">
        <v>146</v>
      </c>
      <c r="D80" s="4" t="s">
        <v>147</v>
      </c>
      <c r="E80" s="6">
        <v>953</v>
      </c>
      <c r="F80" s="4">
        <v>2020</v>
      </c>
      <c r="G80" s="6">
        <v>1808306</v>
      </c>
      <c r="H80" s="6">
        <v>1897.48793284365</v>
      </c>
      <c r="I80" s="6">
        <v>52.701257419927799</v>
      </c>
    </row>
    <row r="81" spans="1:9" ht="14.55" customHeight="1" x14ac:dyDescent="0.25">
      <c r="A81" s="4" t="s">
        <v>41</v>
      </c>
      <c r="B81" s="4" t="s">
        <v>148</v>
      </c>
      <c r="C81" s="4" t="s">
        <v>149</v>
      </c>
      <c r="D81" s="4" t="s">
        <v>150</v>
      </c>
      <c r="E81" s="6">
        <v>829</v>
      </c>
      <c r="F81" s="4">
        <v>2020</v>
      </c>
      <c r="G81" s="6">
        <v>1848335</v>
      </c>
      <c r="H81" s="6">
        <v>2229.5958986730998</v>
      </c>
      <c r="I81" s="6">
        <v>44.8511768699938</v>
      </c>
    </row>
    <row r="82" spans="1:9" ht="14.55" customHeight="1" x14ac:dyDescent="0.25">
      <c r="A82" s="4" t="s">
        <v>41</v>
      </c>
      <c r="B82" s="4" t="s">
        <v>151</v>
      </c>
      <c r="C82" s="4" t="s">
        <v>152</v>
      </c>
      <c r="D82" s="4" t="s">
        <v>153</v>
      </c>
      <c r="E82" s="6">
        <v>858</v>
      </c>
      <c r="F82" s="4">
        <v>2020</v>
      </c>
      <c r="G82" s="6">
        <v>1495402</v>
      </c>
      <c r="H82" s="6">
        <v>1742.89277389277</v>
      </c>
      <c r="I82" s="6">
        <v>57.375876185801502</v>
      </c>
    </row>
    <row r="83" spans="1:9" ht="14.55" customHeight="1" x14ac:dyDescent="0.25">
      <c r="A83" s="4" t="s">
        <v>41</v>
      </c>
      <c r="B83" s="4" t="s">
        <v>154</v>
      </c>
      <c r="C83" s="4" t="s">
        <v>155</v>
      </c>
      <c r="D83" s="4" t="s">
        <v>156</v>
      </c>
      <c r="E83" s="6">
        <v>874</v>
      </c>
      <c r="F83" s="4">
        <v>2020</v>
      </c>
      <c r="G83" s="6">
        <v>2001328</v>
      </c>
      <c r="H83" s="6">
        <v>2289.8489702517199</v>
      </c>
      <c r="I83" s="6">
        <v>43.671002454370303</v>
      </c>
    </row>
    <row r="84" spans="1:9" ht="14.55" customHeight="1" x14ac:dyDescent="0.25">
      <c r="A84" s="4" t="s">
        <v>41</v>
      </c>
      <c r="B84" s="4" t="s">
        <v>157</v>
      </c>
      <c r="C84" s="4" t="s">
        <v>158</v>
      </c>
      <c r="D84" s="4" t="s">
        <v>159</v>
      </c>
      <c r="E84" s="6">
        <v>824</v>
      </c>
      <c r="F84" s="4">
        <v>2020</v>
      </c>
      <c r="G84" s="6">
        <v>1429515</v>
      </c>
      <c r="H84" s="6">
        <v>1734.84830097087</v>
      </c>
      <c r="I84" s="6">
        <v>57.6419275068817</v>
      </c>
    </row>
    <row r="85" spans="1:9" ht="14.55" customHeight="1" x14ac:dyDescent="0.25">
      <c r="A85" s="4" t="s">
        <v>41</v>
      </c>
      <c r="B85" s="4" t="s">
        <v>160</v>
      </c>
      <c r="C85" s="4" t="s">
        <v>161</v>
      </c>
      <c r="D85" s="4" t="s">
        <v>162</v>
      </c>
      <c r="E85" s="6">
        <v>391</v>
      </c>
      <c r="F85" s="4">
        <v>2020</v>
      </c>
      <c r="G85" s="6">
        <v>1026251</v>
      </c>
      <c r="H85" s="6">
        <v>2624.6828644501302</v>
      </c>
      <c r="I85" s="6">
        <v>38.0998410720184</v>
      </c>
    </row>
    <row r="86" spans="1:9" ht="14.55" customHeight="1" x14ac:dyDescent="0.25">
      <c r="A86" s="4" t="s">
        <v>41</v>
      </c>
      <c r="B86" s="4" t="s">
        <v>163</v>
      </c>
      <c r="C86" s="4" t="s">
        <v>164</v>
      </c>
      <c r="D86" s="4" t="s">
        <v>165</v>
      </c>
      <c r="E86" s="6">
        <v>527</v>
      </c>
      <c r="F86" s="4">
        <v>2020</v>
      </c>
      <c r="G86" s="6">
        <v>1130953</v>
      </c>
      <c r="H86" s="6">
        <v>2146.0208728652801</v>
      </c>
      <c r="I86" s="6">
        <v>46.597869230640001</v>
      </c>
    </row>
    <row r="87" spans="1:9" ht="14.55" customHeight="1" x14ac:dyDescent="0.25">
      <c r="A87" s="4" t="s">
        <v>41</v>
      </c>
      <c r="B87" s="4" t="s">
        <v>166</v>
      </c>
      <c r="C87" s="4" t="s">
        <v>167</v>
      </c>
      <c r="D87" s="4" t="s">
        <v>168</v>
      </c>
      <c r="E87" s="6">
        <v>437</v>
      </c>
      <c r="F87" s="4">
        <v>2020</v>
      </c>
      <c r="G87" s="6">
        <v>763426</v>
      </c>
      <c r="H87" s="6">
        <v>1746.97025171625</v>
      </c>
      <c r="I87" s="6">
        <v>57.241959273066399</v>
      </c>
    </row>
    <row r="88" spans="1:9" ht="14.55" customHeight="1" x14ac:dyDescent="0.25">
      <c r="A88" s="4" t="s">
        <v>41</v>
      </c>
      <c r="B88" s="4" t="s">
        <v>169</v>
      </c>
      <c r="C88" s="4" t="s">
        <v>170</v>
      </c>
      <c r="D88" s="4" t="s">
        <v>171</v>
      </c>
      <c r="E88" s="6">
        <v>901</v>
      </c>
      <c r="F88" s="4">
        <v>2020</v>
      </c>
      <c r="G88" s="6">
        <v>1698432</v>
      </c>
      <c r="H88" s="6">
        <v>1885.0521642619301</v>
      </c>
      <c r="I88" s="6">
        <v>53.0489298364609</v>
      </c>
    </row>
    <row r="89" spans="1:9" ht="14.55" customHeight="1" x14ac:dyDescent="0.25">
      <c r="A89" s="4" t="s">
        <v>41</v>
      </c>
      <c r="B89" s="4" t="s">
        <v>172</v>
      </c>
      <c r="C89" s="4" t="s">
        <v>173</v>
      </c>
      <c r="D89" s="4" t="s">
        <v>174</v>
      </c>
      <c r="E89" s="6">
        <v>268</v>
      </c>
      <c r="F89" s="4">
        <v>2020</v>
      </c>
      <c r="G89" s="6">
        <v>504537</v>
      </c>
      <c r="H89" s="6">
        <v>1882.60074626866</v>
      </c>
      <c r="I89" s="6">
        <v>53.118007202643199</v>
      </c>
    </row>
    <row r="90" spans="1:9" ht="14.55" customHeight="1" x14ac:dyDescent="0.25">
      <c r="A90" s="4" t="s">
        <v>41</v>
      </c>
      <c r="B90" s="4" t="s">
        <v>175</v>
      </c>
      <c r="C90" s="4" t="s">
        <v>176</v>
      </c>
      <c r="D90" s="4" t="s">
        <v>177</v>
      </c>
      <c r="E90" s="6">
        <v>1433</v>
      </c>
      <c r="F90" s="4">
        <v>2020</v>
      </c>
      <c r="G90" s="6">
        <v>2856110</v>
      </c>
      <c r="H90" s="6">
        <v>1993.09839497558</v>
      </c>
      <c r="I90" s="6">
        <v>50.1731375892385</v>
      </c>
    </row>
    <row r="91" spans="1:9" ht="14.55" customHeight="1" x14ac:dyDescent="0.25">
      <c r="A91" s="4" t="s">
        <v>41</v>
      </c>
      <c r="B91" s="4" t="s">
        <v>178</v>
      </c>
      <c r="C91" s="4" t="s">
        <v>179</v>
      </c>
      <c r="D91" s="4" t="s">
        <v>180</v>
      </c>
      <c r="E91" s="6">
        <v>767</v>
      </c>
      <c r="F91" s="4">
        <v>2020</v>
      </c>
      <c r="G91" s="6">
        <v>1692548</v>
      </c>
      <c r="H91" s="6">
        <v>2206.71186440678</v>
      </c>
      <c r="I91" s="6">
        <v>45.316292359212298</v>
      </c>
    </row>
    <row r="92" spans="1:9" ht="14.55" customHeight="1" x14ac:dyDescent="0.25">
      <c r="A92" s="4" t="s">
        <v>41</v>
      </c>
      <c r="B92" s="4" t="s">
        <v>181</v>
      </c>
      <c r="C92" s="4" t="s">
        <v>182</v>
      </c>
      <c r="D92" s="4" t="s">
        <v>183</v>
      </c>
      <c r="E92" s="6">
        <v>409</v>
      </c>
      <c r="F92" s="4">
        <v>2020</v>
      </c>
      <c r="G92" s="6">
        <v>937783</v>
      </c>
      <c r="H92" s="6">
        <v>2292.8679706601501</v>
      </c>
      <c r="I92" s="6">
        <v>43.613501204436403</v>
      </c>
    </row>
    <row r="93" spans="1:9" ht="14.55" customHeight="1" x14ac:dyDescent="0.25">
      <c r="A93" s="4" t="s">
        <v>41</v>
      </c>
      <c r="B93" s="4" t="s">
        <v>184</v>
      </c>
      <c r="C93" s="4" t="s">
        <v>185</v>
      </c>
      <c r="D93" s="4" t="s">
        <v>186</v>
      </c>
      <c r="E93" s="6">
        <v>334</v>
      </c>
      <c r="F93" s="4">
        <v>2020</v>
      </c>
      <c r="G93" s="6">
        <v>778996</v>
      </c>
      <c r="H93" s="6">
        <v>2332.32335329341</v>
      </c>
      <c r="I93" s="6">
        <v>42.875701544038698</v>
      </c>
    </row>
    <row r="94" spans="1:9" ht="14.55" customHeight="1" x14ac:dyDescent="0.25">
      <c r="A94" s="4" t="s">
        <v>41</v>
      </c>
      <c r="B94" s="4" t="s">
        <v>187</v>
      </c>
      <c r="C94" s="4" t="s">
        <v>188</v>
      </c>
      <c r="D94" s="4" t="s">
        <v>189</v>
      </c>
      <c r="E94" s="6">
        <v>299</v>
      </c>
      <c r="F94" s="4">
        <v>2020</v>
      </c>
      <c r="G94" s="6">
        <v>640572</v>
      </c>
      <c r="H94" s="6">
        <v>2142.3812709030099</v>
      </c>
      <c r="I94" s="6">
        <v>46.6770324022905</v>
      </c>
    </row>
    <row r="95" spans="1:9" ht="14.55" customHeight="1" x14ac:dyDescent="0.25">
      <c r="A95" s="4" t="s">
        <v>41</v>
      </c>
      <c r="B95" s="4" t="s">
        <v>190</v>
      </c>
      <c r="C95" s="4" t="s">
        <v>191</v>
      </c>
      <c r="D95" s="4" t="s">
        <v>192</v>
      </c>
      <c r="E95" s="6">
        <v>784</v>
      </c>
      <c r="F95" s="4">
        <v>2020</v>
      </c>
      <c r="G95" s="6">
        <v>1816220</v>
      </c>
      <c r="H95" s="6">
        <v>2316.6071428571399</v>
      </c>
      <c r="I95" s="6">
        <v>43.166576736298502</v>
      </c>
    </row>
    <row r="96" spans="1:9" ht="14.55" customHeight="1" x14ac:dyDescent="0.25">
      <c r="A96" s="4" t="s">
        <v>41</v>
      </c>
      <c r="B96" s="4" t="s">
        <v>193</v>
      </c>
      <c r="C96" s="4" t="s">
        <v>194</v>
      </c>
      <c r="D96" s="4" t="s">
        <v>195</v>
      </c>
      <c r="E96" s="6">
        <v>1230</v>
      </c>
      <c r="F96" s="4">
        <v>2020</v>
      </c>
      <c r="G96" s="6">
        <v>2107491</v>
      </c>
      <c r="H96" s="6">
        <v>1713.4073170731699</v>
      </c>
      <c r="I96" s="6">
        <v>58.363238561872897</v>
      </c>
    </row>
    <row r="97" spans="1:9" ht="14.55" customHeight="1" x14ac:dyDescent="0.25">
      <c r="A97" s="4" t="s">
        <v>41</v>
      </c>
      <c r="B97" s="4" t="s">
        <v>196</v>
      </c>
      <c r="C97" s="4" t="s">
        <v>197</v>
      </c>
      <c r="D97" s="4" t="s">
        <v>198</v>
      </c>
      <c r="E97" s="6">
        <v>317</v>
      </c>
      <c r="F97" s="4">
        <v>2020</v>
      </c>
      <c r="G97" s="6">
        <v>566310</v>
      </c>
      <c r="H97" s="6">
        <v>1786.46687697161</v>
      </c>
      <c r="I97" s="6">
        <v>55.976408680757899</v>
      </c>
    </row>
    <row r="98" spans="1:9" ht="14.55" customHeight="1" x14ac:dyDescent="0.25">
      <c r="A98" s="4" t="s">
        <v>41</v>
      </c>
      <c r="B98" s="4" t="s">
        <v>199</v>
      </c>
      <c r="C98" s="4" t="s">
        <v>200</v>
      </c>
      <c r="D98" s="4" t="s">
        <v>201</v>
      </c>
      <c r="E98" s="6">
        <v>478</v>
      </c>
      <c r="F98" s="4">
        <v>2020</v>
      </c>
      <c r="G98" s="6">
        <v>1144940</v>
      </c>
      <c r="H98" s="6">
        <v>2395.2719665272002</v>
      </c>
      <c r="I98" s="6">
        <v>41.748912606774098</v>
      </c>
    </row>
    <row r="99" spans="1:9" ht="14.55" customHeight="1" x14ac:dyDescent="0.25">
      <c r="A99" s="4" t="s">
        <v>41</v>
      </c>
      <c r="B99" s="4" t="s">
        <v>202</v>
      </c>
      <c r="C99" s="4" t="s">
        <v>203</v>
      </c>
      <c r="D99" s="4" t="s">
        <v>204</v>
      </c>
      <c r="E99" s="6">
        <v>260</v>
      </c>
      <c r="F99" s="4">
        <v>2020</v>
      </c>
      <c r="G99" s="6">
        <v>567075</v>
      </c>
      <c r="H99" s="6">
        <v>2181.0576923076901</v>
      </c>
      <c r="I99" s="6">
        <v>45.849314464576999</v>
      </c>
    </row>
    <row r="100" spans="1:9" ht="14.55" customHeight="1" x14ac:dyDescent="0.25">
      <c r="A100" s="4" t="s">
        <v>41</v>
      </c>
      <c r="B100" s="4" t="s">
        <v>205</v>
      </c>
      <c r="C100" s="4" t="s">
        <v>206</v>
      </c>
      <c r="D100" s="4" t="s">
        <v>207</v>
      </c>
      <c r="E100" s="6">
        <v>941</v>
      </c>
      <c r="F100" s="4">
        <v>2020</v>
      </c>
      <c r="G100" s="6">
        <v>1760509</v>
      </c>
      <c r="H100" s="6">
        <v>1870.89160467588</v>
      </c>
      <c r="I100" s="6">
        <v>53.450450977529798</v>
      </c>
    </row>
    <row r="101" spans="1:9" ht="14.55" customHeight="1" x14ac:dyDescent="0.25">
      <c r="A101" s="4" t="s">
        <v>41</v>
      </c>
      <c r="B101" s="4" t="s">
        <v>208</v>
      </c>
      <c r="C101" s="4" t="s">
        <v>209</v>
      </c>
      <c r="D101" s="4" t="s">
        <v>210</v>
      </c>
      <c r="E101" s="6">
        <v>663</v>
      </c>
      <c r="F101" s="4">
        <v>2020</v>
      </c>
      <c r="G101" s="6">
        <v>1211650</v>
      </c>
      <c r="H101" s="6">
        <v>1827.5263951734501</v>
      </c>
      <c r="I101" s="6">
        <v>54.718771922584899</v>
      </c>
    </row>
    <row r="102" spans="1:9" ht="14.55" customHeight="1" x14ac:dyDescent="0.25">
      <c r="A102" s="4" t="s">
        <v>41</v>
      </c>
      <c r="B102" s="4" t="s">
        <v>211</v>
      </c>
      <c r="C102" s="4" t="s">
        <v>212</v>
      </c>
      <c r="D102" s="4" t="s">
        <v>213</v>
      </c>
      <c r="E102" s="6">
        <v>405</v>
      </c>
      <c r="F102" s="4">
        <v>2020</v>
      </c>
      <c r="G102" s="6">
        <v>905115</v>
      </c>
      <c r="H102" s="6">
        <v>2234.8518518518499</v>
      </c>
      <c r="I102" s="6">
        <v>44.745695298387503</v>
      </c>
    </row>
    <row r="103" spans="1:9" ht="14.55" customHeight="1" x14ac:dyDescent="0.25">
      <c r="A103" s="4" t="s">
        <v>41</v>
      </c>
      <c r="B103" s="4" t="s">
        <v>214</v>
      </c>
      <c r="C103" s="4" t="s">
        <v>215</v>
      </c>
      <c r="D103" s="4" t="s">
        <v>216</v>
      </c>
      <c r="E103" s="6">
        <v>499</v>
      </c>
      <c r="F103" s="4">
        <v>2020</v>
      </c>
      <c r="G103" s="6">
        <v>974883</v>
      </c>
      <c r="H103" s="6">
        <v>1953.6733466933899</v>
      </c>
      <c r="I103" s="6">
        <v>51.185629455021797</v>
      </c>
    </row>
    <row r="104" spans="1:9" ht="14.55" customHeight="1" x14ac:dyDescent="0.25">
      <c r="A104" s="4" t="s">
        <v>41</v>
      </c>
      <c r="B104" s="4" t="s">
        <v>217</v>
      </c>
      <c r="C104" s="4" t="s">
        <v>218</v>
      </c>
      <c r="D104" s="4" t="s">
        <v>219</v>
      </c>
      <c r="E104" s="6">
        <v>354</v>
      </c>
      <c r="F104" s="4">
        <v>2020</v>
      </c>
      <c r="G104" s="6">
        <v>777234</v>
      </c>
      <c r="H104" s="6">
        <v>2195.57627118644</v>
      </c>
      <c r="I104" s="6">
        <v>45.546128965022099</v>
      </c>
    </row>
    <row r="105" spans="1:9" ht="14.55" customHeight="1" x14ac:dyDescent="0.25">
      <c r="A105" s="4" t="s">
        <v>41</v>
      </c>
      <c r="B105" s="4" t="s">
        <v>220</v>
      </c>
      <c r="C105" s="4" t="s">
        <v>221</v>
      </c>
      <c r="D105" s="4" t="s">
        <v>222</v>
      </c>
      <c r="E105" s="6">
        <v>807</v>
      </c>
      <c r="F105" s="4">
        <v>2020</v>
      </c>
      <c r="G105" s="6">
        <v>1520368</v>
      </c>
      <c r="H105" s="6">
        <v>1883.9752168525399</v>
      </c>
      <c r="I105" s="6">
        <v>53.079254496279802</v>
      </c>
    </row>
    <row r="106" spans="1:9" ht="14.55" customHeight="1" x14ac:dyDescent="0.25">
      <c r="A106" s="4" t="s">
        <v>41</v>
      </c>
      <c r="B106" s="4" t="s">
        <v>223</v>
      </c>
      <c r="C106" s="4" t="s">
        <v>224</v>
      </c>
      <c r="D106" s="4" t="s">
        <v>225</v>
      </c>
      <c r="E106" s="6">
        <v>1124</v>
      </c>
      <c r="F106" s="4">
        <v>2020</v>
      </c>
      <c r="G106" s="6">
        <v>2396872</v>
      </c>
      <c r="H106" s="6">
        <v>2132.44839857651</v>
      </c>
      <c r="I106" s="6">
        <v>46.894452436342</v>
      </c>
    </row>
    <row r="107" spans="1:9" ht="14.55" customHeight="1" x14ac:dyDescent="0.25">
      <c r="A107" s="4" t="s">
        <v>41</v>
      </c>
      <c r="B107" s="4" t="s">
        <v>226</v>
      </c>
      <c r="C107" s="4" t="s">
        <v>227</v>
      </c>
      <c r="D107" s="4" t="s">
        <v>228</v>
      </c>
      <c r="E107" s="6">
        <v>434</v>
      </c>
      <c r="F107" s="4">
        <v>2020</v>
      </c>
      <c r="G107" s="6">
        <v>933955</v>
      </c>
      <c r="H107" s="6">
        <v>2151.9700460829499</v>
      </c>
      <c r="I107" s="6">
        <v>46.469048294618098</v>
      </c>
    </row>
    <row r="108" spans="1:9" ht="14.55" customHeight="1" x14ac:dyDescent="0.25">
      <c r="A108" s="4" t="s">
        <v>41</v>
      </c>
      <c r="B108" s="4" t="s">
        <v>229</v>
      </c>
      <c r="C108" s="4" t="s">
        <v>230</v>
      </c>
      <c r="D108" s="4" t="s">
        <v>231</v>
      </c>
      <c r="E108" s="6">
        <v>541</v>
      </c>
      <c r="F108" s="4">
        <v>2020</v>
      </c>
      <c r="G108" s="6">
        <v>1041708</v>
      </c>
      <c r="H108" s="6">
        <v>1925.52310536044</v>
      </c>
      <c r="I108" s="6">
        <v>51.933939261290099</v>
      </c>
    </row>
    <row r="109" spans="1:9" ht="14.55" customHeight="1" x14ac:dyDescent="0.25">
      <c r="A109" s="4" t="s">
        <v>41</v>
      </c>
      <c r="B109" s="4" t="s">
        <v>232</v>
      </c>
      <c r="C109" s="4" t="s">
        <v>233</v>
      </c>
      <c r="D109" s="4" t="s">
        <v>234</v>
      </c>
      <c r="E109" s="6">
        <v>1307</v>
      </c>
      <c r="F109" s="4">
        <v>2020</v>
      </c>
      <c r="G109" s="6">
        <v>2505804</v>
      </c>
      <c r="H109" s="6">
        <v>1917.2180566182101</v>
      </c>
      <c r="I109" s="6">
        <v>52.158907879467002</v>
      </c>
    </row>
    <row r="110" spans="1:9" ht="14.55" customHeight="1" x14ac:dyDescent="0.25">
      <c r="A110" s="4" t="s">
        <v>42</v>
      </c>
      <c r="B110" s="4" t="s">
        <v>88</v>
      </c>
      <c r="C110" s="4" t="s">
        <v>89</v>
      </c>
      <c r="D110" s="4" t="s">
        <v>90</v>
      </c>
      <c r="E110" s="6">
        <v>4480</v>
      </c>
      <c r="F110" s="4">
        <v>2021</v>
      </c>
      <c r="G110" s="6">
        <v>8804769</v>
      </c>
      <c r="H110" s="6">
        <v>1965.3502232142901</v>
      </c>
      <c r="I110" s="6">
        <v>50.881516596289998</v>
      </c>
    </row>
    <row r="111" spans="1:9" ht="14.55" customHeight="1" x14ac:dyDescent="0.25">
      <c r="A111" s="4" t="s">
        <v>42</v>
      </c>
      <c r="B111" s="4" t="s">
        <v>91</v>
      </c>
      <c r="C111" s="4" t="s">
        <v>92</v>
      </c>
      <c r="D111" s="4" t="s">
        <v>93</v>
      </c>
      <c r="E111" s="6">
        <v>2587</v>
      </c>
      <c r="F111" s="4">
        <v>2021</v>
      </c>
      <c r="G111" s="6">
        <v>5719169</v>
      </c>
      <c r="H111" s="6">
        <v>2210.7340548898301</v>
      </c>
      <c r="I111" s="6">
        <v>45.233844287517996</v>
      </c>
    </row>
    <row r="112" spans="1:9" ht="14.55" customHeight="1" x14ac:dyDescent="0.25">
      <c r="A112" s="4" t="s">
        <v>42</v>
      </c>
      <c r="B112" s="4" t="s">
        <v>94</v>
      </c>
      <c r="C112" s="4" t="s">
        <v>95</v>
      </c>
      <c r="D112" s="4" t="s">
        <v>96</v>
      </c>
      <c r="E112" s="6">
        <v>4379</v>
      </c>
      <c r="F112" s="4">
        <v>2021</v>
      </c>
      <c r="G112" s="6">
        <v>8994117</v>
      </c>
      <c r="H112" s="6">
        <v>2053.9203014386799</v>
      </c>
      <c r="I112" s="6">
        <v>48.687380873519899</v>
      </c>
    </row>
    <row r="113" spans="1:9" ht="14.55" customHeight="1" x14ac:dyDescent="0.25">
      <c r="A113" s="4" t="s">
        <v>42</v>
      </c>
      <c r="B113" s="4" t="s">
        <v>97</v>
      </c>
      <c r="C113" s="4" t="s">
        <v>98</v>
      </c>
      <c r="D113" s="4" t="s">
        <v>99</v>
      </c>
      <c r="E113" s="6">
        <v>4471</v>
      </c>
      <c r="F113" s="4">
        <v>2021</v>
      </c>
      <c r="G113" s="6">
        <v>10837785</v>
      </c>
      <c r="H113" s="6">
        <v>2424.0181167524001</v>
      </c>
      <c r="I113" s="6">
        <v>41.253817085317699</v>
      </c>
    </row>
    <row r="114" spans="1:9" ht="14.55" customHeight="1" x14ac:dyDescent="0.25">
      <c r="A114" s="4" t="s">
        <v>42</v>
      </c>
      <c r="B114" s="4" t="s">
        <v>100</v>
      </c>
      <c r="C114" s="4" t="s">
        <v>101</v>
      </c>
      <c r="D114" s="4" t="s">
        <v>102</v>
      </c>
      <c r="E114" s="6">
        <v>3052</v>
      </c>
      <c r="F114" s="4">
        <v>2021</v>
      </c>
      <c r="G114" s="6">
        <v>6645011</v>
      </c>
      <c r="H114" s="6">
        <v>2177.2644167758799</v>
      </c>
      <c r="I114" s="6">
        <v>45.929194097647098</v>
      </c>
    </row>
    <row r="115" spans="1:9" ht="14.55" customHeight="1" x14ac:dyDescent="0.25">
      <c r="A115" s="4" t="s">
        <v>42</v>
      </c>
      <c r="B115" s="4" t="s">
        <v>103</v>
      </c>
      <c r="C115" s="4" t="s">
        <v>104</v>
      </c>
      <c r="D115" s="4" t="s">
        <v>105</v>
      </c>
      <c r="E115" s="6">
        <v>3467</v>
      </c>
      <c r="F115" s="4">
        <v>2021</v>
      </c>
      <c r="G115" s="6">
        <v>7109936</v>
      </c>
      <c r="H115" s="6">
        <v>2050.7458898182899</v>
      </c>
      <c r="I115" s="6">
        <v>48.762745543701101</v>
      </c>
    </row>
    <row r="116" spans="1:9" ht="14.55" customHeight="1" x14ac:dyDescent="0.25">
      <c r="A116" s="4" t="s">
        <v>42</v>
      </c>
      <c r="B116" s="4" t="s">
        <v>106</v>
      </c>
      <c r="C116" s="4" t="s">
        <v>107</v>
      </c>
      <c r="D116" s="4" t="s">
        <v>108</v>
      </c>
      <c r="E116" s="6">
        <v>3950</v>
      </c>
      <c r="F116" s="4">
        <v>2021</v>
      </c>
      <c r="G116" s="6">
        <v>8444104</v>
      </c>
      <c r="H116" s="6">
        <v>2137.7478481012699</v>
      </c>
      <c r="I116" s="6">
        <v>46.778201689604998</v>
      </c>
    </row>
    <row r="117" spans="1:9" ht="14.55" customHeight="1" x14ac:dyDescent="0.25">
      <c r="A117" s="4" t="s">
        <v>42</v>
      </c>
      <c r="B117" s="4" t="s">
        <v>109</v>
      </c>
      <c r="C117" s="4" t="s">
        <v>110</v>
      </c>
      <c r="D117" s="4" t="s">
        <v>111</v>
      </c>
      <c r="E117" s="6">
        <v>902</v>
      </c>
      <c r="F117" s="4">
        <v>2021</v>
      </c>
      <c r="G117" s="6">
        <v>1718731</v>
      </c>
      <c r="H117" s="6">
        <v>1905.4667405764999</v>
      </c>
      <c r="I117" s="6">
        <v>52.480580148958701</v>
      </c>
    </row>
    <row r="118" spans="1:9" ht="14.55" customHeight="1" x14ac:dyDescent="0.25">
      <c r="A118" s="4" t="s">
        <v>42</v>
      </c>
      <c r="B118" s="4" t="s">
        <v>112</v>
      </c>
      <c r="C118" s="4" t="s">
        <v>113</v>
      </c>
      <c r="D118" s="4" t="s">
        <v>114</v>
      </c>
      <c r="E118" s="6">
        <v>811</v>
      </c>
      <c r="F118" s="4">
        <v>2021</v>
      </c>
      <c r="G118" s="6">
        <v>1374792</v>
      </c>
      <c r="H118" s="6">
        <v>1695.18125770654</v>
      </c>
      <c r="I118" s="6">
        <v>58.990741872225001</v>
      </c>
    </row>
    <row r="119" spans="1:9" ht="14.55" customHeight="1" x14ac:dyDescent="0.25">
      <c r="A119" s="4" t="s">
        <v>42</v>
      </c>
      <c r="B119" s="4" t="s">
        <v>115</v>
      </c>
      <c r="C119" s="4" t="s">
        <v>116</v>
      </c>
      <c r="D119" s="4" t="s">
        <v>117</v>
      </c>
      <c r="E119" s="6">
        <v>397</v>
      </c>
      <c r="F119" s="4">
        <v>2021</v>
      </c>
      <c r="G119" s="6">
        <v>792424</v>
      </c>
      <c r="H119" s="6">
        <v>1996.0302267002501</v>
      </c>
      <c r="I119" s="6">
        <v>50.099441713022301</v>
      </c>
    </row>
    <row r="120" spans="1:9" ht="14.55" customHeight="1" x14ac:dyDescent="0.25">
      <c r="A120" s="4" t="s">
        <v>42</v>
      </c>
      <c r="B120" s="4" t="s">
        <v>118</v>
      </c>
      <c r="C120" s="4" t="s">
        <v>119</v>
      </c>
      <c r="D120" s="4" t="s">
        <v>120</v>
      </c>
      <c r="E120" s="6">
        <v>549</v>
      </c>
      <c r="F120" s="4">
        <v>2021</v>
      </c>
      <c r="G120" s="6">
        <v>1201441</v>
      </c>
      <c r="H120" s="6">
        <v>2188.4171220400699</v>
      </c>
      <c r="I120" s="6">
        <v>45.695127767405999</v>
      </c>
    </row>
    <row r="121" spans="1:9" ht="14.55" customHeight="1" x14ac:dyDescent="0.25">
      <c r="A121" s="4" t="s">
        <v>42</v>
      </c>
      <c r="B121" s="4" t="s">
        <v>121</v>
      </c>
      <c r="C121" s="4" t="s">
        <v>122</v>
      </c>
      <c r="D121" s="4" t="s">
        <v>123</v>
      </c>
      <c r="E121" s="6">
        <v>523</v>
      </c>
      <c r="F121" s="4">
        <v>2021</v>
      </c>
      <c r="G121" s="6">
        <v>1001770</v>
      </c>
      <c r="H121" s="6">
        <v>1915.43021032505</v>
      </c>
      <c r="I121" s="6">
        <v>52.207592561166699</v>
      </c>
    </row>
    <row r="122" spans="1:9" ht="14.55" customHeight="1" x14ac:dyDescent="0.25">
      <c r="A122" s="4" t="s">
        <v>42</v>
      </c>
      <c r="B122" s="4" t="s">
        <v>124</v>
      </c>
      <c r="C122" s="4" t="s">
        <v>125</v>
      </c>
      <c r="D122" s="4" t="s">
        <v>126</v>
      </c>
      <c r="E122" s="6">
        <v>563</v>
      </c>
      <c r="F122" s="4">
        <v>2021</v>
      </c>
      <c r="G122" s="6">
        <v>1359962</v>
      </c>
      <c r="H122" s="6">
        <v>2415.56305506217</v>
      </c>
      <c r="I122" s="6">
        <v>41.398215538375297</v>
      </c>
    </row>
    <row r="123" spans="1:9" ht="14.55" customHeight="1" x14ac:dyDescent="0.25">
      <c r="A123" s="4" t="s">
        <v>42</v>
      </c>
      <c r="B123" s="4" t="s">
        <v>127</v>
      </c>
      <c r="C123" s="4" t="s">
        <v>128</v>
      </c>
      <c r="D123" s="4" t="s">
        <v>129</v>
      </c>
      <c r="E123" s="6">
        <v>1426</v>
      </c>
      <c r="F123" s="4">
        <v>2021</v>
      </c>
      <c r="G123" s="6">
        <v>2967777</v>
      </c>
      <c r="H123" s="6">
        <v>2081.1900420757402</v>
      </c>
      <c r="I123" s="6">
        <v>48.049432285511998</v>
      </c>
    </row>
    <row r="124" spans="1:9" ht="14.55" customHeight="1" x14ac:dyDescent="0.25">
      <c r="A124" s="4" t="s">
        <v>42</v>
      </c>
      <c r="B124" s="4" t="s">
        <v>130</v>
      </c>
      <c r="C124" s="4" t="s">
        <v>131</v>
      </c>
      <c r="D124" s="4" t="s">
        <v>132</v>
      </c>
      <c r="E124" s="6">
        <v>568</v>
      </c>
      <c r="F124" s="4">
        <v>2021</v>
      </c>
      <c r="G124" s="6">
        <v>1057970</v>
      </c>
      <c r="H124" s="6">
        <v>1862.62323943662</v>
      </c>
      <c r="I124" s="6">
        <v>53.687722714254697</v>
      </c>
    </row>
    <row r="125" spans="1:9" ht="14.55" customHeight="1" x14ac:dyDescent="0.25">
      <c r="A125" s="4" t="s">
        <v>42</v>
      </c>
      <c r="B125" s="4" t="s">
        <v>133</v>
      </c>
      <c r="C125" s="4" t="s">
        <v>134</v>
      </c>
      <c r="D125" s="4" t="s">
        <v>135</v>
      </c>
      <c r="E125" s="6">
        <v>460</v>
      </c>
      <c r="F125" s="4">
        <v>2021</v>
      </c>
      <c r="G125" s="6">
        <v>988472</v>
      </c>
      <c r="H125" s="6">
        <v>2148.8521739130401</v>
      </c>
      <c r="I125" s="6">
        <v>46.536472454455001</v>
      </c>
    </row>
    <row r="126" spans="1:9" ht="14.55" customHeight="1" x14ac:dyDescent="0.25">
      <c r="A126" s="4" t="s">
        <v>42</v>
      </c>
      <c r="B126" s="4" t="s">
        <v>136</v>
      </c>
      <c r="C126" s="4" t="s">
        <v>137</v>
      </c>
      <c r="D126" s="4" t="s">
        <v>138</v>
      </c>
      <c r="E126" s="6">
        <v>600</v>
      </c>
      <c r="F126" s="4">
        <v>2021</v>
      </c>
      <c r="G126" s="6">
        <v>1218643</v>
      </c>
      <c r="H126" s="6">
        <v>2031.0716666666699</v>
      </c>
      <c r="I126" s="6">
        <v>49.235091819343303</v>
      </c>
    </row>
    <row r="127" spans="1:9" ht="14.55" customHeight="1" x14ac:dyDescent="0.25">
      <c r="A127" s="4" t="s">
        <v>42</v>
      </c>
      <c r="B127" s="4" t="s">
        <v>139</v>
      </c>
      <c r="C127" s="4" t="s">
        <v>140</v>
      </c>
      <c r="D127" s="4" t="s">
        <v>141</v>
      </c>
      <c r="E127" s="6">
        <v>301</v>
      </c>
      <c r="F127" s="4">
        <v>2021</v>
      </c>
      <c r="G127" s="6">
        <v>769440</v>
      </c>
      <c r="H127" s="6">
        <v>2556.27906976744</v>
      </c>
      <c r="I127" s="6">
        <v>39.119359534206701</v>
      </c>
    </row>
    <row r="128" spans="1:9" ht="14.55" customHeight="1" x14ac:dyDescent="0.25">
      <c r="A128" s="4" t="s">
        <v>42</v>
      </c>
      <c r="B128" s="4" t="s">
        <v>142</v>
      </c>
      <c r="C128" s="4" t="s">
        <v>143</v>
      </c>
      <c r="D128" s="4" t="s">
        <v>144</v>
      </c>
      <c r="E128" s="6">
        <v>577</v>
      </c>
      <c r="F128" s="4">
        <v>2021</v>
      </c>
      <c r="G128" s="6">
        <v>1120914</v>
      </c>
      <c r="H128" s="6">
        <v>1942.6585788561499</v>
      </c>
      <c r="I128" s="6">
        <v>51.4758491730855</v>
      </c>
    </row>
    <row r="129" spans="1:9" ht="14.55" customHeight="1" x14ac:dyDescent="0.25">
      <c r="A129" s="4" t="s">
        <v>42</v>
      </c>
      <c r="B129" s="4" t="s">
        <v>145</v>
      </c>
      <c r="C129" s="4" t="s">
        <v>146</v>
      </c>
      <c r="D129" s="4" t="s">
        <v>147</v>
      </c>
      <c r="E129" s="6">
        <v>1069</v>
      </c>
      <c r="F129" s="4">
        <v>2021</v>
      </c>
      <c r="G129" s="6">
        <v>1790539</v>
      </c>
      <c r="H129" s="6">
        <v>1674.9663236669801</v>
      </c>
      <c r="I129" s="6">
        <v>59.702692876279201</v>
      </c>
    </row>
    <row r="130" spans="1:9" ht="14.55" customHeight="1" x14ac:dyDescent="0.25">
      <c r="A130" s="4" t="s">
        <v>42</v>
      </c>
      <c r="B130" s="4" t="s">
        <v>148</v>
      </c>
      <c r="C130" s="4" t="s">
        <v>149</v>
      </c>
      <c r="D130" s="4" t="s">
        <v>150</v>
      </c>
      <c r="E130" s="6">
        <v>895</v>
      </c>
      <c r="F130" s="4">
        <v>2021</v>
      </c>
      <c r="G130" s="6">
        <v>1858455</v>
      </c>
      <c r="H130" s="6">
        <v>2076.4860335195499</v>
      </c>
      <c r="I130" s="6">
        <v>48.158282013823303</v>
      </c>
    </row>
    <row r="131" spans="1:9" ht="14.55" customHeight="1" x14ac:dyDescent="0.25">
      <c r="A131" s="4" t="s">
        <v>42</v>
      </c>
      <c r="B131" s="4" t="s">
        <v>151</v>
      </c>
      <c r="C131" s="4" t="s">
        <v>152</v>
      </c>
      <c r="D131" s="4" t="s">
        <v>153</v>
      </c>
      <c r="E131" s="6">
        <v>936</v>
      </c>
      <c r="F131" s="4">
        <v>2021</v>
      </c>
      <c r="G131" s="6">
        <v>1500915</v>
      </c>
      <c r="H131" s="6">
        <v>1603.5416666666699</v>
      </c>
      <c r="I131" s="6">
        <v>62.361959204884997</v>
      </c>
    </row>
    <row r="132" spans="1:9" ht="14.55" customHeight="1" x14ac:dyDescent="0.25">
      <c r="A132" s="4" t="s">
        <v>42</v>
      </c>
      <c r="B132" s="4" t="s">
        <v>154</v>
      </c>
      <c r="C132" s="4" t="s">
        <v>155</v>
      </c>
      <c r="D132" s="4" t="s">
        <v>156</v>
      </c>
      <c r="E132" s="6">
        <v>943</v>
      </c>
      <c r="F132" s="4">
        <v>2021</v>
      </c>
      <c r="G132" s="6">
        <v>2001819</v>
      </c>
      <c r="H132" s="6">
        <v>2122.8197242842002</v>
      </c>
      <c r="I132" s="6">
        <v>47.107156041580197</v>
      </c>
    </row>
    <row r="133" spans="1:9" ht="14.55" customHeight="1" x14ac:dyDescent="0.25">
      <c r="A133" s="4" t="s">
        <v>42</v>
      </c>
      <c r="B133" s="4" t="s">
        <v>157</v>
      </c>
      <c r="C133" s="4" t="s">
        <v>158</v>
      </c>
      <c r="D133" s="4" t="s">
        <v>159</v>
      </c>
      <c r="E133" s="6">
        <v>882</v>
      </c>
      <c r="F133" s="4">
        <v>2021</v>
      </c>
      <c r="G133" s="6">
        <v>1411166</v>
      </c>
      <c r="H133" s="6">
        <v>1599.9614512471701</v>
      </c>
      <c r="I133" s="6">
        <v>62.501505846937903</v>
      </c>
    </row>
    <row r="134" spans="1:9" ht="14.55" customHeight="1" x14ac:dyDescent="0.25">
      <c r="A134" s="4" t="s">
        <v>42</v>
      </c>
      <c r="B134" s="4" t="s">
        <v>160</v>
      </c>
      <c r="C134" s="4" t="s">
        <v>161</v>
      </c>
      <c r="D134" s="4" t="s">
        <v>162</v>
      </c>
      <c r="E134" s="6">
        <v>410</v>
      </c>
      <c r="F134" s="4">
        <v>2021</v>
      </c>
      <c r="G134" s="6">
        <v>1034922</v>
      </c>
      <c r="H134" s="6">
        <v>2524.1999999999998</v>
      </c>
      <c r="I134" s="6">
        <v>39.616512162269203</v>
      </c>
    </row>
    <row r="135" spans="1:9" ht="14.55" customHeight="1" x14ac:dyDescent="0.25">
      <c r="A135" s="4" t="s">
        <v>42</v>
      </c>
      <c r="B135" s="4" t="s">
        <v>163</v>
      </c>
      <c r="C135" s="4" t="s">
        <v>164</v>
      </c>
      <c r="D135" s="4" t="s">
        <v>165</v>
      </c>
      <c r="E135" s="6">
        <v>547</v>
      </c>
      <c r="F135" s="4">
        <v>2021</v>
      </c>
      <c r="G135" s="6">
        <v>1135910</v>
      </c>
      <c r="H135" s="6">
        <v>2076.6179159049402</v>
      </c>
      <c r="I135" s="6">
        <v>48.155223565247198</v>
      </c>
    </row>
    <row r="136" spans="1:9" ht="14.55" customHeight="1" x14ac:dyDescent="0.25">
      <c r="A136" s="4" t="s">
        <v>42</v>
      </c>
      <c r="B136" s="4" t="s">
        <v>166</v>
      </c>
      <c r="C136" s="4" t="s">
        <v>167</v>
      </c>
      <c r="D136" s="4" t="s">
        <v>168</v>
      </c>
      <c r="E136" s="6">
        <v>451</v>
      </c>
      <c r="F136" s="4">
        <v>2021</v>
      </c>
      <c r="G136" s="6">
        <v>766826</v>
      </c>
      <c r="H136" s="6">
        <v>1700.27937915743</v>
      </c>
      <c r="I136" s="6">
        <v>58.813863901328297</v>
      </c>
    </row>
    <row r="137" spans="1:9" ht="14.55" customHeight="1" x14ac:dyDescent="0.25">
      <c r="A137" s="4" t="s">
        <v>42</v>
      </c>
      <c r="B137" s="4" t="s">
        <v>169</v>
      </c>
      <c r="C137" s="4" t="s">
        <v>170</v>
      </c>
      <c r="D137" s="4" t="s">
        <v>171</v>
      </c>
      <c r="E137" s="6">
        <v>935</v>
      </c>
      <c r="F137" s="4">
        <v>2021</v>
      </c>
      <c r="G137" s="6">
        <v>1708363</v>
      </c>
      <c r="H137" s="6">
        <v>1827.1262032085599</v>
      </c>
      <c r="I137" s="6">
        <v>54.730756870758697</v>
      </c>
    </row>
    <row r="138" spans="1:9" ht="14.55" customHeight="1" x14ac:dyDescent="0.25">
      <c r="A138" s="4" t="s">
        <v>42</v>
      </c>
      <c r="B138" s="4" t="s">
        <v>172</v>
      </c>
      <c r="C138" s="4" t="s">
        <v>173</v>
      </c>
      <c r="D138" s="4" t="s">
        <v>174</v>
      </c>
      <c r="E138" s="6">
        <v>293</v>
      </c>
      <c r="F138" s="4">
        <v>2021</v>
      </c>
      <c r="G138" s="6">
        <v>510526</v>
      </c>
      <c r="H138" s="6">
        <v>1742.4095563139899</v>
      </c>
      <c r="I138" s="6">
        <v>57.3917880773947</v>
      </c>
    </row>
    <row r="139" spans="1:9" ht="14.55" customHeight="1" x14ac:dyDescent="0.25">
      <c r="A139" s="4" t="s">
        <v>42</v>
      </c>
      <c r="B139" s="4" t="s">
        <v>175</v>
      </c>
      <c r="C139" s="4" t="s">
        <v>176</v>
      </c>
      <c r="D139" s="4" t="s">
        <v>177</v>
      </c>
      <c r="E139" s="6">
        <v>1531</v>
      </c>
      <c r="F139" s="4">
        <v>2021</v>
      </c>
      <c r="G139" s="6">
        <v>2869531</v>
      </c>
      <c r="H139" s="6">
        <v>1874.28543435663</v>
      </c>
      <c r="I139" s="6">
        <v>53.353666505083901</v>
      </c>
    </row>
    <row r="140" spans="1:9" ht="14.55" customHeight="1" x14ac:dyDescent="0.25">
      <c r="A140" s="4" t="s">
        <v>42</v>
      </c>
      <c r="B140" s="4" t="s">
        <v>178</v>
      </c>
      <c r="C140" s="4" t="s">
        <v>179</v>
      </c>
      <c r="D140" s="4" t="s">
        <v>180</v>
      </c>
      <c r="E140" s="6">
        <v>773</v>
      </c>
      <c r="F140" s="4">
        <v>2021</v>
      </c>
      <c r="G140" s="6">
        <v>1700188</v>
      </c>
      <c r="H140" s="6">
        <v>2199.4670116429502</v>
      </c>
      <c r="I140" s="6">
        <v>45.465560279216199</v>
      </c>
    </row>
    <row r="141" spans="1:9" ht="14.55" customHeight="1" x14ac:dyDescent="0.25">
      <c r="A141" s="4" t="s">
        <v>42</v>
      </c>
      <c r="B141" s="4" t="s">
        <v>181</v>
      </c>
      <c r="C141" s="4" t="s">
        <v>182</v>
      </c>
      <c r="D141" s="4" t="s">
        <v>183</v>
      </c>
      <c r="E141" s="6">
        <v>438</v>
      </c>
      <c r="F141" s="4">
        <v>2021</v>
      </c>
      <c r="G141" s="6">
        <v>945766</v>
      </c>
      <c r="H141" s="6">
        <v>2159.2831050228301</v>
      </c>
      <c r="I141" s="6">
        <v>46.311666945100598</v>
      </c>
    </row>
    <row r="142" spans="1:9" ht="14.55" customHeight="1" x14ac:dyDescent="0.25">
      <c r="A142" s="4" t="s">
        <v>42</v>
      </c>
      <c r="B142" s="4" t="s">
        <v>184</v>
      </c>
      <c r="C142" s="4" t="s">
        <v>185</v>
      </c>
      <c r="D142" s="4" t="s">
        <v>186</v>
      </c>
      <c r="E142" s="6">
        <v>330</v>
      </c>
      <c r="F142" s="4">
        <v>2021</v>
      </c>
      <c r="G142" s="6">
        <v>787125</v>
      </c>
      <c r="H142" s="6">
        <v>2385.2272727272698</v>
      </c>
      <c r="I142" s="6">
        <v>41.924726060028597</v>
      </c>
    </row>
    <row r="143" spans="1:9" ht="14.55" customHeight="1" x14ac:dyDescent="0.25">
      <c r="A143" s="4" t="s">
        <v>42</v>
      </c>
      <c r="B143" s="4" t="s">
        <v>187</v>
      </c>
      <c r="C143" s="4" t="s">
        <v>188</v>
      </c>
      <c r="D143" s="4" t="s">
        <v>189</v>
      </c>
      <c r="E143" s="6">
        <v>291</v>
      </c>
      <c r="F143" s="4">
        <v>2021</v>
      </c>
      <c r="G143" s="6">
        <v>646485</v>
      </c>
      <c r="H143" s="6">
        <v>2221.5979381443299</v>
      </c>
      <c r="I143" s="6">
        <v>45.012645304995502</v>
      </c>
    </row>
    <row r="144" spans="1:9" ht="14.55" customHeight="1" x14ac:dyDescent="0.25">
      <c r="A144" s="4" t="s">
        <v>42</v>
      </c>
      <c r="B144" s="4" t="s">
        <v>190</v>
      </c>
      <c r="C144" s="4" t="s">
        <v>191</v>
      </c>
      <c r="D144" s="4" t="s">
        <v>192</v>
      </c>
      <c r="E144" s="6">
        <v>869</v>
      </c>
      <c r="F144" s="4">
        <v>2021</v>
      </c>
      <c r="G144" s="6">
        <v>1826528</v>
      </c>
      <c r="H144" s="6">
        <v>2101.8734177215201</v>
      </c>
      <c r="I144" s="6">
        <v>47.576604355367103</v>
      </c>
    </row>
    <row r="145" spans="1:9" ht="14.55" customHeight="1" x14ac:dyDescent="0.25">
      <c r="A145" s="4" t="s">
        <v>42</v>
      </c>
      <c r="B145" s="4" t="s">
        <v>193</v>
      </c>
      <c r="C145" s="4" t="s">
        <v>194</v>
      </c>
      <c r="D145" s="4" t="s">
        <v>195</v>
      </c>
      <c r="E145" s="6">
        <v>1354</v>
      </c>
      <c r="F145" s="4">
        <v>2021</v>
      </c>
      <c r="G145" s="6">
        <v>2093775</v>
      </c>
      <c r="H145" s="6">
        <v>1546.3626292466799</v>
      </c>
      <c r="I145" s="6">
        <v>64.667884562572397</v>
      </c>
    </row>
    <row r="146" spans="1:9" ht="14.55" customHeight="1" x14ac:dyDescent="0.25">
      <c r="A146" s="4" t="s">
        <v>42</v>
      </c>
      <c r="B146" s="4" t="s">
        <v>196</v>
      </c>
      <c r="C146" s="4" t="s">
        <v>197</v>
      </c>
      <c r="D146" s="4" t="s">
        <v>198</v>
      </c>
      <c r="E146" s="6">
        <v>318</v>
      </c>
      <c r="F146" s="4">
        <v>2021</v>
      </c>
      <c r="G146" s="6">
        <v>573100</v>
      </c>
      <c r="H146" s="6">
        <v>1802.20125786164</v>
      </c>
      <c r="I146" s="6">
        <v>55.487698481940299</v>
      </c>
    </row>
    <row r="147" spans="1:9" ht="14.55" customHeight="1" x14ac:dyDescent="0.25">
      <c r="A147" s="4" t="s">
        <v>42</v>
      </c>
      <c r="B147" s="4" t="s">
        <v>199</v>
      </c>
      <c r="C147" s="4" t="s">
        <v>200</v>
      </c>
      <c r="D147" s="4" t="s">
        <v>201</v>
      </c>
      <c r="E147" s="6">
        <v>518</v>
      </c>
      <c r="F147" s="4">
        <v>2021</v>
      </c>
      <c r="G147" s="6">
        <v>1146110</v>
      </c>
      <c r="H147" s="6">
        <v>2212.5675675675702</v>
      </c>
      <c r="I147" s="6">
        <v>45.196359860746298</v>
      </c>
    </row>
    <row r="148" spans="1:9" ht="14.55" customHeight="1" x14ac:dyDescent="0.25">
      <c r="A148" s="4" t="s">
        <v>42</v>
      </c>
      <c r="B148" s="4" t="s">
        <v>202</v>
      </c>
      <c r="C148" s="4" t="s">
        <v>203</v>
      </c>
      <c r="D148" s="4" t="s">
        <v>204</v>
      </c>
      <c r="E148" s="6">
        <v>261</v>
      </c>
      <c r="F148" s="4">
        <v>2021</v>
      </c>
      <c r="G148" s="6">
        <v>574219</v>
      </c>
      <c r="H148" s="6">
        <v>2200.07279693487</v>
      </c>
      <c r="I148" s="6">
        <v>45.453041435410498</v>
      </c>
    </row>
    <row r="149" spans="1:9" ht="14.55" customHeight="1" x14ac:dyDescent="0.25">
      <c r="A149" s="4" t="s">
        <v>42</v>
      </c>
      <c r="B149" s="4" t="s">
        <v>205</v>
      </c>
      <c r="C149" s="4" t="s">
        <v>206</v>
      </c>
      <c r="D149" s="4" t="s">
        <v>207</v>
      </c>
      <c r="E149" s="6">
        <v>1016</v>
      </c>
      <c r="F149" s="4">
        <v>2021</v>
      </c>
      <c r="G149" s="6">
        <v>1781954</v>
      </c>
      <c r="H149" s="6">
        <v>1753.89173228346</v>
      </c>
      <c r="I149" s="6">
        <v>57.016062143018303</v>
      </c>
    </row>
    <row r="150" spans="1:9" ht="14.55" customHeight="1" x14ac:dyDescent="0.25">
      <c r="A150" s="4" t="s">
        <v>42</v>
      </c>
      <c r="B150" s="4" t="s">
        <v>208</v>
      </c>
      <c r="C150" s="4" t="s">
        <v>209</v>
      </c>
      <c r="D150" s="4" t="s">
        <v>210</v>
      </c>
      <c r="E150" s="6">
        <v>698</v>
      </c>
      <c r="F150" s="4">
        <v>2021</v>
      </c>
      <c r="G150" s="6">
        <v>1214138</v>
      </c>
      <c r="H150" s="6">
        <v>1739.45272206304</v>
      </c>
      <c r="I150" s="6">
        <v>57.489346351073799</v>
      </c>
    </row>
    <row r="151" spans="1:9" ht="14.55" customHeight="1" x14ac:dyDescent="0.25">
      <c r="A151" s="4" t="s">
        <v>42</v>
      </c>
      <c r="B151" s="4" t="s">
        <v>211</v>
      </c>
      <c r="C151" s="4" t="s">
        <v>212</v>
      </c>
      <c r="D151" s="4" t="s">
        <v>213</v>
      </c>
      <c r="E151" s="6">
        <v>407</v>
      </c>
      <c r="F151" s="4">
        <v>2021</v>
      </c>
      <c r="G151" s="6">
        <v>917491</v>
      </c>
      <c r="H151" s="6">
        <v>2254.2776412776402</v>
      </c>
      <c r="I151" s="6">
        <v>44.360108164548699</v>
      </c>
    </row>
    <row r="152" spans="1:9" ht="14.55" customHeight="1" x14ac:dyDescent="0.25">
      <c r="A152" s="4" t="s">
        <v>42</v>
      </c>
      <c r="B152" s="4" t="s">
        <v>214</v>
      </c>
      <c r="C152" s="4" t="s">
        <v>215</v>
      </c>
      <c r="D152" s="4" t="s">
        <v>216</v>
      </c>
      <c r="E152" s="6">
        <v>517</v>
      </c>
      <c r="F152" s="4">
        <v>2021</v>
      </c>
      <c r="G152" s="6">
        <v>979556</v>
      </c>
      <c r="H152" s="6">
        <v>1894.69245647969</v>
      </c>
      <c r="I152" s="6">
        <v>52.779014165601602</v>
      </c>
    </row>
    <row r="153" spans="1:9" ht="14.55" customHeight="1" x14ac:dyDescent="0.25">
      <c r="A153" s="4" t="s">
        <v>42</v>
      </c>
      <c r="B153" s="4" t="s">
        <v>217</v>
      </c>
      <c r="C153" s="4" t="s">
        <v>218</v>
      </c>
      <c r="D153" s="4" t="s">
        <v>219</v>
      </c>
      <c r="E153" s="6">
        <v>365</v>
      </c>
      <c r="F153" s="4">
        <v>2021</v>
      </c>
      <c r="G153" s="6">
        <v>781400</v>
      </c>
      <c r="H153" s="6">
        <v>2140.82191780822</v>
      </c>
      <c r="I153" s="6">
        <v>46.711031481955501</v>
      </c>
    </row>
    <row r="154" spans="1:9" ht="14.55" customHeight="1" x14ac:dyDescent="0.25">
      <c r="A154" s="4" t="s">
        <v>42</v>
      </c>
      <c r="B154" s="4" t="s">
        <v>220</v>
      </c>
      <c r="C154" s="4" t="s">
        <v>221</v>
      </c>
      <c r="D154" s="4" t="s">
        <v>222</v>
      </c>
      <c r="E154" s="6">
        <v>877</v>
      </c>
      <c r="F154" s="4">
        <v>2021</v>
      </c>
      <c r="G154" s="6">
        <v>1507470</v>
      </c>
      <c r="H154" s="6">
        <v>1718.8939566704701</v>
      </c>
      <c r="I154" s="6">
        <v>58.176945478185303</v>
      </c>
    </row>
    <row r="155" spans="1:9" ht="14.55" customHeight="1" x14ac:dyDescent="0.25">
      <c r="A155" s="4" t="s">
        <v>42</v>
      </c>
      <c r="B155" s="4" t="s">
        <v>223</v>
      </c>
      <c r="C155" s="4" t="s">
        <v>224</v>
      </c>
      <c r="D155" s="4" t="s">
        <v>225</v>
      </c>
      <c r="E155" s="6">
        <v>1160</v>
      </c>
      <c r="F155" s="4">
        <v>2021</v>
      </c>
      <c r="G155" s="6">
        <v>2401347</v>
      </c>
      <c r="H155" s="6">
        <v>2070.1267241379301</v>
      </c>
      <c r="I155" s="6">
        <v>48.306221466535199</v>
      </c>
    </row>
    <row r="156" spans="1:9" ht="14.55" customHeight="1" x14ac:dyDescent="0.25">
      <c r="A156" s="4" t="s">
        <v>42</v>
      </c>
      <c r="B156" s="4" t="s">
        <v>226</v>
      </c>
      <c r="C156" s="4" t="s">
        <v>227</v>
      </c>
      <c r="D156" s="4" t="s">
        <v>228</v>
      </c>
      <c r="E156" s="6">
        <v>464</v>
      </c>
      <c r="F156" s="4">
        <v>2021</v>
      </c>
      <c r="G156" s="6">
        <v>943266</v>
      </c>
      <c r="H156" s="6">
        <v>2032.9008620689699</v>
      </c>
      <c r="I156" s="6">
        <v>49.190790296692597</v>
      </c>
    </row>
    <row r="157" spans="1:9" ht="14.55" customHeight="1" x14ac:dyDescent="0.25">
      <c r="A157" s="4" t="s">
        <v>42</v>
      </c>
      <c r="B157" s="4" t="s">
        <v>229</v>
      </c>
      <c r="C157" s="4" t="s">
        <v>230</v>
      </c>
      <c r="D157" s="4" t="s">
        <v>231</v>
      </c>
      <c r="E157" s="6">
        <v>579</v>
      </c>
      <c r="F157" s="4">
        <v>2021</v>
      </c>
      <c r="G157" s="6">
        <v>1051991</v>
      </c>
      <c r="H157" s="6">
        <v>1816.9101899827299</v>
      </c>
      <c r="I157" s="6">
        <v>55.038493675326102</v>
      </c>
    </row>
    <row r="158" spans="1:9" ht="14.55" customHeight="1" x14ac:dyDescent="0.25">
      <c r="A158" s="4" t="s">
        <v>42</v>
      </c>
      <c r="B158" s="4" t="s">
        <v>232</v>
      </c>
      <c r="C158" s="4" t="s">
        <v>233</v>
      </c>
      <c r="D158" s="4" t="s">
        <v>234</v>
      </c>
      <c r="E158" s="6">
        <v>1382</v>
      </c>
      <c r="F158" s="4">
        <v>2021</v>
      </c>
      <c r="G158" s="6">
        <v>2521674</v>
      </c>
      <c r="H158" s="6">
        <v>1824.65557163531</v>
      </c>
      <c r="I158" s="6">
        <v>54.804863753205197</v>
      </c>
    </row>
    <row r="159" spans="1:9" ht="14.55" customHeight="1" x14ac:dyDescent="0.25">
      <c r="A159" s="4" t="s">
        <v>43</v>
      </c>
      <c r="B159" s="4" t="s">
        <v>88</v>
      </c>
      <c r="C159" s="4" t="s">
        <v>89</v>
      </c>
      <c r="D159" s="4" t="s">
        <v>90</v>
      </c>
      <c r="E159" s="6">
        <v>4547</v>
      </c>
      <c r="F159" s="4">
        <v>2022</v>
      </c>
      <c r="G159" s="6">
        <v>8869043</v>
      </c>
      <c r="H159" s="6">
        <v>1950.5262810644399</v>
      </c>
      <c r="I159" s="6">
        <v>51.268214620224498</v>
      </c>
    </row>
    <row r="160" spans="1:9" ht="14.55" customHeight="1" x14ac:dyDescent="0.25">
      <c r="A160" s="4" t="s">
        <v>43</v>
      </c>
      <c r="B160" s="4" t="s">
        <v>91</v>
      </c>
      <c r="C160" s="4" t="s">
        <v>92</v>
      </c>
      <c r="D160" s="4" t="s">
        <v>93</v>
      </c>
      <c r="E160" s="6">
        <v>2483</v>
      </c>
      <c r="F160" s="4">
        <v>2022</v>
      </c>
      <c r="G160" s="6">
        <v>5773639</v>
      </c>
      <c r="H160" s="6">
        <v>2325.2674184454299</v>
      </c>
      <c r="I160" s="6">
        <v>43.005806216841798</v>
      </c>
    </row>
    <row r="161" spans="1:9" ht="14.55" customHeight="1" x14ac:dyDescent="0.25">
      <c r="A161" s="4" t="s">
        <v>43</v>
      </c>
      <c r="B161" s="4" t="s">
        <v>94</v>
      </c>
      <c r="C161" s="4" t="s">
        <v>95</v>
      </c>
      <c r="D161" s="4" t="s">
        <v>96</v>
      </c>
      <c r="E161" s="6">
        <v>4368</v>
      </c>
      <c r="F161" s="4">
        <v>2022</v>
      </c>
      <c r="G161" s="6">
        <v>9080825</v>
      </c>
      <c r="H161" s="6">
        <v>2078.94345238095</v>
      </c>
      <c r="I161" s="6">
        <v>48.101356429619599</v>
      </c>
    </row>
    <row r="162" spans="1:9" ht="14.55" customHeight="1" x14ac:dyDescent="0.25">
      <c r="A162" s="4" t="s">
        <v>43</v>
      </c>
      <c r="B162" s="4" t="s">
        <v>97</v>
      </c>
      <c r="C162" s="4" t="s">
        <v>98</v>
      </c>
      <c r="D162" s="4" t="s">
        <v>99</v>
      </c>
      <c r="E162" s="6">
        <v>4474</v>
      </c>
      <c r="F162" s="4">
        <v>2022</v>
      </c>
      <c r="G162" s="6">
        <v>10951858</v>
      </c>
      <c r="H162" s="6">
        <v>2447.8895842646398</v>
      </c>
      <c r="I162" s="6">
        <v>40.851515788462599</v>
      </c>
    </row>
    <row r="163" spans="1:9" ht="14.55" customHeight="1" x14ac:dyDescent="0.25">
      <c r="A163" s="4" t="s">
        <v>43</v>
      </c>
      <c r="B163" s="4" t="s">
        <v>100</v>
      </c>
      <c r="C163" s="4" t="s">
        <v>101</v>
      </c>
      <c r="D163" s="4" t="s">
        <v>102</v>
      </c>
      <c r="E163" s="6">
        <v>3023</v>
      </c>
      <c r="F163" s="4">
        <v>2022</v>
      </c>
      <c r="G163" s="6">
        <v>6701177</v>
      </c>
      <c r="H163" s="6">
        <v>2216.7307310618598</v>
      </c>
      <c r="I163" s="6">
        <v>45.111478177639498</v>
      </c>
    </row>
    <row r="164" spans="1:9" ht="14.55" customHeight="1" x14ac:dyDescent="0.25">
      <c r="A164" s="4" t="s">
        <v>43</v>
      </c>
      <c r="B164" s="4" t="s">
        <v>103</v>
      </c>
      <c r="C164" s="4" t="s">
        <v>104</v>
      </c>
      <c r="D164" s="4" t="s">
        <v>105</v>
      </c>
      <c r="E164" s="6">
        <v>3514</v>
      </c>
      <c r="F164" s="4">
        <v>2022</v>
      </c>
      <c r="G164" s="6">
        <v>7199502</v>
      </c>
      <c r="H164" s="6">
        <v>2048.80535002846</v>
      </c>
      <c r="I164" s="6">
        <v>48.808931506651398</v>
      </c>
    </row>
    <row r="165" spans="1:9" ht="14.55" customHeight="1" x14ac:dyDescent="0.25">
      <c r="A165" s="4" t="s">
        <v>43</v>
      </c>
      <c r="B165" s="4" t="s">
        <v>106</v>
      </c>
      <c r="C165" s="4" t="s">
        <v>107</v>
      </c>
      <c r="D165" s="4" t="s">
        <v>108</v>
      </c>
      <c r="E165" s="6">
        <v>3901</v>
      </c>
      <c r="F165" s="4">
        <v>2022</v>
      </c>
      <c r="G165" s="6">
        <v>8536498</v>
      </c>
      <c r="H165" s="6">
        <v>2188.2845424250199</v>
      </c>
      <c r="I165" s="6">
        <v>45.697896256755399</v>
      </c>
    </row>
    <row r="166" spans="1:9" ht="14.55" customHeight="1" x14ac:dyDescent="0.25">
      <c r="A166" s="4" t="s">
        <v>43</v>
      </c>
      <c r="B166" s="4" t="s">
        <v>109</v>
      </c>
      <c r="C166" s="4" t="s">
        <v>110</v>
      </c>
      <c r="D166" s="4" t="s">
        <v>111</v>
      </c>
      <c r="E166" s="6">
        <v>922</v>
      </c>
      <c r="F166" s="4">
        <v>2022</v>
      </c>
      <c r="G166" s="6">
        <v>1738156</v>
      </c>
      <c r="H166" s="6">
        <v>1885.2017353579199</v>
      </c>
      <c r="I166" s="6">
        <v>53.0447209571523</v>
      </c>
    </row>
    <row r="167" spans="1:9" ht="14.55" customHeight="1" x14ac:dyDescent="0.25">
      <c r="A167" s="4" t="s">
        <v>43</v>
      </c>
      <c r="B167" s="4" t="s">
        <v>112</v>
      </c>
      <c r="C167" s="4" t="s">
        <v>113</v>
      </c>
      <c r="D167" s="4" t="s">
        <v>114</v>
      </c>
      <c r="E167" s="6">
        <v>810</v>
      </c>
      <c r="F167" s="4">
        <v>2022</v>
      </c>
      <c r="G167" s="6">
        <v>1390381</v>
      </c>
      <c r="H167" s="6">
        <v>1716.51975308642</v>
      </c>
      <c r="I167" s="6">
        <v>58.257412896177399</v>
      </c>
    </row>
    <row r="168" spans="1:9" ht="14.55" customHeight="1" x14ac:dyDescent="0.25">
      <c r="A168" s="4" t="s">
        <v>43</v>
      </c>
      <c r="B168" s="4" t="s">
        <v>115</v>
      </c>
      <c r="C168" s="4" t="s">
        <v>116</v>
      </c>
      <c r="D168" s="4" t="s">
        <v>117</v>
      </c>
      <c r="E168" s="6">
        <v>395</v>
      </c>
      <c r="F168" s="4">
        <v>2022</v>
      </c>
      <c r="G168" s="6">
        <v>798019</v>
      </c>
      <c r="H168" s="6">
        <v>2020.3012658227799</v>
      </c>
      <c r="I168" s="6">
        <v>49.4975683536357</v>
      </c>
    </row>
    <row r="169" spans="1:9" ht="14.55" customHeight="1" x14ac:dyDescent="0.25">
      <c r="A169" s="4" t="s">
        <v>43</v>
      </c>
      <c r="B169" s="4" t="s">
        <v>118</v>
      </c>
      <c r="C169" s="4" t="s">
        <v>119</v>
      </c>
      <c r="D169" s="4" t="s">
        <v>120</v>
      </c>
      <c r="E169" s="6">
        <v>559</v>
      </c>
      <c r="F169" s="4">
        <v>2022</v>
      </c>
      <c r="G169" s="6">
        <v>1209355</v>
      </c>
      <c r="H169" s="6">
        <v>2163.4257602862299</v>
      </c>
      <c r="I169" s="6">
        <v>46.222986633370702</v>
      </c>
    </row>
    <row r="170" spans="1:9" ht="14.55" customHeight="1" x14ac:dyDescent="0.25">
      <c r="A170" s="4" t="s">
        <v>43</v>
      </c>
      <c r="B170" s="4" t="s">
        <v>121</v>
      </c>
      <c r="C170" s="4" t="s">
        <v>122</v>
      </c>
      <c r="D170" s="4" t="s">
        <v>123</v>
      </c>
      <c r="E170" s="6">
        <v>498</v>
      </c>
      <c r="F170" s="4">
        <v>2022</v>
      </c>
      <c r="G170" s="6">
        <v>1016380</v>
      </c>
      <c r="H170" s="6">
        <v>2040.9236947791201</v>
      </c>
      <c r="I170" s="6">
        <v>48.997422223971299</v>
      </c>
    </row>
    <row r="171" spans="1:9" ht="14.55" customHeight="1" x14ac:dyDescent="0.25">
      <c r="A171" s="4" t="s">
        <v>43</v>
      </c>
      <c r="B171" s="4" t="s">
        <v>124</v>
      </c>
      <c r="C171" s="4" t="s">
        <v>125</v>
      </c>
      <c r="D171" s="4" t="s">
        <v>126</v>
      </c>
      <c r="E171" s="6">
        <v>651</v>
      </c>
      <c r="F171" s="4">
        <v>2022</v>
      </c>
      <c r="G171" s="6">
        <v>1372005</v>
      </c>
      <c r="H171" s="6">
        <v>2107.5345622119798</v>
      </c>
      <c r="I171" s="6">
        <v>47.448806673445098</v>
      </c>
    </row>
    <row r="172" spans="1:9" ht="14.55" customHeight="1" x14ac:dyDescent="0.25">
      <c r="A172" s="4" t="s">
        <v>43</v>
      </c>
      <c r="B172" s="4" t="s">
        <v>127</v>
      </c>
      <c r="C172" s="4" t="s">
        <v>128</v>
      </c>
      <c r="D172" s="4" t="s">
        <v>129</v>
      </c>
      <c r="E172" s="6">
        <v>1387</v>
      </c>
      <c r="F172" s="4">
        <v>2022</v>
      </c>
      <c r="G172" s="6">
        <v>3004478</v>
      </c>
      <c r="H172" s="6">
        <v>2166.17015140591</v>
      </c>
      <c r="I172" s="6">
        <v>46.164425234599797</v>
      </c>
    </row>
    <row r="173" spans="1:9" ht="14.55" customHeight="1" x14ac:dyDescent="0.25">
      <c r="A173" s="4" t="s">
        <v>43</v>
      </c>
      <c r="B173" s="4" t="s">
        <v>130</v>
      </c>
      <c r="C173" s="4" t="s">
        <v>131</v>
      </c>
      <c r="D173" s="4" t="s">
        <v>132</v>
      </c>
      <c r="E173" s="6">
        <v>537</v>
      </c>
      <c r="F173" s="4">
        <v>2022</v>
      </c>
      <c r="G173" s="6">
        <v>1067075</v>
      </c>
      <c r="H173" s="6">
        <v>1987.104283054</v>
      </c>
      <c r="I173" s="6">
        <v>50.324485158025396</v>
      </c>
    </row>
    <row r="174" spans="1:9" ht="14.55" customHeight="1" x14ac:dyDescent="0.25">
      <c r="A174" s="4" t="s">
        <v>43</v>
      </c>
      <c r="B174" s="4" t="s">
        <v>133</v>
      </c>
      <c r="C174" s="4" t="s">
        <v>134</v>
      </c>
      <c r="D174" s="4" t="s">
        <v>135</v>
      </c>
      <c r="E174" s="6">
        <v>451</v>
      </c>
      <c r="F174" s="4">
        <v>2022</v>
      </c>
      <c r="G174" s="6">
        <v>998195</v>
      </c>
      <c r="H174" s="6">
        <v>2213.2926829268299</v>
      </c>
      <c r="I174" s="6">
        <v>45.181552702628203</v>
      </c>
    </row>
    <row r="175" spans="1:9" ht="14.55" customHeight="1" x14ac:dyDescent="0.25">
      <c r="A175" s="4" t="s">
        <v>43</v>
      </c>
      <c r="B175" s="4" t="s">
        <v>136</v>
      </c>
      <c r="C175" s="4" t="s">
        <v>137</v>
      </c>
      <c r="D175" s="4" t="s">
        <v>138</v>
      </c>
      <c r="E175" s="6">
        <v>579</v>
      </c>
      <c r="F175" s="4">
        <v>2022</v>
      </c>
      <c r="G175" s="6">
        <v>1232580</v>
      </c>
      <c r="H175" s="6">
        <v>2128.8082901554399</v>
      </c>
      <c r="I175" s="6">
        <v>46.974638563014203</v>
      </c>
    </row>
    <row r="176" spans="1:9" ht="14.55" customHeight="1" x14ac:dyDescent="0.25">
      <c r="A176" s="4" t="s">
        <v>43</v>
      </c>
      <c r="B176" s="4" t="s">
        <v>139</v>
      </c>
      <c r="C176" s="4" t="s">
        <v>140</v>
      </c>
      <c r="D176" s="4" t="s">
        <v>141</v>
      </c>
      <c r="E176" s="6">
        <v>292</v>
      </c>
      <c r="F176" s="4">
        <v>2022</v>
      </c>
      <c r="G176" s="6">
        <v>775864</v>
      </c>
      <c r="H176" s="6">
        <v>2657.0684931506798</v>
      </c>
      <c r="I176" s="6">
        <v>37.635461885072601</v>
      </c>
    </row>
    <row r="177" spans="1:9" ht="14.55" customHeight="1" x14ac:dyDescent="0.25">
      <c r="A177" s="4" t="s">
        <v>43</v>
      </c>
      <c r="B177" s="4" t="s">
        <v>142</v>
      </c>
      <c r="C177" s="4" t="s">
        <v>143</v>
      </c>
      <c r="D177" s="4" t="s">
        <v>144</v>
      </c>
      <c r="E177" s="6">
        <v>589</v>
      </c>
      <c r="F177" s="4">
        <v>2022</v>
      </c>
      <c r="G177" s="6">
        <v>1136660</v>
      </c>
      <c r="H177" s="6">
        <v>1929.81324278438</v>
      </c>
      <c r="I177" s="6">
        <v>51.8184857389193</v>
      </c>
    </row>
    <row r="178" spans="1:9" ht="14.55" customHeight="1" x14ac:dyDescent="0.25">
      <c r="A178" s="4" t="s">
        <v>43</v>
      </c>
      <c r="B178" s="4" t="s">
        <v>145</v>
      </c>
      <c r="C178" s="4" t="s">
        <v>146</v>
      </c>
      <c r="D178" s="4" t="s">
        <v>147</v>
      </c>
      <c r="E178" s="6">
        <v>1100</v>
      </c>
      <c r="F178" s="4">
        <v>2022</v>
      </c>
      <c r="G178" s="6">
        <v>1796537</v>
      </c>
      <c r="H178" s="6">
        <v>1633.21545454545</v>
      </c>
      <c r="I178" s="6">
        <v>61.228908728292303</v>
      </c>
    </row>
    <row r="179" spans="1:9" ht="14.55" customHeight="1" x14ac:dyDescent="0.25">
      <c r="A179" s="4" t="s">
        <v>43</v>
      </c>
      <c r="B179" s="4" t="s">
        <v>148</v>
      </c>
      <c r="C179" s="4" t="s">
        <v>149</v>
      </c>
      <c r="D179" s="4" t="s">
        <v>150</v>
      </c>
      <c r="E179" s="6">
        <v>876</v>
      </c>
      <c r="F179" s="4">
        <v>2022</v>
      </c>
      <c r="G179" s="6">
        <v>1877110</v>
      </c>
      <c r="H179" s="6">
        <v>2142.8196347031999</v>
      </c>
      <c r="I179" s="6">
        <v>46.6674835252063</v>
      </c>
    </row>
    <row r="180" spans="1:9" ht="14.55" customHeight="1" x14ac:dyDescent="0.25">
      <c r="A180" s="4" t="s">
        <v>43</v>
      </c>
      <c r="B180" s="4" t="s">
        <v>151</v>
      </c>
      <c r="C180" s="4" t="s">
        <v>152</v>
      </c>
      <c r="D180" s="4" t="s">
        <v>153</v>
      </c>
      <c r="E180" s="6">
        <v>978</v>
      </c>
      <c r="F180" s="4">
        <v>2022</v>
      </c>
      <c r="G180" s="6">
        <v>1506720</v>
      </c>
      <c r="H180" s="6">
        <v>1540.6134969325201</v>
      </c>
      <c r="I180" s="6">
        <v>64.909206753743206</v>
      </c>
    </row>
    <row r="181" spans="1:9" ht="14.55" customHeight="1" x14ac:dyDescent="0.25">
      <c r="A181" s="4" t="s">
        <v>43</v>
      </c>
      <c r="B181" s="4" t="s">
        <v>154</v>
      </c>
      <c r="C181" s="4" t="s">
        <v>155</v>
      </c>
      <c r="D181" s="4" t="s">
        <v>156</v>
      </c>
      <c r="E181" s="6">
        <v>965</v>
      </c>
      <c r="F181" s="4">
        <v>2022</v>
      </c>
      <c r="G181" s="6">
        <v>2026631</v>
      </c>
      <c r="H181" s="6">
        <v>2100.13575129534</v>
      </c>
      <c r="I181" s="6">
        <v>47.615969557359001</v>
      </c>
    </row>
    <row r="182" spans="1:9" ht="14.55" customHeight="1" x14ac:dyDescent="0.25">
      <c r="A182" s="4" t="s">
        <v>43</v>
      </c>
      <c r="B182" s="4" t="s">
        <v>157</v>
      </c>
      <c r="C182" s="4" t="s">
        <v>158</v>
      </c>
      <c r="D182" s="4" t="s">
        <v>159</v>
      </c>
      <c r="E182" s="6">
        <v>933</v>
      </c>
      <c r="F182" s="4">
        <v>2022</v>
      </c>
      <c r="G182" s="6">
        <v>1417144</v>
      </c>
      <c r="H182" s="6">
        <v>1518.91103965702</v>
      </c>
      <c r="I182" s="6">
        <v>65.836640454322193</v>
      </c>
    </row>
    <row r="183" spans="1:9" ht="14.55" customHeight="1" x14ac:dyDescent="0.25">
      <c r="A183" s="4" t="s">
        <v>43</v>
      </c>
      <c r="B183" s="4" t="s">
        <v>160</v>
      </c>
      <c r="C183" s="4" t="s">
        <v>161</v>
      </c>
      <c r="D183" s="4" t="s">
        <v>162</v>
      </c>
      <c r="E183" s="6">
        <v>372</v>
      </c>
      <c r="F183" s="4">
        <v>2022</v>
      </c>
      <c r="G183" s="6">
        <v>1042267</v>
      </c>
      <c r="H183" s="6">
        <v>2801.79301075269</v>
      </c>
      <c r="I183" s="6">
        <v>35.691430314880897</v>
      </c>
    </row>
    <row r="184" spans="1:9" ht="14.55" customHeight="1" x14ac:dyDescent="0.25">
      <c r="A184" s="4" t="s">
        <v>43</v>
      </c>
      <c r="B184" s="4" t="s">
        <v>163</v>
      </c>
      <c r="C184" s="4" t="s">
        <v>164</v>
      </c>
      <c r="D184" s="4" t="s">
        <v>165</v>
      </c>
      <c r="E184" s="6">
        <v>543</v>
      </c>
      <c r="F184" s="4">
        <v>2022</v>
      </c>
      <c r="G184" s="6">
        <v>1146302</v>
      </c>
      <c r="H184" s="6">
        <v>2111.05340699816</v>
      </c>
      <c r="I184" s="6">
        <v>47.369715834047199</v>
      </c>
    </row>
    <row r="185" spans="1:9" ht="14.55" customHeight="1" x14ac:dyDescent="0.25">
      <c r="A185" s="4" t="s">
        <v>43</v>
      </c>
      <c r="B185" s="4" t="s">
        <v>166</v>
      </c>
      <c r="C185" s="4" t="s">
        <v>167</v>
      </c>
      <c r="D185" s="4" t="s">
        <v>168</v>
      </c>
      <c r="E185" s="6">
        <v>480</v>
      </c>
      <c r="F185" s="4">
        <v>2022</v>
      </c>
      <c r="G185" s="6">
        <v>774255</v>
      </c>
      <c r="H185" s="6">
        <v>1613.03125</v>
      </c>
      <c r="I185" s="6">
        <v>61.995079140593198</v>
      </c>
    </row>
    <row r="186" spans="1:9" ht="14.55" customHeight="1" x14ac:dyDescent="0.25">
      <c r="A186" s="4" t="s">
        <v>43</v>
      </c>
      <c r="B186" s="4" t="s">
        <v>169</v>
      </c>
      <c r="C186" s="4" t="s">
        <v>170</v>
      </c>
      <c r="D186" s="4" t="s">
        <v>171</v>
      </c>
      <c r="E186" s="6">
        <v>908</v>
      </c>
      <c r="F186" s="4">
        <v>2022</v>
      </c>
      <c r="G186" s="6">
        <v>1722184</v>
      </c>
      <c r="H186" s="6">
        <v>1896.6784140969201</v>
      </c>
      <c r="I186" s="6">
        <v>52.723750772275203</v>
      </c>
    </row>
    <row r="187" spans="1:9" ht="14.55" customHeight="1" x14ac:dyDescent="0.25">
      <c r="A187" s="4" t="s">
        <v>43</v>
      </c>
      <c r="B187" s="4" t="s">
        <v>172</v>
      </c>
      <c r="C187" s="4" t="s">
        <v>173</v>
      </c>
      <c r="D187" s="4" t="s">
        <v>174</v>
      </c>
      <c r="E187" s="6">
        <v>278</v>
      </c>
      <c r="F187" s="4">
        <v>2022</v>
      </c>
      <c r="G187" s="6">
        <v>516479</v>
      </c>
      <c r="H187" s="6">
        <v>1857.8381294963999</v>
      </c>
      <c r="I187" s="6">
        <v>53.826002606107899</v>
      </c>
    </row>
    <row r="188" spans="1:9" ht="14.55" customHeight="1" x14ac:dyDescent="0.25">
      <c r="A188" s="4" t="s">
        <v>43</v>
      </c>
      <c r="B188" s="4" t="s">
        <v>175</v>
      </c>
      <c r="C188" s="4" t="s">
        <v>176</v>
      </c>
      <c r="D188" s="4" t="s">
        <v>177</v>
      </c>
      <c r="E188" s="6">
        <v>1575</v>
      </c>
      <c r="F188" s="4">
        <v>2022</v>
      </c>
      <c r="G188" s="6">
        <v>2910993</v>
      </c>
      <c r="H188" s="6">
        <v>1848.24952380952</v>
      </c>
      <c r="I188" s="6">
        <v>54.105248621346703</v>
      </c>
    </row>
    <row r="189" spans="1:9" ht="14.55" customHeight="1" x14ac:dyDescent="0.25">
      <c r="A189" s="4" t="s">
        <v>43</v>
      </c>
      <c r="B189" s="4" t="s">
        <v>178</v>
      </c>
      <c r="C189" s="4" t="s">
        <v>179</v>
      </c>
      <c r="D189" s="4" t="s">
        <v>180</v>
      </c>
      <c r="E189" s="6">
        <v>784</v>
      </c>
      <c r="F189" s="4">
        <v>2022</v>
      </c>
      <c r="G189" s="6">
        <v>1713022</v>
      </c>
      <c r="H189" s="6">
        <v>2184.9770408163299</v>
      </c>
      <c r="I189" s="6">
        <v>45.767071292721297</v>
      </c>
    </row>
    <row r="190" spans="1:9" ht="14.55" customHeight="1" x14ac:dyDescent="0.25">
      <c r="A190" s="4" t="s">
        <v>43</v>
      </c>
      <c r="B190" s="4" t="s">
        <v>181</v>
      </c>
      <c r="C190" s="4" t="s">
        <v>182</v>
      </c>
      <c r="D190" s="4" t="s">
        <v>183</v>
      </c>
      <c r="E190" s="6">
        <v>427</v>
      </c>
      <c r="F190" s="4">
        <v>2022</v>
      </c>
      <c r="G190" s="6">
        <v>954449</v>
      </c>
      <c r="H190" s="6">
        <v>2235.2435597189701</v>
      </c>
      <c r="I190" s="6">
        <v>44.737853986959998</v>
      </c>
    </row>
    <row r="191" spans="1:9" ht="14.55" customHeight="1" x14ac:dyDescent="0.25">
      <c r="A191" s="4" t="s">
        <v>43</v>
      </c>
      <c r="B191" s="4" t="s">
        <v>184</v>
      </c>
      <c r="C191" s="4" t="s">
        <v>185</v>
      </c>
      <c r="D191" s="4" t="s">
        <v>186</v>
      </c>
      <c r="E191" s="6">
        <v>319</v>
      </c>
      <c r="F191" s="4">
        <v>2022</v>
      </c>
      <c r="G191" s="6">
        <v>792755</v>
      </c>
      <c r="H191" s="6">
        <v>2485.1253918495299</v>
      </c>
      <c r="I191" s="6">
        <v>40.239418231357703</v>
      </c>
    </row>
    <row r="192" spans="1:9" ht="14.55" customHeight="1" x14ac:dyDescent="0.25">
      <c r="A192" s="4" t="s">
        <v>43</v>
      </c>
      <c r="B192" s="4" t="s">
        <v>187</v>
      </c>
      <c r="C192" s="4" t="s">
        <v>188</v>
      </c>
      <c r="D192" s="4" t="s">
        <v>189</v>
      </c>
      <c r="E192" s="6">
        <v>267</v>
      </c>
      <c r="F192" s="4">
        <v>2022</v>
      </c>
      <c r="G192" s="6">
        <v>652666</v>
      </c>
      <c r="H192" s="6">
        <v>2444.44194756554</v>
      </c>
      <c r="I192" s="6">
        <v>40.909132695743303</v>
      </c>
    </row>
    <row r="193" spans="1:9" ht="14.55" customHeight="1" x14ac:dyDescent="0.25">
      <c r="A193" s="4" t="s">
        <v>43</v>
      </c>
      <c r="B193" s="4" t="s">
        <v>190</v>
      </c>
      <c r="C193" s="4" t="s">
        <v>191</v>
      </c>
      <c r="D193" s="4" t="s">
        <v>192</v>
      </c>
      <c r="E193" s="6">
        <v>844</v>
      </c>
      <c r="F193" s="4">
        <v>2022</v>
      </c>
      <c r="G193" s="6">
        <v>1842532</v>
      </c>
      <c r="H193" s="6">
        <v>2183.0947867298601</v>
      </c>
      <c r="I193" s="6">
        <v>45.806531446943701</v>
      </c>
    </row>
    <row r="194" spans="1:9" ht="14.55" customHeight="1" x14ac:dyDescent="0.25">
      <c r="A194" s="4" t="s">
        <v>43</v>
      </c>
      <c r="B194" s="4" t="s">
        <v>193</v>
      </c>
      <c r="C194" s="4" t="s">
        <v>194</v>
      </c>
      <c r="D194" s="4" t="s">
        <v>195</v>
      </c>
      <c r="E194" s="6">
        <v>1406</v>
      </c>
      <c r="F194" s="4">
        <v>2022</v>
      </c>
      <c r="G194" s="6">
        <v>2117102</v>
      </c>
      <c r="H194" s="6">
        <v>1505.7624466571799</v>
      </c>
      <c r="I194" s="6">
        <v>66.411538036429107</v>
      </c>
    </row>
    <row r="195" spans="1:9" ht="14.55" customHeight="1" x14ac:dyDescent="0.25">
      <c r="A195" s="4" t="s">
        <v>43</v>
      </c>
      <c r="B195" s="4" t="s">
        <v>196</v>
      </c>
      <c r="C195" s="4" t="s">
        <v>197</v>
      </c>
      <c r="D195" s="4" t="s">
        <v>198</v>
      </c>
      <c r="E195" s="6">
        <v>290</v>
      </c>
      <c r="F195" s="4">
        <v>2022</v>
      </c>
      <c r="G195" s="6">
        <v>577091</v>
      </c>
      <c r="H195" s="6">
        <v>1989.9689655172399</v>
      </c>
      <c r="I195" s="6">
        <v>50.252039972898601</v>
      </c>
    </row>
    <row r="196" spans="1:9" ht="14.55" customHeight="1" x14ac:dyDescent="0.25">
      <c r="A196" s="4" t="s">
        <v>43</v>
      </c>
      <c r="B196" s="4" t="s">
        <v>199</v>
      </c>
      <c r="C196" s="4" t="s">
        <v>200</v>
      </c>
      <c r="D196" s="4" t="s">
        <v>201</v>
      </c>
      <c r="E196" s="6">
        <v>565</v>
      </c>
      <c r="F196" s="4">
        <v>2022</v>
      </c>
      <c r="G196" s="6">
        <v>1162478</v>
      </c>
      <c r="H196" s="6">
        <v>2057.4831858407101</v>
      </c>
      <c r="I196" s="6">
        <v>48.603070337675199</v>
      </c>
    </row>
    <row r="197" spans="1:9" ht="14.55" customHeight="1" x14ac:dyDescent="0.25">
      <c r="A197" s="4" t="s">
        <v>43</v>
      </c>
      <c r="B197" s="4" t="s">
        <v>202</v>
      </c>
      <c r="C197" s="4" t="s">
        <v>203</v>
      </c>
      <c r="D197" s="4" t="s">
        <v>204</v>
      </c>
      <c r="E197" s="6">
        <v>246</v>
      </c>
      <c r="F197" s="4">
        <v>2022</v>
      </c>
      <c r="G197" s="6">
        <v>577813</v>
      </c>
      <c r="H197" s="6">
        <v>2348.8333333333298</v>
      </c>
      <c r="I197" s="6">
        <v>42.5743276804087</v>
      </c>
    </row>
    <row r="198" spans="1:9" ht="14.55" customHeight="1" x14ac:dyDescent="0.25">
      <c r="A198" s="4" t="s">
        <v>43</v>
      </c>
      <c r="B198" s="4" t="s">
        <v>205</v>
      </c>
      <c r="C198" s="4" t="s">
        <v>206</v>
      </c>
      <c r="D198" s="4" t="s">
        <v>207</v>
      </c>
      <c r="E198" s="6">
        <v>1053</v>
      </c>
      <c r="F198" s="4">
        <v>2022</v>
      </c>
      <c r="G198" s="6">
        <v>1804061</v>
      </c>
      <c r="H198" s="6">
        <v>1713.25830959164</v>
      </c>
      <c r="I198" s="6">
        <v>58.368314596901101</v>
      </c>
    </row>
    <row r="199" spans="1:9" ht="14.55" customHeight="1" x14ac:dyDescent="0.25">
      <c r="A199" s="4" t="s">
        <v>43</v>
      </c>
      <c r="B199" s="4" t="s">
        <v>208</v>
      </c>
      <c r="C199" s="4" t="s">
        <v>209</v>
      </c>
      <c r="D199" s="4" t="s">
        <v>210</v>
      </c>
      <c r="E199" s="6">
        <v>671</v>
      </c>
      <c r="F199" s="4">
        <v>2022</v>
      </c>
      <c r="G199" s="6">
        <v>1223619</v>
      </c>
      <c r="H199" s="6">
        <v>1823.5752608047701</v>
      </c>
      <c r="I199" s="6">
        <v>54.8373309012037</v>
      </c>
    </row>
    <row r="200" spans="1:9" ht="14.55" customHeight="1" x14ac:dyDescent="0.25">
      <c r="A200" s="4" t="s">
        <v>43</v>
      </c>
      <c r="B200" s="4" t="s">
        <v>211</v>
      </c>
      <c r="C200" s="4" t="s">
        <v>212</v>
      </c>
      <c r="D200" s="4" t="s">
        <v>213</v>
      </c>
      <c r="E200" s="6">
        <v>396</v>
      </c>
      <c r="F200" s="4">
        <v>2022</v>
      </c>
      <c r="G200" s="6">
        <v>928260</v>
      </c>
      <c r="H200" s="6">
        <v>2344.0909090909099</v>
      </c>
      <c r="I200" s="6">
        <v>42.660461508628998</v>
      </c>
    </row>
    <row r="201" spans="1:9" ht="14.55" customHeight="1" x14ac:dyDescent="0.25">
      <c r="A201" s="4" t="s">
        <v>43</v>
      </c>
      <c r="B201" s="4" t="s">
        <v>214</v>
      </c>
      <c r="C201" s="4" t="s">
        <v>215</v>
      </c>
      <c r="D201" s="4" t="s">
        <v>216</v>
      </c>
      <c r="E201" s="6">
        <v>504</v>
      </c>
      <c r="F201" s="4">
        <v>2022</v>
      </c>
      <c r="G201" s="6">
        <v>993108</v>
      </c>
      <c r="H201" s="6">
        <v>1970.4523809523801</v>
      </c>
      <c r="I201" s="6">
        <v>50.749767396899401</v>
      </c>
    </row>
    <row r="202" spans="1:9" ht="14.55" customHeight="1" x14ac:dyDescent="0.25">
      <c r="A202" s="4" t="s">
        <v>43</v>
      </c>
      <c r="B202" s="4" t="s">
        <v>217</v>
      </c>
      <c r="C202" s="4" t="s">
        <v>218</v>
      </c>
      <c r="D202" s="4" t="s">
        <v>219</v>
      </c>
      <c r="E202" s="6">
        <v>349</v>
      </c>
      <c r="F202" s="4">
        <v>2022</v>
      </c>
      <c r="G202" s="6">
        <v>785932</v>
      </c>
      <c r="H202" s="6">
        <v>2251.95415472779</v>
      </c>
      <c r="I202" s="6">
        <v>44.405877353256997</v>
      </c>
    </row>
    <row r="203" spans="1:9" ht="14.55" customHeight="1" x14ac:dyDescent="0.25">
      <c r="A203" s="4" t="s">
        <v>43</v>
      </c>
      <c r="B203" s="4" t="s">
        <v>220</v>
      </c>
      <c r="C203" s="4" t="s">
        <v>221</v>
      </c>
      <c r="D203" s="4" t="s">
        <v>222</v>
      </c>
      <c r="E203" s="6">
        <v>859</v>
      </c>
      <c r="F203" s="4">
        <v>2022</v>
      </c>
      <c r="G203" s="6">
        <v>1511629</v>
      </c>
      <c r="H203" s="6">
        <v>1759.7543655413299</v>
      </c>
      <c r="I203" s="6">
        <v>56.8261127565031</v>
      </c>
    </row>
    <row r="204" spans="1:9" ht="14.55" customHeight="1" x14ac:dyDescent="0.25">
      <c r="A204" s="4" t="s">
        <v>43</v>
      </c>
      <c r="B204" s="4" t="s">
        <v>223</v>
      </c>
      <c r="C204" s="4" t="s">
        <v>224</v>
      </c>
      <c r="D204" s="4" t="s">
        <v>225</v>
      </c>
      <c r="E204" s="6">
        <v>1151</v>
      </c>
      <c r="F204" s="4">
        <v>2022</v>
      </c>
      <c r="G204" s="6">
        <v>2428617</v>
      </c>
      <c r="H204" s="6">
        <v>2110.0060816681098</v>
      </c>
      <c r="I204" s="6">
        <v>47.393228327068499</v>
      </c>
    </row>
    <row r="205" spans="1:9" ht="14.55" customHeight="1" x14ac:dyDescent="0.25">
      <c r="A205" s="4" t="s">
        <v>43</v>
      </c>
      <c r="B205" s="4" t="s">
        <v>226</v>
      </c>
      <c r="C205" s="4" t="s">
        <v>227</v>
      </c>
      <c r="D205" s="4" t="s">
        <v>228</v>
      </c>
      <c r="E205" s="6">
        <v>467</v>
      </c>
      <c r="F205" s="4">
        <v>2022</v>
      </c>
      <c r="G205" s="6">
        <v>960602</v>
      </c>
      <c r="H205" s="6">
        <v>2056.9635974304101</v>
      </c>
      <c r="I205" s="6">
        <v>48.615347459197501</v>
      </c>
    </row>
    <row r="206" spans="1:9" ht="14.55" customHeight="1" x14ac:dyDescent="0.25">
      <c r="A206" s="4" t="s">
        <v>43</v>
      </c>
      <c r="B206" s="4" t="s">
        <v>229</v>
      </c>
      <c r="C206" s="4" t="s">
        <v>230</v>
      </c>
      <c r="D206" s="4" t="s">
        <v>231</v>
      </c>
      <c r="E206" s="6">
        <v>607</v>
      </c>
      <c r="F206" s="4">
        <v>2022</v>
      </c>
      <c r="G206" s="6">
        <v>1060683</v>
      </c>
      <c r="H206" s="6">
        <v>1747.41845140033</v>
      </c>
      <c r="I206" s="6">
        <v>57.227277141238197</v>
      </c>
    </row>
    <row r="207" spans="1:9" ht="14.55" customHeight="1" x14ac:dyDescent="0.25">
      <c r="A207" s="4" t="s">
        <v>43</v>
      </c>
      <c r="B207" s="4" t="s">
        <v>232</v>
      </c>
      <c r="C207" s="4" t="s">
        <v>233</v>
      </c>
      <c r="D207" s="4" t="s">
        <v>234</v>
      </c>
      <c r="E207" s="6">
        <v>1359</v>
      </c>
      <c r="F207" s="4">
        <v>2022</v>
      </c>
      <c r="G207" s="6">
        <v>2550353</v>
      </c>
      <c r="H207" s="6">
        <v>1876.6394407652699</v>
      </c>
      <c r="I207" s="6">
        <v>53.286741090351001</v>
      </c>
    </row>
    <row r="208" spans="1:9" ht="14.55" customHeight="1" x14ac:dyDescent="0.25">
      <c r="A208" s="4" t="s">
        <v>44</v>
      </c>
      <c r="B208" s="4" t="s">
        <v>88</v>
      </c>
      <c r="C208" s="4" t="s">
        <v>89</v>
      </c>
      <c r="D208" s="4" t="s">
        <v>90</v>
      </c>
      <c r="E208" s="6">
        <v>4642</v>
      </c>
      <c r="F208" s="4">
        <v>2022</v>
      </c>
      <c r="G208" s="6">
        <v>8869043</v>
      </c>
      <c r="H208" s="6">
        <v>1910.6081430417901</v>
      </c>
      <c r="I208" s="6">
        <v>52.339356117678101</v>
      </c>
    </row>
    <row r="209" spans="1:9" ht="14.55" customHeight="1" x14ac:dyDescent="0.25">
      <c r="A209" s="4" t="s">
        <v>44</v>
      </c>
      <c r="B209" s="4" t="s">
        <v>91</v>
      </c>
      <c r="C209" s="4" t="s">
        <v>92</v>
      </c>
      <c r="D209" s="4" t="s">
        <v>93</v>
      </c>
      <c r="E209" s="6">
        <v>2382</v>
      </c>
      <c r="F209" s="4">
        <v>2022</v>
      </c>
      <c r="G209" s="6">
        <v>5773639</v>
      </c>
      <c r="H209" s="6">
        <v>2423.8618807724602</v>
      </c>
      <c r="I209" s="6">
        <v>41.256476201577499</v>
      </c>
    </row>
    <row r="210" spans="1:9" ht="14.55" customHeight="1" x14ac:dyDescent="0.25">
      <c r="A210" s="4" t="s">
        <v>44</v>
      </c>
      <c r="B210" s="4" t="s">
        <v>94</v>
      </c>
      <c r="C210" s="4" t="s">
        <v>95</v>
      </c>
      <c r="D210" s="4" t="s">
        <v>96</v>
      </c>
      <c r="E210" s="6">
        <v>4337</v>
      </c>
      <c r="F210" s="4">
        <v>2022</v>
      </c>
      <c r="G210" s="6">
        <v>9080825</v>
      </c>
      <c r="H210" s="6">
        <v>2093.8033202674701</v>
      </c>
      <c r="I210" s="6">
        <v>47.759977755325103</v>
      </c>
    </row>
    <row r="211" spans="1:9" ht="14.55" customHeight="1" x14ac:dyDescent="0.25">
      <c r="A211" s="4" t="s">
        <v>44</v>
      </c>
      <c r="B211" s="4" t="s">
        <v>97</v>
      </c>
      <c r="C211" s="4" t="s">
        <v>98</v>
      </c>
      <c r="D211" s="4" t="s">
        <v>99</v>
      </c>
      <c r="E211" s="6">
        <v>4454</v>
      </c>
      <c r="F211" s="4">
        <v>2022</v>
      </c>
      <c r="G211" s="6">
        <v>10951858</v>
      </c>
      <c r="H211" s="6">
        <v>2458.8814548720302</v>
      </c>
      <c r="I211" s="6">
        <v>40.668898373225801</v>
      </c>
    </row>
    <row r="212" spans="1:9" ht="14.55" customHeight="1" x14ac:dyDescent="0.25">
      <c r="A212" s="4" t="s">
        <v>44</v>
      </c>
      <c r="B212" s="4" t="s">
        <v>100</v>
      </c>
      <c r="C212" s="4" t="s">
        <v>101</v>
      </c>
      <c r="D212" s="4" t="s">
        <v>102</v>
      </c>
      <c r="E212" s="6">
        <v>2983</v>
      </c>
      <c r="F212" s="4">
        <v>2022</v>
      </c>
      <c r="G212" s="6">
        <v>6701177</v>
      </c>
      <c r="H212" s="6">
        <v>2246.45558162923</v>
      </c>
      <c r="I212" s="6">
        <v>44.514568112437601</v>
      </c>
    </row>
    <row r="213" spans="1:9" ht="14.55" customHeight="1" x14ac:dyDescent="0.25">
      <c r="A213" s="4" t="s">
        <v>44</v>
      </c>
      <c r="B213" s="4" t="s">
        <v>103</v>
      </c>
      <c r="C213" s="4" t="s">
        <v>104</v>
      </c>
      <c r="D213" s="4" t="s">
        <v>105</v>
      </c>
      <c r="E213" s="6">
        <v>3561</v>
      </c>
      <c r="F213" s="4">
        <v>2022</v>
      </c>
      <c r="G213" s="6">
        <v>7199502</v>
      </c>
      <c r="H213" s="6">
        <v>2021.7641112047199</v>
      </c>
      <c r="I213" s="6">
        <v>49.461754438015298</v>
      </c>
    </row>
    <row r="214" spans="1:9" ht="14.55" customHeight="1" x14ac:dyDescent="0.25">
      <c r="A214" s="4" t="s">
        <v>44</v>
      </c>
      <c r="B214" s="4" t="s">
        <v>106</v>
      </c>
      <c r="C214" s="4" t="s">
        <v>107</v>
      </c>
      <c r="D214" s="4" t="s">
        <v>108</v>
      </c>
      <c r="E214" s="6">
        <v>3819</v>
      </c>
      <c r="F214" s="4">
        <v>2022</v>
      </c>
      <c r="G214" s="6">
        <v>8536498</v>
      </c>
      <c r="H214" s="6">
        <v>2235.2704896569799</v>
      </c>
      <c r="I214" s="6">
        <v>44.737314997320901</v>
      </c>
    </row>
    <row r="215" spans="1:9" ht="14.55" customHeight="1" x14ac:dyDescent="0.25">
      <c r="A215" s="4" t="s">
        <v>44</v>
      </c>
      <c r="B215" s="4" t="s">
        <v>109</v>
      </c>
      <c r="C215" s="4" t="s">
        <v>110</v>
      </c>
      <c r="D215" s="4" t="s">
        <v>111</v>
      </c>
      <c r="E215" s="6">
        <v>913</v>
      </c>
      <c r="F215" s="4">
        <v>2022</v>
      </c>
      <c r="G215" s="6">
        <v>1738156</v>
      </c>
      <c r="H215" s="6">
        <v>1903.7853231106201</v>
      </c>
      <c r="I215" s="6">
        <v>52.526930839349298</v>
      </c>
    </row>
    <row r="216" spans="1:9" ht="14.55" customHeight="1" x14ac:dyDescent="0.25">
      <c r="A216" s="4" t="s">
        <v>44</v>
      </c>
      <c r="B216" s="4" t="s">
        <v>112</v>
      </c>
      <c r="C216" s="4" t="s">
        <v>113</v>
      </c>
      <c r="D216" s="4" t="s">
        <v>114</v>
      </c>
      <c r="E216" s="6">
        <v>780</v>
      </c>
      <c r="F216" s="4">
        <v>2022</v>
      </c>
      <c r="G216" s="6">
        <v>1390381</v>
      </c>
      <c r="H216" s="6">
        <v>1782.5397435897401</v>
      </c>
      <c r="I216" s="6">
        <v>56.099730937059697</v>
      </c>
    </row>
    <row r="217" spans="1:9" ht="14.55" customHeight="1" x14ac:dyDescent="0.25">
      <c r="A217" s="4" t="s">
        <v>44</v>
      </c>
      <c r="B217" s="4" t="s">
        <v>115</v>
      </c>
      <c r="C217" s="4" t="s">
        <v>116</v>
      </c>
      <c r="D217" s="4" t="s">
        <v>117</v>
      </c>
      <c r="E217" s="6">
        <v>372</v>
      </c>
      <c r="F217" s="4">
        <v>2022</v>
      </c>
      <c r="G217" s="6">
        <v>798019</v>
      </c>
      <c r="H217" s="6">
        <v>2145.2123655914002</v>
      </c>
      <c r="I217" s="6">
        <v>46.615431462158199</v>
      </c>
    </row>
    <row r="218" spans="1:9" ht="14.55" customHeight="1" x14ac:dyDescent="0.25">
      <c r="A218" s="4" t="s">
        <v>44</v>
      </c>
      <c r="B218" s="4" t="s">
        <v>118</v>
      </c>
      <c r="C218" s="4" t="s">
        <v>119</v>
      </c>
      <c r="D218" s="4" t="s">
        <v>120</v>
      </c>
      <c r="E218" s="6">
        <v>554</v>
      </c>
      <c r="F218" s="4">
        <v>2022</v>
      </c>
      <c r="G218" s="6">
        <v>1209355</v>
      </c>
      <c r="H218" s="6">
        <v>2182.9512635379101</v>
      </c>
      <c r="I218" s="6">
        <v>45.8095431035552</v>
      </c>
    </row>
    <row r="219" spans="1:9" ht="14.55" customHeight="1" x14ac:dyDescent="0.25">
      <c r="A219" s="4" t="s">
        <v>44</v>
      </c>
      <c r="B219" s="4" t="s">
        <v>121</v>
      </c>
      <c r="C219" s="4" t="s">
        <v>122</v>
      </c>
      <c r="D219" s="4" t="s">
        <v>123</v>
      </c>
      <c r="E219" s="6">
        <v>516</v>
      </c>
      <c r="F219" s="4">
        <v>2022</v>
      </c>
      <c r="G219" s="6">
        <v>1016380</v>
      </c>
      <c r="H219" s="6">
        <v>1969.72868217054</v>
      </c>
      <c r="I219" s="6">
        <v>50.768413388693197</v>
      </c>
    </row>
    <row r="220" spans="1:9" ht="14.55" customHeight="1" x14ac:dyDescent="0.25">
      <c r="A220" s="4" t="s">
        <v>44</v>
      </c>
      <c r="B220" s="4" t="s">
        <v>124</v>
      </c>
      <c r="C220" s="4" t="s">
        <v>125</v>
      </c>
      <c r="D220" s="4" t="s">
        <v>126</v>
      </c>
      <c r="E220" s="6">
        <v>622</v>
      </c>
      <c r="F220" s="4">
        <v>2022</v>
      </c>
      <c r="G220" s="6">
        <v>1372005</v>
      </c>
      <c r="H220" s="6">
        <v>2205.7958199356899</v>
      </c>
      <c r="I220" s="6">
        <v>45.335111752508197</v>
      </c>
    </row>
    <row r="221" spans="1:9" ht="14.55" customHeight="1" x14ac:dyDescent="0.25">
      <c r="A221" s="4" t="s">
        <v>44</v>
      </c>
      <c r="B221" s="4" t="s">
        <v>127</v>
      </c>
      <c r="C221" s="4" t="s">
        <v>128</v>
      </c>
      <c r="D221" s="4" t="s">
        <v>129</v>
      </c>
      <c r="E221" s="6">
        <v>1349</v>
      </c>
      <c r="F221" s="4">
        <v>2022</v>
      </c>
      <c r="G221" s="6">
        <v>3004478</v>
      </c>
      <c r="H221" s="6">
        <v>2227.1890289102998</v>
      </c>
      <c r="I221" s="6">
        <v>44.899646461049102</v>
      </c>
    </row>
    <row r="222" spans="1:9" ht="14.55" customHeight="1" x14ac:dyDescent="0.25">
      <c r="A222" s="4" t="s">
        <v>44</v>
      </c>
      <c r="B222" s="4" t="s">
        <v>130</v>
      </c>
      <c r="C222" s="4" t="s">
        <v>131</v>
      </c>
      <c r="D222" s="4" t="s">
        <v>132</v>
      </c>
      <c r="E222" s="6">
        <v>522</v>
      </c>
      <c r="F222" s="4">
        <v>2022</v>
      </c>
      <c r="G222" s="6">
        <v>1067075</v>
      </c>
      <c r="H222" s="6">
        <v>2044.2049808429099</v>
      </c>
      <c r="I222" s="6">
        <v>48.918773282102897</v>
      </c>
    </row>
    <row r="223" spans="1:9" ht="14.55" customHeight="1" x14ac:dyDescent="0.25">
      <c r="A223" s="4" t="s">
        <v>44</v>
      </c>
      <c r="B223" s="4" t="s">
        <v>133</v>
      </c>
      <c r="C223" s="4" t="s">
        <v>134</v>
      </c>
      <c r="D223" s="4" t="s">
        <v>135</v>
      </c>
      <c r="E223" s="6">
        <v>441</v>
      </c>
      <c r="F223" s="4">
        <v>2022</v>
      </c>
      <c r="G223" s="6">
        <v>998195</v>
      </c>
      <c r="H223" s="6">
        <v>2263.4807256235799</v>
      </c>
      <c r="I223" s="6">
        <v>44.1797444387119</v>
      </c>
    </row>
    <row r="224" spans="1:9" ht="14.55" customHeight="1" x14ac:dyDescent="0.25">
      <c r="A224" s="4" t="s">
        <v>44</v>
      </c>
      <c r="B224" s="4" t="s">
        <v>136</v>
      </c>
      <c r="C224" s="4" t="s">
        <v>137</v>
      </c>
      <c r="D224" s="4" t="s">
        <v>138</v>
      </c>
      <c r="E224" s="6">
        <v>530</v>
      </c>
      <c r="F224" s="4">
        <v>2022</v>
      </c>
      <c r="G224" s="6">
        <v>1232580</v>
      </c>
      <c r="H224" s="6">
        <v>2325.6226415094302</v>
      </c>
      <c r="I224" s="6">
        <v>42.999237372016403</v>
      </c>
    </row>
    <row r="225" spans="1:9" ht="14.55" customHeight="1" x14ac:dyDescent="0.25">
      <c r="A225" s="4" t="s">
        <v>44</v>
      </c>
      <c r="B225" s="4" t="s">
        <v>139</v>
      </c>
      <c r="C225" s="4" t="s">
        <v>140</v>
      </c>
      <c r="D225" s="4" t="s">
        <v>141</v>
      </c>
      <c r="E225" s="6">
        <v>287</v>
      </c>
      <c r="F225" s="4">
        <v>2022</v>
      </c>
      <c r="G225" s="6">
        <v>775864</v>
      </c>
      <c r="H225" s="6">
        <v>2703.3588850174201</v>
      </c>
      <c r="I225" s="6">
        <v>36.991019044574799</v>
      </c>
    </row>
    <row r="226" spans="1:9" ht="14.55" customHeight="1" x14ac:dyDescent="0.25">
      <c r="A226" s="4" t="s">
        <v>44</v>
      </c>
      <c r="B226" s="4" t="s">
        <v>142</v>
      </c>
      <c r="C226" s="4" t="s">
        <v>143</v>
      </c>
      <c r="D226" s="4" t="s">
        <v>144</v>
      </c>
      <c r="E226" s="6">
        <v>595</v>
      </c>
      <c r="F226" s="4">
        <v>2022</v>
      </c>
      <c r="G226" s="6">
        <v>1136660</v>
      </c>
      <c r="H226" s="6">
        <v>1910.35294117647</v>
      </c>
      <c r="I226" s="6">
        <v>52.3463480724227</v>
      </c>
    </row>
    <row r="227" spans="1:9" ht="14.55" customHeight="1" x14ac:dyDescent="0.25">
      <c r="A227" s="4" t="s">
        <v>44</v>
      </c>
      <c r="B227" s="4" t="s">
        <v>145</v>
      </c>
      <c r="C227" s="4" t="s">
        <v>146</v>
      </c>
      <c r="D227" s="4" t="s">
        <v>147</v>
      </c>
      <c r="E227" s="6">
        <v>1131</v>
      </c>
      <c r="F227" s="4">
        <v>2022</v>
      </c>
      <c r="G227" s="6">
        <v>1796537</v>
      </c>
      <c r="H227" s="6">
        <v>1588.4500442086601</v>
      </c>
      <c r="I227" s="6">
        <v>62.954450701544097</v>
      </c>
    </row>
    <row r="228" spans="1:9" ht="14.55" customHeight="1" x14ac:dyDescent="0.25">
      <c r="A228" s="4" t="s">
        <v>44</v>
      </c>
      <c r="B228" s="4" t="s">
        <v>148</v>
      </c>
      <c r="C228" s="4" t="s">
        <v>149</v>
      </c>
      <c r="D228" s="4" t="s">
        <v>150</v>
      </c>
      <c r="E228" s="6">
        <v>843</v>
      </c>
      <c r="F228" s="4">
        <v>2022</v>
      </c>
      <c r="G228" s="6">
        <v>1877110</v>
      </c>
      <c r="H228" s="6">
        <v>2226.7022538552801</v>
      </c>
      <c r="I228" s="6">
        <v>44.909461885558102</v>
      </c>
    </row>
    <row r="229" spans="1:9" ht="14.55" customHeight="1" x14ac:dyDescent="0.25">
      <c r="A229" s="4" t="s">
        <v>44</v>
      </c>
      <c r="B229" s="4" t="s">
        <v>151</v>
      </c>
      <c r="C229" s="4" t="s">
        <v>152</v>
      </c>
      <c r="D229" s="4" t="s">
        <v>153</v>
      </c>
      <c r="E229" s="6">
        <v>985</v>
      </c>
      <c r="F229" s="4">
        <v>2022</v>
      </c>
      <c r="G229" s="6">
        <v>1506720</v>
      </c>
      <c r="H229" s="6">
        <v>1529.66497461929</v>
      </c>
      <c r="I229" s="6">
        <v>65.373792078156498</v>
      </c>
    </row>
    <row r="230" spans="1:9" ht="14.55" customHeight="1" x14ac:dyDescent="0.25">
      <c r="A230" s="4" t="s">
        <v>44</v>
      </c>
      <c r="B230" s="4" t="s">
        <v>154</v>
      </c>
      <c r="C230" s="4" t="s">
        <v>155</v>
      </c>
      <c r="D230" s="4" t="s">
        <v>156</v>
      </c>
      <c r="E230" s="6">
        <v>992</v>
      </c>
      <c r="F230" s="4">
        <v>2022</v>
      </c>
      <c r="G230" s="6">
        <v>2026631</v>
      </c>
      <c r="H230" s="6">
        <v>2042.9747983871</v>
      </c>
      <c r="I230" s="6">
        <v>48.9482298454923</v>
      </c>
    </row>
    <row r="231" spans="1:9" ht="14.55" customHeight="1" x14ac:dyDescent="0.25">
      <c r="A231" s="4" t="s">
        <v>44</v>
      </c>
      <c r="B231" s="4" t="s">
        <v>157</v>
      </c>
      <c r="C231" s="4" t="s">
        <v>158</v>
      </c>
      <c r="D231" s="4" t="s">
        <v>159</v>
      </c>
      <c r="E231" s="6">
        <v>905</v>
      </c>
      <c r="F231" s="4">
        <v>2022</v>
      </c>
      <c r="G231" s="6">
        <v>1417144</v>
      </c>
      <c r="H231" s="6">
        <v>1565.90497237569</v>
      </c>
      <c r="I231" s="6">
        <v>63.860835596100301</v>
      </c>
    </row>
    <row r="232" spans="1:9" ht="14.55" customHeight="1" x14ac:dyDescent="0.25">
      <c r="A232" s="4" t="s">
        <v>44</v>
      </c>
      <c r="B232" s="4" t="s">
        <v>160</v>
      </c>
      <c r="C232" s="4" t="s">
        <v>161</v>
      </c>
      <c r="D232" s="4" t="s">
        <v>162</v>
      </c>
      <c r="E232" s="6">
        <v>328</v>
      </c>
      <c r="F232" s="4">
        <v>2022</v>
      </c>
      <c r="G232" s="6">
        <v>1042267</v>
      </c>
      <c r="H232" s="6">
        <v>3177.6432926829302</v>
      </c>
      <c r="I232" s="6">
        <v>31.4698632883896</v>
      </c>
    </row>
    <row r="233" spans="1:9" ht="14.55" customHeight="1" x14ac:dyDescent="0.25">
      <c r="A233" s="4" t="s">
        <v>44</v>
      </c>
      <c r="B233" s="4" t="s">
        <v>163</v>
      </c>
      <c r="C233" s="4" t="s">
        <v>164</v>
      </c>
      <c r="D233" s="4" t="s">
        <v>165</v>
      </c>
      <c r="E233" s="6">
        <v>566</v>
      </c>
      <c r="F233" s="4">
        <v>2022</v>
      </c>
      <c r="G233" s="6">
        <v>1146302</v>
      </c>
      <c r="H233" s="6">
        <v>2025.26855123675</v>
      </c>
      <c r="I233" s="6">
        <v>49.376167885949798</v>
      </c>
    </row>
    <row r="234" spans="1:9" ht="14.55" customHeight="1" x14ac:dyDescent="0.25">
      <c r="A234" s="4" t="s">
        <v>44</v>
      </c>
      <c r="B234" s="4" t="s">
        <v>166</v>
      </c>
      <c r="C234" s="4" t="s">
        <v>167</v>
      </c>
      <c r="D234" s="4" t="s">
        <v>168</v>
      </c>
      <c r="E234" s="6">
        <v>481</v>
      </c>
      <c r="F234" s="4">
        <v>2022</v>
      </c>
      <c r="G234" s="6">
        <v>774255</v>
      </c>
      <c r="H234" s="6">
        <v>1609.67775467775</v>
      </c>
      <c r="I234" s="6">
        <v>62.124235555469497</v>
      </c>
    </row>
    <row r="235" spans="1:9" ht="14.55" customHeight="1" x14ac:dyDescent="0.25">
      <c r="A235" s="4" t="s">
        <v>44</v>
      </c>
      <c r="B235" s="4" t="s">
        <v>169</v>
      </c>
      <c r="C235" s="4" t="s">
        <v>170</v>
      </c>
      <c r="D235" s="4" t="s">
        <v>171</v>
      </c>
      <c r="E235" s="6">
        <v>887</v>
      </c>
      <c r="F235" s="4">
        <v>2022</v>
      </c>
      <c r="G235" s="6">
        <v>1722184</v>
      </c>
      <c r="H235" s="6">
        <v>1941.5828635851201</v>
      </c>
      <c r="I235" s="6">
        <v>51.504368871154298</v>
      </c>
    </row>
    <row r="236" spans="1:9" ht="14.55" customHeight="1" x14ac:dyDescent="0.25">
      <c r="A236" s="4" t="s">
        <v>44</v>
      </c>
      <c r="B236" s="4" t="s">
        <v>172</v>
      </c>
      <c r="C236" s="4" t="s">
        <v>173</v>
      </c>
      <c r="D236" s="4" t="s">
        <v>174</v>
      </c>
      <c r="E236" s="6">
        <v>270</v>
      </c>
      <c r="F236" s="4">
        <v>2022</v>
      </c>
      <c r="G236" s="6">
        <v>516479</v>
      </c>
      <c r="H236" s="6">
        <v>1912.88518518519</v>
      </c>
      <c r="I236" s="6">
        <v>52.277052890824201</v>
      </c>
    </row>
    <row r="237" spans="1:9" ht="14.55" customHeight="1" x14ac:dyDescent="0.25">
      <c r="A237" s="4" t="s">
        <v>44</v>
      </c>
      <c r="B237" s="4" t="s">
        <v>175</v>
      </c>
      <c r="C237" s="4" t="s">
        <v>176</v>
      </c>
      <c r="D237" s="4" t="s">
        <v>177</v>
      </c>
      <c r="E237" s="6">
        <v>1604</v>
      </c>
      <c r="F237" s="4">
        <v>2022</v>
      </c>
      <c r="G237" s="6">
        <v>2910993</v>
      </c>
      <c r="H237" s="6">
        <v>1814.8335411471301</v>
      </c>
      <c r="I237" s="6">
        <v>55.101472246755698</v>
      </c>
    </row>
    <row r="238" spans="1:9" ht="14.55" customHeight="1" x14ac:dyDescent="0.25">
      <c r="A238" s="4" t="s">
        <v>44</v>
      </c>
      <c r="B238" s="4" t="s">
        <v>178</v>
      </c>
      <c r="C238" s="4" t="s">
        <v>179</v>
      </c>
      <c r="D238" s="4" t="s">
        <v>180</v>
      </c>
      <c r="E238" s="6">
        <v>789</v>
      </c>
      <c r="F238" s="4">
        <v>2022</v>
      </c>
      <c r="G238" s="6">
        <v>1713022</v>
      </c>
      <c r="H238" s="6">
        <v>2171.1305449936599</v>
      </c>
      <c r="I238" s="6">
        <v>46.058953124945297</v>
      </c>
    </row>
    <row r="239" spans="1:9" ht="14.55" customHeight="1" x14ac:dyDescent="0.25">
      <c r="A239" s="4" t="s">
        <v>44</v>
      </c>
      <c r="B239" s="4" t="s">
        <v>181</v>
      </c>
      <c r="C239" s="4" t="s">
        <v>182</v>
      </c>
      <c r="D239" s="4" t="s">
        <v>183</v>
      </c>
      <c r="E239" s="6">
        <v>406</v>
      </c>
      <c r="F239" s="4">
        <v>2022</v>
      </c>
      <c r="G239" s="6">
        <v>954449</v>
      </c>
      <c r="H239" s="6">
        <v>2350.8596059113302</v>
      </c>
      <c r="I239" s="6">
        <v>42.537631659732497</v>
      </c>
    </row>
    <row r="240" spans="1:9" ht="14.55" customHeight="1" x14ac:dyDescent="0.25">
      <c r="A240" s="4" t="s">
        <v>44</v>
      </c>
      <c r="B240" s="4" t="s">
        <v>184</v>
      </c>
      <c r="C240" s="4" t="s">
        <v>185</v>
      </c>
      <c r="D240" s="4" t="s">
        <v>186</v>
      </c>
      <c r="E240" s="6">
        <v>296</v>
      </c>
      <c r="F240" s="4">
        <v>2022</v>
      </c>
      <c r="G240" s="6">
        <v>792755</v>
      </c>
      <c r="H240" s="6">
        <v>2678.2263513513499</v>
      </c>
      <c r="I240" s="6">
        <v>37.338143562639203</v>
      </c>
    </row>
    <row r="241" spans="1:9" ht="14.55" customHeight="1" x14ac:dyDescent="0.25">
      <c r="A241" s="4" t="s">
        <v>44</v>
      </c>
      <c r="B241" s="4" t="s">
        <v>187</v>
      </c>
      <c r="C241" s="4" t="s">
        <v>188</v>
      </c>
      <c r="D241" s="4" t="s">
        <v>189</v>
      </c>
      <c r="E241" s="6">
        <v>262</v>
      </c>
      <c r="F241" s="4">
        <v>2022</v>
      </c>
      <c r="G241" s="6">
        <v>652666</v>
      </c>
      <c r="H241" s="6">
        <v>2491.0916030534299</v>
      </c>
      <c r="I241" s="6">
        <v>40.143044068482197</v>
      </c>
    </row>
    <row r="242" spans="1:9" ht="14.55" customHeight="1" x14ac:dyDescent="0.25">
      <c r="A242" s="4" t="s">
        <v>44</v>
      </c>
      <c r="B242" s="4" t="s">
        <v>190</v>
      </c>
      <c r="C242" s="4" t="s">
        <v>191</v>
      </c>
      <c r="D242" s="4" t="s">
        <v>192</v>
      </c>
      <c r="E242" s="6">
        <v>850</v>
      </c>
      <c r="F242" s="4">
        <v>2022</v>
      </c>
      <c r="G242" s="6">
        <v>1842532</v>
      </c>
      <c r="H242" s="6">
        <v>2167.68470588235</v>
      </c>
      <c r="I242" s="6">
        <v>46.132170296092603</v>
      </c>
    </row>
    <row r="243" spans="1:9" ht="14.55" customHeight="1" x14ac:dyDescent="0.25">
      <c r="A243" s="4" t="s">
        <v>44</v>
      </c>
      <c r="B243" s="4" t="s">
        <v>193</v>
      </c>
      <c r="C243" s="4" t="s">
        <v>194</v>
      </c>
      <c r="D243" s="4" t="s">
        <v>195</v>
      </c>
      <c r="E243" s="6">
        <v>1427</v>
      </c>
      <c r="F243" s="4">
        <v>2022</v>
      </c>
      <c r="G243" s="6">
        <v>2117102</v>
      </c>
      <c r="H243" s="6">
        <v>1483.6033637000701</v>
      </c>
      <c r="I243" s="6">
        <v>67.403460012791101</v>
      </c>
    </row>
    <row r="244" spans="1:9" ht="14.55" customHeight="1" x14ac:dyDescent="0.25">
      <c r="A244" s="4" t="s">
        <v>44</v>
      </c>
      <c r="B244" s="4" t="s">
        <v>196</v>
      </c>
      <c r="C244" s="4" t="s">
        <v>197</v>
      </c>
      <c r="D244" s="4" t="s">
        <v>198</v>
      </c>
      <c r="E244" s="6">
        <v>262</v>
      </c>
      <c r="F244" s="4">
        <v>2022</v>
      </c>
      <c r="G244" s="6">
        <v>577091</v>
      </c>
      <c r="H244" s="6">
        <v>2202.6374045801499</v>
      </c>
      <c r="I244" s="6">
        <v>45.400118872066997</v>
      </c>
    </row>
    <row r="245" spans="1:9" ht="14.55" customHeight="1" x14ac:dyDescent="0.25">
      <c r="A245" s="4" t="s">
        <v>44</v>
      </c>
      <c r="B245" s="4" t="s">
        <v>199</v>
      </c>
      <c r="C245" s="4" t="s">
        <v>200</v>
      </c>
      <c r="D245" s="4" t="s">
        <v>201</v>
      </c>
      <c r="E245" s="6">
        <v>578</v>
      </c>
      <c r="F245" s="4">
        <v>2022</v>
      </c>
      <c r="G245" s="6">
        <v>1162478</v>
      </c>
      <c r="H245" s="6">
        <v>2011.20761245675</v>
      </c>
      <c r="I245" s="6">
        <v>49.7213710711084</v>
      </c>
    </row>
    <row r="246" spans="1:9" ht="14.55" customHeight="1" x14ac:dyDescent="0.25">
      <c r="A246" s="4" t="s">
        <v>44</v>
      </c>
      <c r="B246" s="4" t="s">
        <v>202</v>
      </c>
      <c r="C246" s="4" t="s">
        <v>203</v>
      </c>
      <c r="D246" s="4" t="s">
        <v>204</v>
      </c>
      <c r="E246" s="6">
        <v>232</v>
      </c>
      <c r="F246" s="4">
        <v>2022</v>
      </c>
      <c r="G246" s="6">
        <v>577813</v>
      </c>
      <c r="H246" s="6">
        <v>2490.5732758620702</v>
      </c>
      <c r="I246" s="6">
        <v>40.151398462824503</v>
      </c>
    </row>
    <row r="247" spans="1:9" ht="14.55" customHeight="1" x14ac:dyDescent="0.25">
      <c r="A247" s="4" t="s">
        <v>44</v>
      </c>
      <c r="B247" s="4" t="s">
        <v>205</v>
      </c>
      <c r="C247" s="4" t="s">
        <v>206</v>
      </c>
      <c r="D247" s="4" t="s">
        <v>207</v>
      </c>
      <c r="E247" s="6">
        <v>1056</v>
      </c>
      <c r="F247" s="4">
        <v>2022</v>
      </c>
      <c r="G247" s="6">
        <v>1804061</v>
      </c>
      <c r="H247" s="6">
        <v>1708.3910984848501</v>
      </c>
      <c r="I247" s="6">
        <v>58.534606091479198</v>
      </c>
    </row>
    <row r="248" spans="1:9" ht="14.55" customHeight="1" x14ac:dyDescent="0.25">
      <c r="A248" s="4" t="s">
        <v>44</v>
      </c>
      <c r="B248" s="4" t="s">
        <v>208</v>
      </c>
      <c r="C248" s="4" t="s">
        <v>209</v>
      </c>
      <c r="D248" s="4" t="s">
        <v>210</v>
      </c>
      <c r="E248" s="6">
        <v>640</v>
      </c>
      <c r="F248" s="4">
        <v>2022</v>
      </c>
      <c r="G248" s="6">
        <v>1223619</v>
      </c>
      <c r="H248" s="6">
        <v>1911.9046874999999</v>
      </c>
      <c r="I248" s="6">
        <v>52.303862558525203</v>
      </c>
    </row>
    <row r="249" spans="1:9" ht="14.55" customHeight="1" x14ac:dyDescent="0.25">
      <c r="A249" s="4" t="s">
        <v>44</v>
      </c>
      <c r="B249" s="4" t="s">
        <v>211</v>
      </c>
      <c r="C249" s="4" t="s">
        <v>212</v>
      </c>
      <c r="D249" s="4" t="s">
        <v>213</v>
      </c>
      <c r="E249" s="6">
        <v>361</v>
      </c>
      <c r="F249" s="4">
        <v>2022</v>
      </c>
      <c r="G249" s="6">
        <v>928260</v>
      </c>
      <c r="H249" s="6">
        <v>2571.3573407202198</v>
      </c>
      <c r="I249" s="6">
        <v>38.889966173270402</v>
      </c>
    </row>
    <row r="250" spans="1:9" ht="14.55" customHeight="1" x14ac:dyDescent="0.25">
      <c r="A250" s="4" t="s">
        <v>44</v>
      </c>
      <c r="B250" s="4" t="s">
        <v>214</v>
      </c>
      <c r="C250" s="4" t="s">
        <v>215</v>
      </c>
      <c r="D250" s="4" t="s">
        <v>216</v>
      </c>
      <c r="E250" s="6">
        <v>502</v>
      </c>
      <c r="F250" s="4">
        <v>2022</v>
      </c>
      <c r="G250" s="6">
        <v>993108</v>
      </c>
      <c r="H250" s="6">
        <v>1978.30278884462</v>
      </c>
      <c r="I250" s="6">
        <v>50.548379431038697</v>
      </c>
    </row>
    <row r="251" spans="1:9" ht="14.55" customHeight="1" x14ac:dyDescent="0.25">
      <c r="A251" s="4" t="s">
        <v>44</v>
      </c>
      <c r="B251" s="4" t="s">
        <v>217</v>
      </c>
      <c r="C251" s="4" t="s">
        <v>218</v>
      </c>
      <c r="D251" s="4" t="s">
        <v>219</v>
      </c>
      <c r="E251" s="6">
        <v>335</v>
      </c>
      <c r="F251" s="4">
        <v>2022</v>
      </c>
      <c r="G251" s="6">
        <v>785932</v>
      </c>
      <c r="H251" s="6">
        <v>2346.0656716417898</v>
      </c>
      <c r="I251" s="6">
        <v>42.624552760289703</v>
      </c>
    </row>
    <row r="252" spans="1:9" ht="14.55" customHeight="1" x14ac:dyDescent="0.25">
      <c r="A252" s="4" t="s">
        <v>44</v>
      </c>
      <c r="B252" s="4" t="s">
        <v>220</v>
      </c>
      <c r="C252" s="4" t="s">
        <v>221</v>
      </c>
      <c r="D252" s="4" t="s">
        <v>222</v>
      </c>
      <c r="E252" s="6">
        <v>889</v>
      </c>
      <c r="F252" s="4">
        <v>2022</v>
      </c>
      <c r="G252" s="6">
        <v>1511629</v>
      </c>
      <c r="H252" s="6">
        <v>1700.3700787401599</v>
      </c>
      <c r="I252" s="6">
        <v>58.810726706089902</v>
      </c>
    </row>
    <row r="253" spans="1:9" ht="14.55" customHeight="1" x14ac:dyDescent="0.25">
      <c r="A253" s="4" t="s">
        <v>44</v>
      </c>
      <c r="B253" s="4" t="s">
        <v>223</v>
      </c>
      <c r="C253" s="4" t="s">
        <v>224</v>
      </c>
      <c r="D253" s="4" t="s">
        <v>225</v>
      </c>
      <c r="E253" s="6">
        <v>1124</v>
      </c>
      <c r="F253" s="4">
        <v>2022</v>
      </c>
      <c r="G253" s="6">
        <v>2428617</v>
      </c>
      <c r="H253" s="6">
        <v>2160.6912811387901</v>
      </c>
      <c r="I253" s="6">
        <v>46.281484482732402</v>
      </c>
    </row>
    <row r="254" spans="1:9" ht="14.55" customHeight="1" x14ac:dyDescent="0.25">
      <c r="A254" s="4" t="s">
        <v>44</v>
      </c>
      <c r="B254" s="4" t="s">
        <v>226</v>
      </c>
      <c r="C254" s="4" t="s">
        <v>227</v>
      </c>
      <c r="D254" s="4" t="s">
        <v>228</v>
      </c>
      <c r="E254" s="6">
        <v>469</v>
      </c>
      <c r="F254" s="4">
        <v>2022</v>
      </c>
      <c r="G254" s="6">
        <v>960602</v>
      </c>
      <c r="H254" s="6">
        <v>2048.1918976545799</v>
      </c>
      <c r="I254" s="6">
        <v>48.823550232042003</v>
      </c>
    </row>
    <row r="255" spans="1:9" ht="14.55" customHeight="1" x14ac:dyDescent="0.25">
      <c r="A255" s="4" t="s">
        <v>44</v>
      </c>
      <c r="B255" s="4" t="s">
        <v>229</v>
      </c>
      <c r="C255" s="4" t="s">
        <v>230</v>
      </c>
      <c r="D255" s="4" t="s">
        <v>231</v>
      </c>
      <c r="E255" s="6">
        <v>614</v>
      </c>
      <c r="F255" s="4">
        <v>2022</v>
      </c>
      <c r="G255" s="6">
        <v>1060683</v>
      </c>
      <c r="H255" s="6">
        <v>1727.49674267101</v>
      </c>
      <c r="I255" s="6">
        <v>57.8872292664255</v>
      </c>
    </row>
    <row r="256" spans="1:9" ht="14.55" customHeight="1" x14ac:dyDescent="0.25">
      <c r="A256" s="4" t="s">
        <v>44</v>
      </c>
      <c r="B256" s="4" t="s">
        <v>232</v>
      </c>
      <c r="C256" s="4" t="s">
        <v>233</v>
      </c>
      <c r="D256" s="4" t="s">
        <v>234</v>
      </c>
      <c r="E256" s="6">
        <v>1368</v>
      </c>
      <c r="F256" s="4">
        <v>2022</v>
      </c>
      <c r="G256" s="6">
        <v>2550353</v>
      </c>
      <c r="H256" s="6">
        <v>1864.2931286549699</v>
      </c>
      <c r="I256" s="6">
        <v>53.6396334154527</v>
      </c>
    </row>
    <row r="257" spans="1:9" ht="14.55" customHeight="1" x14ac:dyDescent="0.25">
      <c r="A257" s="4" t="s">
        <v>45</v>
      </c>
      <c r="B257" s="4" t="s">
        <v>88</v>
      </c>
      <c r="C257" s="4" t="s">
        <v>89</v>
      </c>
      <c r="D257" s="4" t="s">
        <v>90</v>
      </c>
      <c r="E257" s="6">
        <v>4672</v>
      </c>
      <c r="F257" s="4">
        <v>2022</v>
      </c>
      <c r="G257" s="6">
        <v>8869043</v>
      </c>
      <c r="H257" s="6">
        <v>1898.33968321918</v>
      </c>
      <c r="I257" s="6">
        <v>52.6776113274003</v>
      </c>
    </row>
    <row r="258" spans="1:9" ht="14.55" customHeight="1" x14ac:dyDescent="0.25">
      <c r="A258" s="4" t="s">
        <v>45</v>
      </c>
      <c r="B258" s="4" t="s">
        <v>91</v>
      </c>
      <c r="C258" s="4" t="s">
        <v>92</v>
      </c>
      <c r="D258" s="4" t="s">
        <v>93</v>
      </c>
      <c r="E258" s="6">
        <v>2338</v>
      </c>
      <c r="F258" s="4">
        <v>2022</v>
      </c>
      <c r="G258" s="6">
        <v>5773639</v>
      </c>
      <c r="H258" s="6">
        <v>2469.4777587681801</v>
      </c>
      <c r="I258" s="6">
        <v>40.494391838492199</v>
      </c>
    </row>
    <row r="259" spans="1:9" ht="14.55" customHeight="1" x14ac:dyDescent="0.25">
      <c r="A259" s="4" t="s">
        <v>45</v>
      </c>
      <c r="B259" s="4" t="s">
        <v>94</v>
      </c>
      <c r="C259" s="4" t="s">
        <v>95</v>
      </c>
      <c r="D259" s="4" t="s">
        <v>96</v>
      </c>
      <c r="E259" s="6">
        <v>4300</v>
      </c>
      <c r="F259" s="4">
        <v>2022</v>
      </c>
      <c r="G259" s="6">
        <v>9080825</v>
      </c>
      <c r="H259" s="6">
        <v>2111.8197674418602</v>
      </c>
      <c r="I259" s="6">
        <v>47.352525789231699</v>
      </c>
    </row>
    <row r="260" spans="1:9" ht="14.55" customHeight="1" x14ac:dyDescent="0.25">
      <c r="A260" s="4" t="s">
        <v>45</v>
      </c>
      <c r="B260" s="4" t="s">
        <v>97</v>
      </c>
      <c r="C260" s="4" t="s">
        <v>98</v>
      </c>
      <c r="D260" s="4" t="s">
        <v>99</v>
      </c>
      <c r="E260" s="6">
        <v>4543</v>
      </c>
      <c r="F260" s="4">
        <v>2022</v>
      </c>
      <c r="G260" s="6">
        <v>10951858</v>
      </c>
      <c r="H260" s="6">
        <v>2410.7105436935899</v>
      </c>
      <c r="I260" s="6">
        <v>41.481545871029397</v>
      </c>
    </row>
    <row r="261" spans="1:9" ht="14.55" customHeight="1" x14ac:dyDescent="0.25">
      <c r="A261" s="4" t="s">
        <v>45</v>
      </c>
      <c r="B261" s="4" t="s">
        <v>100</v>
      </c>
      <c r="C261" s="4" t="s">
        <v>101</v>
      </c>
      <c r="D261" s="4" t="s">
        <v>102</v>
      </c>
      <c r="E261" s="6">
        <v>3025</v>
      </c>
      <c r="F261" s="4">
        <v>2022</v>
      </c>
      <c r="G261" s="6">
        <v>6701177</v>
      </c>
      <c r="H261" s="6">
        <v>2215.2651239669399</v>
      </c>
      <c r="I261" s="6">
        <v>45.141323680899603</v>
      </c>
    </row>
    <row r="262" spans="1:9" ht="14.55" customHeight="1" x14ac:dyDescent="0.25">
      <c r="A262" s="4" t="s">
        <v>45</v>
      </c>
      <c r="B262" s="4" t="s">
        <v>103</v>
      </c>
      <c r="C262" s="4" t="s">
        <v>104</v>
      </c>
      <c r="D262" s="4" t="s">
        <v>105</v>
      </c>
      <c r="E262" s="6">
        <v>3626</v>
      </c>
      <c r="F262" s="4">
        <v>2022</v>
      </c>
      <c r="G262" s="6">
        <v>7199502</v>
      </c>
      <c r="H262" s="6">
        <v>1985.5217870932199</v>
      </c>
      <c r="I262" s="6">
        <v>50.364594662241899</v>
      </c>
    </row>
    <row r="263" spans="1:9" ht="14.55" customHeight="1" x14ac:dyDescent="0.25">
      <c r="A263" s="4" t="s">
        <v>45</v>
      </c>
      <c r="B263" s="4" t="s">
        <v>106</v>
      </c>
      <c r="C263" s="4" t="s">
        <v>107</v>
      </c>
      <c r="D263" s="4" t="s">
        <v>108</v>
      </c>
      <c r="E263" s="6">
        <v>3913</v>
      </c>
      <c r="F263" s="4">
        <v>2022</v>
      </c>
      <c r="G263" s="6">
        <v>8536498</v>
      </c>
      <c r="H263" s="6">
        <v>2181.5737285969799</v>
      </c>
      <c r="I263" s="6">
        <v>45.838469123989697</v>
      </c>
    </row>
    <row r="264" spans="1:9" ht="14.55" customHeight="1" x14ac:dyDescent="0.25">
      <c r="A264" s="4" t="s">
        <v>45</v>
      </c>
      <c r="B264" s="4" t="s">
        <v>58</v>
      </c>
      <c r="C264" s="4" t="s">
        <v>58</v>
      </c>
      <c r="D264" s="4" t="s">
        <v>58</v>
      </c>
      <c r="E264" s="6">
        <v>159</v>
      </c>
      <c r="F264" s="4"/>
      <c r="G264" s="6"/>
      <c r="H264" s="6"/>
      <c r="I264" s="6"/>
    </row>
    <row r="265" spans="1:9" ht="14.55" customHeight="1" x14ac:dyDescent="0.25">
      <c r="A265" s="4" t="s">
        <v>45</v>
      </c>
      <c r="B265" s="4" t="s">
        <v>235</v>
      </c>
      <c r="C265" s="4"/>
      <c r="D265" s="4" t="s">
        <v>236</v>
      </c>
      <c r="E265" s="6">
        <v>30</v>
      </c>
      <c r="F265" s="4"/>
      <c r="G265" s="6"/>
      <c r="H265" s="6"/>
      <c r="I265" s="6"/>
    </row>
    <row r="266" spans="1:9" ht="14.55" customHeight="1" x14ac:dyDescent="0.25">
      <c r="A266" s="4" t="s">
        <v>45</v>
      </c>
      <c r="B266" s="4" t="s">
        <v>237</v>
      </c>
      <c r="C266" s="4"/>
      <c r="D266" s="4" t="s">
        <v>238</v>
      </c>
      <c r="E266" s="6">
        <v>23</v>
      </c>
      <c r="F266" s="4"/>
      <c r="G266" s="6"/>
      <c r="H266" s="6"/>
      <c r="I266" s="6"/>
    </row>
    <row r="267" spans="1:9" ht="14.55" customHeight="1" x14ac:dyDescent="0.25">
      <c r="A267" s="4" t="s">
        <v>45</v>
      </c>
      <c r="B267" s="4" t="s">
        <v>239</v>
      </c>
      <c r="C267" s="4"/>
      <c r="D267" s="4" t="s">
        <v>240</v>
      </c>
      <c r="E267" s="6">
        <v>48</v>
      </c>
      <c r="F267" s="4"/>
      <c r="G267" s="6"/>
      <c r="H267" s="6"/>
      <c r="I267" s="6"/>
    </row>
    <row r="268" spans="1:9" ht="14.55" customHeight="1" x14ac:dyDescent="0.25">
      <c r="A268" s="4" t="s">
        <v>45</v>
      </c>
      <c r="B268" s="4" t="s">
        <v>241</v>
      </c>
      <c r="C268" s="4"/>
      <c r="D268" s="4" t="s">
        <v>242</v>
      </c>
      <c r="E268" s="6">
        <v>17</v>
      </c>
      <c r="F268" s="4"/>
      <c r="G268" s="6"/>
      <c r="H268" s="6"/>
      <c r="I268" s="6"/>
    </row>
    <row r="269" spans="1:9" ht="14.55" customHeight="1" x14ac:dyDescent="0.25">
      <c r="A269" s="4" t="s">
        <v>45</v>
      </c>
      <c r="B269" s="4" t="s">
        <v>243</v>
      </c>
      <c r="C269" s="4"/>
      <c r="D269" s="4" t="s">
        <v>244</v>
      </c>
      <c r="E269" s="6">
        <v>9</v>
      </c>
      <c r="F269" s="4"/>
      <c r="G269" s="6"/>
      <c r="H269" s="6"/>
      <c r="I269" s="6"/>
    </row>
    <row r="270" spans="1:9" ht="14.55" customHeight="1" x14ac:dyDescent="0.25">
      <c r="A270" s="4" t="s">
        <v>45</v>
      </c>
      <c r="B270" s="4" t="s">
        <v>245</v>
      </c>
      <c r="C270" s="4"/>
      <c r="D270" s="4" t="s">
        <v>246</v>
      </c>
      <c r="E270" s="6">
        <v>29</v>
      </c>
      <c r="F270" s="4"/>
      <c r="G270" s="6"/>
      <c r="H270" s="6"/>
      <c r="I270" s="6"/>
    </row>
    <row r="271" spans="1:9" ht="14.55" customHeight="1" x14ac:dyDescent="0.25">
      <c r="A271" s="4" t="s">
        <v>45</v>
      </c>
      <c r="B271" s="4" t="s">
        <v>247</v>
      </c>
      <c r="C271" s="4"/>
      <c r="D271" s="4" t="s">
        <v>248</v>
      </c>
      <c r="E271" s="6">
        <v>12</v>
      </c>
      <c r="F271" s="4"/>
      <c r="G271" s="6"/>
      <c r="H271" s="6"/>
      <c r="I271" s="6"/>
    </row>
    <row r="272" spans="1:9" ht="14.55" customHeight="1" x14ac:dyDescent="0.25">
      <c r="A272" s="4" t="s">
        <v>45</v>
      </c>
      <c r="B272" s="4" t="s">
        <v>109</v>
      </c>
      <c r="C272" s="4" t="s">
        <v>110</v>
      </c>
      <c r="D272" s="4" t="s">
        <v>111</v>
      </c>
      <c r="E272" s="6">
        <v>948</v>
      </c>
      <c r="F272" s="4">
        <v>2022</v>
      </c>
      <c r="G272" s="6">
        <v>1738156</v>
      </c>
      <c r="H272" s="6">
        <v>1833.4978902953601</v>
      </c>
      <c r="I272" s="6">
        <v>54.540559075249902</v>
      </c>
    </row>
    <row r="273" spans="1:9" ht="14.55" customHeight="1" x14ac:dyDescent="0.25">
      <c r="A273" s="4" t="s">
        <v>45</v>
      </c>
      <c r="B273" s="4" t="s">
        <v>112</v>
      </c>
      <c r="C273" s="4" t="s">
        <v>113</v>
      </c>
      <c r="D273" s="4" t="s">
        <v>114</v>
      </c>
      <c r="E273" s="6">
        <v>788</v>
      </c>
      <c r="F273" s="4">
        <v>2022</v>
      </c>
      <c r="G273" s="6">
        <v>1390381</v>
      </c>
      <c r="H273" s="6">
        <v>1764.44289340102</v>
      </c>
      <c r="I273" s="6">
        <v>56.6751127928244</v>
      </c>
    </row>
    <row r="274" spans="1:9" ht="14.55" customHeight="1" x14ac:dyDescent="0.25">
      <c r="A274" s="4" t="s">
        <v>45</v>
      </c>
      <c r="B274" s="4" t="s">
        <v>115</v>
      </c>
      <c r="C274" s="4" t="s">
        <v>116</v>
      </c>
      <c r="D274" s="4" t="s">
        <v>117</v>
      </c>
      <c r="E274" s="6">
        <v>393</v>
      </c>
      <c r="F274" s="4">
        <v>2022</v>
      </c>
      <c r="G274" s="6">
        <v>798019</v>
      </c>
      <c r="H274" s="6">
        <v>2030.58269720102</v>
      </c>
      <c r="I274" s="6">
        <v>49.246947754376798</v>
      </c>
    </row>
    <row r="275" spans="1:9" ht="14.55" customHeight="1" x14ac:dyDescent="0.25">
      <c r="A275" s="4" t="s">
        <v>45</v>
      </c>
      <c r="B275" s="4" t="s">
        <v>118</v>
      </c>
      <c r="C275" s="4" t="s">
        <v>119</v>
      </c>
      <c r="D275" s="4" t="s">
        <v>120</v>
      </c>
      <c r="E275" s="6">
        <v>532</v>
      </c>
      <c r="F275" s="4">
        <v>2022</v>
      </c>
      <c r="G275" s="6">
        <v>1209355</v>
      </c>
      <c r="H275" s="6">
        <v>2273.2236842105299</v>
      </c>
      <c r="I275" s="6">
        <v>43.990391572367102</v>
      </c>
    </row>
    <row r="276" spans="1:9" ht="14.55" customHeight="1" x14ac:dyDescent="0.25">
      <c r="A276" s="4" t="s">
        <v>45</v>
      </c>
      <c r="B276" s="4" t="s">
        <v>121</v>
      </c>
      <c r="C276" s="4" t="s">
        <v>122</v>
      </c>
      <c r="D276" s="4" t="s">
        <v>123</v>
      </c>
      <c r="E276" s="6">
        <v>518</v>
      </c>
      <c r="F276" s="4">
        <v>2022</v>
      </c>
      <c r="G276" s="6">
        <v>1016380</v>
      </c>
      <c r="H276" s="6">
        <v>1962.1235521235501</v>
      </c>
      <c r="I276" s="6">
        <v>50.965190184773398</v>
      </c>
    </row>
    <row r="277" spans="1:9" ht="14.55" customHeight="1" x14ac:dyDescent="0.25">
      <c r="A277" s="4" t="s">
        <v>45</v>
      </c>
      <c r="B277" s="4" t="s">
        <v>124</v>
      </c>
      <c r="C277" s="4" t="s">
        <v>125</v>
      </c>
      <c r="D277" s="4" t="s">
        <v>126</v>
      </c>
      <c r="E277" s="6">
        <v>621</v>
      </c>
      <c r="F277" s="4">
        <v>2022</v>
      </c>
      <c r="G277" s="6">
        <v>1372005</v>
      </c>
      <c r="H277" s="6">
        <v>2209.3478260869601</v>
      </c>
      <c r="I277" s="6">
        <v>45.262225720751701</v>
      </c>
    </row>
    <row r="278" spans="1:9" ht="14.55" customHeight="1" x14ac:dyDescent="0.25">
      <c r="A278" s="4" t="s">
        <v>45</v>
      </c>
      <c r="B278" s="4" t="s">
        <v>127</v>
      </c>
      <c r="C278" s="4" t="s">
        <v>128</v>
      </c>
      <c r="D278" s="4" t="s">
        <v>129</v>
      </c>
      <c r="E278" s="6">
        <v>1393</v>
      </c>
      <c r="F278" s="4">
        <v>2022</v>
      </c>
      <c r="G278" s="6">
        <v>3004478</v>
      </c>
      <c r="H278" s="6">
        <v>2156.8399138549898</v>
      </c>
      <c r="I278" s="6">
        <v>46.3641271462131</v>
      </c>
    </row>
    <row r="279" spans="1:9" ht="14.55" customHeight="1" x14ac:dyDescent="0.25">
      <c r="A279" s="4" t="s">
        <v>45</v>
      </c>
      <c r="B279" s="4" t="s">
        <v>130</v>
      </c>
      <c r="C279" s="4" t="s">
        <v>131</v>
      </c>
      <c r="D279" s="4" t="s">
        <v>132</v>
      </c>
      <c r="E279" s="6">
        <v>525</v>
      </c>
      <c r="F279" s="4">
        <v>2022</v>
      </c>
      <c r="G279" s="6">
        <v>1067075</v>
      </c>
      <c r="H279" s="6">
        <v>2032.5238095238101</v>
      </c>
      <c r="I279" s="6">
        <v>49.199915657287399</v>
      </c>
    </row>
    <row r="280" spans="1:9" ht="14.55" customHeight="1" x14ac:dyDescent="0.25">
      <c r="A280" s="4" t="s">
        <v>45</v>
      </c>
      <c r="B280" s="4" t="s">
        <v>133</v>
      </c>
      <c r="C280" s="4" t="s">
        <v>134</v>
      </c>
      <c r="D280" s="4" t="s">
        <v>135</v>
      </c>
      <c r="E280" s="6">
        <v>455</v>
      </c>
      <c r="F280" s="4">
        <v>2022</v>
      </c>
      <c r="G280" s="6">
        <v>998195</v>
      </c>
      <c r="H280" s="6">
        <v>2193.83516483516</v>
      </c>
      <c r="I280" s="6">
        <v>45.582276008194803</v>
      </c>
    </row>
    <row r="281" spans="1:9" ht="14.55" customHeight="1" x14ac:dyDescent="0.25">
      <c r="A281" s="4" t="s">
        <v>45</v>
      </c>
      <c r="B281" s="4" t="s">
        <v>136</v>
      </c>
      <c r="C281" s="4" t="s">
        <v>137</v>
      </c>
      <c r="D281" s="4" t="s">
        <v>138</v>
      </c>
      <c r="E281" s="6">
        <v>521</v>
      </c>
      <c r="F281" s="4">
        <v>2022</v>
      </c>
      <c r="G281" s="6">
        <v>1232580</v>
      </c>
      <c r="H281" s="6">
        <v>2365.7965451055702</v>
      </c>
      <c r="I281" s="6">
        <v>42.269061643057697</v>
      </c>
    </row>
    <row r="282" spans="1:9" ht="14.55" customHeight="1" x14ac:dyDescent="0.25">
      <c r="A282" s="4" t="s">
        <v>45</v>
      </c>
      <c r="B282" s="4" t="s">
        <v>139</v>
      </c>
      <c r="C282" s="4" t="s">
        <v>140</v>
      </c>
      <c r="D282" s="4" t="s">
        <v>141</v>
      </c>
      <c r="E282" s="6">
        <v>278</v>
      </c>
      <c r="F282" s="4">
        <v>2022</v>
      </c>
      <c r="G282" s="6">
        <v>775864</v>
      </c>
      <c r="H282" s="6">
        <v>2790.87769784173</v>
      </c>
      <c r="I282" s="6">
        <v>35.831021931678698</v>
      </c>
    </row>
    <row r="283" spans="1:9" ht="14.55" customHeight="1" x14ac:dyDescent="0.25">
      <c r="A283" s="4" t="s">
        <v>45</v>
      </c>
      <c r="B283" s="4" t="s">
        <v>142</v>
      </c>
      <c r="C283" s="4" t="s">
        <v>143</v>
      </c>
      <c r="D283" s="4" t="s">
        <v>144</v>
      </c>
      <c r="E283" s="6">
        <v>606</v>
      </c>
      <c r="F283" s="4">
        <v>2022</v>
      </c>
      <c r="G283" s="6">
        <v>1136660</v>
      </c>
      <c r="H283" s="6">
        <v>1875.67656765677</v>
      </c>
      <c r="I283" s="6">
        <v>53.3140956838457</v>
      </c>
    </row>
    <row r="284" spans="1:9" ht="14.55" customHeight="1" x14ac:dyDescent="0.25">
      <c r="A284" s="4" t="s">
        <v>45</v>
      </c>
      <c r="B284" s="4" t="s">
        <v>145</v>
      </c>
      <c r="C284" s="4" t="s">
        <v>146</v>
      </c>
      <c r="D284" s="4" t="s">
        <v>147</v>
      </c>
      <c r="E284" s="6">
        <v>1124</v>
      </c>
      <c r="F284" s="4">
        <v>2022</v>
      </c>
      <c r="G284" s="6">
        <v>1796537</v>
      </c>
      <c r="H284" s="6">
        <v>1598.3425266903901</v>
      </c>
      <c r="I284" s="6">
        <v>62.564812191454998</v>
      </c>
    </row>
    <row r="285" spans="1:9" ht="14.55" customHeight="1" x14ac:dyDescent="0.25">
      <c r="A285" s="4" t="s">
        <v>45</v>
      </c>
      <c r="B285" s="4" t="s">
        <v>148</v>
      </c>
      <c r="C285" s="4" t="s">
        <v>149</v>
      </c>
      <c r="D285" s="4" t="s">
        <v>150</v>
      </c>
      <c r="E285" s="6">
        <v>860</v>
      </c>
      <c r="F285" s="4">
        <v>2022</v>
      </c>
      <c r="G285" s="6">
        <v>1877110</v>
      </c>
      <c r="H285" s="6">
        <v>2182.6860465116301</v>
      </c>
      <c r="I285" s="6">
        <v>45.815109396891998</v>
      </c>
    </row>
    <row r="286" spans="1:9" ht="14.55" customHeight="1" x14ac:dyDescent="0.25">
      <c r="A286" s="4" t="s">
        <v>45</v>
      </c>
      <c r="B286" s="4" t="s">
        <v>151</v>
      </c>
      <c r="C286" s="4" t="s">
        <v>152</v>
      </c>
      <c r="D286" s="4" t="s">
        <v>153</v>
      </c>
      <c r="E286" s="6">
        <v>1020</v>
      </c>
      <c r="F286" s="4">
        <v>2022</v>
      </c>
      <c r="G286" s="6">
        <v>1506720</v>
      </c>
      <c r="H286" s="6">
        <v>1477.1764705882399</v>
      </c>
      <c r="I286" s="6">
        <v>67.696718700223002</v>
      </c>
    </row>
    <row r="287" spans="1:9" ht="14.55" customHeight="1" x14ac:dyDescent="0.25">
      <c r="A287" s="4" t="s">
        <v>45</v>
      </c>
      <c r="B287" s="4" t="s">
        <v>154</v>
      </c>
      <c r="C287" s="4" t="s">
        <v>155</v>
      </c>
      <c r="D287" s="4" t="s">
        <v>156</v>
      </c>
      <c r="E287" s="6">
        <v>1048</v>
      </c>
      <c r="F287" s="4">
        <v>2022</v>
      </c>
      <c r="G287" s="6">
        <v>2026631</v>
      </c>
      <c r="H287" s="6">
        <v>1933.8082061068701</v>
      </c>
      <c r="I287" s="6">
        <v>51.711436369028199</v>
      </c>
    </row>
    <row r="288" spans="1:9" ht="14.55" customHeight="1" x14ac:dyDescent="0.25">
      <c r="A288" s="4" t="s">
        <v>45</v>
      </c>
      <c r="B288" s="4" t="s">
        <v>157</v>
      </c>
      <c r="C288" s="4" t="s">
        <v>158</v>
      </c>
      <c r="D288" s="4" t="s">
        <v>159</v>
      </c>
      <c r="E288" s="6">
        <v>916</v>
      </c>
      <c r="F288" s="4">
        <v>2022</v>
      </c>
      <c r="G288" s="6">
        <v>1417144</v>
      </c>
      <c r="H288" s="6">
        <v>1547.1004366812199</v>
      </c>
      <c r="I288" s="6">
        <v>64.637044647544599</v>
      </c>
    </row>
    <row r="289" spans="1:9" ht="14.55" customHeight="1" x14ac:dyDescent="0.25">
      <c r="A289" s="4" t="s">
        <v>45</v>
      </c>
      <c r="B289" s="4" t="s">
        <v>160</v>
      </c>
      <c r="C289" s="4" t="s">
        <v>161</v>
      </c>
      <c r="D289" s="4" t="s">
        <v>162</v>
      </c>
      <c r="E289" s="6">
        <v>331</v>
      </c>
      <c r="F289" s="4">
        <v>2022</v>
      </c>
      <c r="G289" s="6">
        <v>1042267</v>
      </c>
      <c r="H289" s="6">
        <v>3148.8429003021101</v>
      </c>
      <c r="I289" s="6">
        <v>31.7576974038322</v>
      </c>
    </row>
    <row r="290" spans="1:9" ht="14.55" customHeight="1" x14ac:dyDescent="0.25">
      <c r="A290" s="4" t="s">
        <v>45</v>
      </c>
      <c r="B290" s="4" t="s">
        <v>163</v>
      </c>
      <c r="C290" s="4" t="s">
        <v>164</v>
      </c>
      <c r="D290" s="4" t="s">
        <v>165</v>
      </c>
      <c r="E290" s="6">
        <v>581</v>
      </c>
      <c r="F290" s="4">
        <v>2022</v>
      </c>
      <c r="G290" s="6">
        <v>1146302</v>
      </c>
      <c r="H290" s="6">
        <v>1972.98106712565</v>
      </c>
      <c r="I290" s="6">
        <v>50.684723571973201</v>
      </c>
    </row>
    <row r="291" spans="1:9" ht="14.55" customHeight="1" x14ac:dyDescent="0.25">
      <c r="A291" s="4" t="s">
        <v>45</v>
      </c>
      <c r="B291" s="4" t="s">
        <v>166</v>
      </c>
      <c r="C291" s="4" t="s">
        <v>167</v>
      </c>
      <c r="D291" s="4" t="s">
        <v>168</v>
      </c>
      <c r="E291" s="6">
        <v>470</v>
      </c>
      <c r="F291" s="4">
        <v>2022</v>
      </c>
      <c r="G291" s="6">
        <v>774255</v>
      </c>
      <c r="H291" s="6">
        <v>1647.3510638297901</v>
      </c>
      <c r="I291" s="6">
        <v>60.7035149918309</v>
      </c>
    </row>
    <row r="292" spans="1:9" ht="14.55" customHeight="1" x14ac:dyDescent="0.25">
      <c r="A292" s="4" t="s">
        <v>45</v>
      </c>
      <c r="B292" s="4" t="s">
        <v>169</v>
      </c>
      <c r="C292" s="4" t="s">
        <v>170</v>
      </c>
      <c r="D292" s="4" t="s">
        <v>171</v>
      </c>
      <c r="E292" s="6">
        <v>841</v>
      </c>
      <c r="F292" s="4">
        <v>2022</v>
      </c>
      <c r="G292" s="6">
        <v>1722184</v>
      </c>
      <c r="H292" s="6">
        <v>2047.78121284185</v>
      </c>
      <c r="I292" s="6">
        <v>48.833341849651397</v>
      </c>
    </row>
    <row r="293" spans="1:9" ht="14.55" customHeight="1" x14ac:dyDescent="0.25">
      <c r="A293" s="4" t="s">
        <v>45</v>
      </c>
      <c r="B293" s="4" t="s">
        <v>172</v>
      </c>
      <c r="C293" s="4" t="s">
        <v>173</v>
      </c>
      <c r="D293" s="4" t="s">
        <v>174</v>
      </c>
      <c r="E293" s="6">
        <v>281</v>
      </c>
      <c r="F293" s="4">
        <v>2022</v>
      </c>
      <c r="G293" s="6">
        <v>516479</v>
      </c>
      <c r="H293" s="6">
        <v>1838.0035587188599</v>
      </c>
      <c r="I293" s="6">
        <v>54.4068587493393</v>
      </c>
    </row>
    <row r="294" spans="1:9" ht="14.55" customHeight="1" x14ac:dyDescent="0.25">
      <c r="A294" s="4" t="s">
        <v>45</v>
      </c>
      <c r="B294" s="4" t="s">
        <v>175</v>
      </c>
      <c r="C294" s="4" t="s">
        <v>176</v>
      </c>
      <c r="D294" s="4" t="s">
        <v>177</v>
      </c>
      <c r="E294" s="6">
        <v>1611</v>
      </c>
      <c r="F294" s="4">
        <v>2022</v>
      </c>
      <c r="G294" s="6">
        <v>2910993</v>
      </c>
      <c r="H294" s="6">
        <v>1806.947858473</v>
      </c>
      <c r="I294" s="6">
        <v>55.341940018406099</v>
      </c>
    </row>
    <row r="295" spans="1:9" ht="14.55" customHeight="1" x14ac:dyDescent="0.25">
      <c r="A295" s="4" t="s">
        <v>45</v>
      </c>
      <c r="B295" s="4" t="s">
        <v>178</v>
      </c>
      <c r="C295" s="4" t="s">
        <v>179</v>
      </c>
      <c r="D295" s="4" t="s">
        <v>180</v>
      </c>
      <c r="E295" s="6">
        <v>799</v>
      </c>
      <c r="F295" s="4">
        <v>2022</v>
      </c>
      <c r="G295" s="6">
        <v>1713022</v>
      </c>
      <c r="H295" s="6">
        <v>2143.9574468085102</v>
      </c>
      <c r="I295" s="6">
        <v>46.642716789393198</v>
      </c>
    </row>
    <row r="296" spans="1:9" ht="14.55" customHeight="1" x14ac:dyDescent="0.25">
      <c r="A296" s="4" t="s">
        <v>45</v>
      </c>
      <c r="B296" s="4" t="s">
        <v>181</v>
      </c>
      <c r="C296" s="4" t="s">
        <v>182</v>
      </c>
      <c r="D296" s="4" t="s">
        <v>183</v>
      </c>
      <c r="E296" s="6">
        <v>386</v>
      </c>
      <c r="F296" s="4">
        <v>2022</v>
      </c>
      <c r="G296" s="6">
        <v>954449</v>
      </c>
      <c r="H296" s="6">
        <v>2472.66580310881</v>
      </c>
      <c r="I296" s="6">
        <v>40.442181824277696</v>
      </c>
    </row>
    <row r="297" spans="1:9" ht="14.55" customHeight="1" x14ac:dyDescent="0.25">
      <c r="A297" s="4" t="s">
        <v>45</v>
      </c>
      <c r="B297" s="4" t="s">
        <v>184</v>
      </c>
      <c r="C297" s="4" t="s">
        <v>185</v>
      </c>
      <c r="D297" s="4" t="s">
        <v>186</v>
      </c>
      <c r="E297" s="6">
        <v>287</v>
      </c>
      <c r="F297" s="4">
        <v>2022</v>
      </c>
      <c r="G297" s="6">
        <v>792755</v>
      </c>
      <c r="H297" s="6">
        <v>2762.2125435540102</v>
      </c>
      <c r="I297" s="6">
        <v>36.202862170531901</v>
      </c>
    </row>
    <row r="298" spans="1:9" ht="14.55" customHeight="1" x14ac:dyDescent="0.25">
      <c r="A298" s="4" t="s">
        <v>45</v>
      </c>
      <c r="B298" s="4" t="s">
        <v>187</v>
      </c>
      <c r="C298" s="4" t="s">
        <v>188</v>
      </c>
      <c r="D298" s="4" t="s">
        <v>189</v>
      </c>
      <c r="E298" s="6">
        <v>284</v>
      </c>
      <c r="F298" s="4">
        <v>2022</v>
      </c>
      <c r="G298" s="6">
        <v>652666</v>
      </c>
      <c r="H298" s="6">
        <v>2298.1197183098602</v>
      </c>
      <c r="I298" s="6">
        <v>43.513834028431098</v>
      </c>
    </row>
    <row r="299" spans="1:9" ht="14.55" customHeight="1" x14ac:dyDescent="0.25">
      <c r="A299" s="4" t="s">
        <v>45</v>
      </c>
      <c r="B299" s="4" t="s">
        <v>190</v>
      </c>
      <c r="C299" s="4" t="s">
        <v>191</v>
      </c>
      <c r="D299" s="4" t="s">
        <v>192</v>
      </c>
      <c r="E299" s="6">
        <v>839</v>
      </c>
      <c r="F299" s="4">
        <v>2022</v>
      </c>
      <c r="G299" s="6">
        <v>1842532</v>
      </c>
      <c r="H299" s="6">
        <v>2196.1048867699601</v>
      </c>
      <c r="I299" s="6">
        <v>45.535165739319602</v>
      </c>
    </row>
    <row r="300" spans="1:9" ht="14.55" customHeight="1" x14ac:dyDescent="0.25">
      <c r="A300" s="4" t="s">
        <v>45</v>
      </c>
      <c r="B300" s="4" t="s">
        <v>193</v>
      </c>
      <c r="C300" s="4" t="s">
        <v>194</v>
      </c>
      <c r="D300" s="4" t="s">
        <v>195</v>
      </c>
      <c r="E300" s="6">
        <v>1427</v>
      </c>
      <c r="F300" s="4">
        <v>2022</v>
      </c>
      <c r="G300" s="6">
        <v>2117102</v>
      </c>
      <c r="H300" s="6">
        <v>1483.6033637000701</v>
      </c>
      <c r="I300" s="6">
        <v>67.403460012791101</v>
      </c>
    </row>
    <row r="301" spans="1:9" ht="14.55" customHeight="1" x14ac:dyDescent="0.25">
      <c r="A301" s="4" t="s">
        <v>45</v>
      </c>
      <c r="B301" s="4" t="s">
        <v>196</v>
      </c>
      <c r="C301" s="4" t="s">
        <v>197</v>
      </c>
      <c r="D301" s="4" t="s">
        <v>198</v>
      </c>
      <c r="E301" s="6">
        <v>243</v>
      </c>
      <c r="F301" s="4">
        <v>2022</v>
      </c>
      <c r="G301" s="6">
        <v>577091</v>
      </c>
      <c r="H301" s="6">
        <v>2374.8600823045299</v>
      </c>
      <c r="I301" s="6">
        <v>42.107743839359799</v>
      </c>
    </row>
    <row r="302" spans="1:9" ht="14.55" customHeight="1" x14ac:dyDescent="0.25">
      <c r="A302" s="4" t="s">
        <v>45</v>
      </c>
      <c r="B302" s="4" t="s">
        <v>199</v>
      </c>
      <c r="C302" s="4" t="s">
        <v>200</v>
      </c>
      <c r="D302" s="4" t="s">
        <v>201</v>
      </c>
      <c r="E302" s="6">
        <v>580</v>
      </c>
      <c r="F302" s="4">
        <v>2022</v>
      </c>
      <c r="G302" s="6">
        <v>1162478</v>
      </c>
      <c r="H302" s="6">
        <v>2004.2724137931</v>
      </c>
      <c r="I302" s="6">
        <v>49.893417337790503</v>
      </c>
    </row>
    <row r="303" spans="1:9" ht="14.55" customHeight="1" x14ac:dyDescent="0.25">
      <c r="A303" s="4" t="s">
        <v>45</v>
      </c>
      <c r="B303" s="4" t="s">
        <v>202</v>
      </c>
      <c r="C303" s="4" t="s">
        <v>203</v>
      </c>
      <c r="D303" s="4" t="s">
        <v>204</v>
      </c>
      <c r="E303" s="6">
        <v>221</v>
      </c>
      <c r="F303" s="4">
        <v>2022</v>
      </c>
      <c r="G303" s="6">
        <v>577813</v>
      </c>
      <c r="H303" s="6">
        <v>2614.5384615384601</v>
      </c>
      <c r="I303" s="6">
        <v>38.247668363293997</v>
      </c>
    </row>
    <row r="304" spans="1:9" ht="14.55" customHeight="1" x14ac:dyDescent="0.25">
      <c r="A304" s="4" t="s">
        <v>45</v>
      </c>
      <c r="B304" s="4" t="s">
        <v>205</v>
      </c>
      <c r="C304" s="4" t="s">
        <v>206</v>
      </c>
      <c r="D304" s="4" t="s">
        <v>207</v>
      </c>
      <c r="E304" s="6">
        <v>1051</v>
      </c>
      <c r="F304" s="4">
        <v>2022</v>
      </c>
      <c r="G304" s="6">
        <v>1804061</v>
      </c>
      <c r="H304" s="6">
        <v>1716.51855375833</v>
      </c>
      <c r="I304" s="6">
        <v>58.257453600515703</v>
      </c>
    </row>
    <row r="305" spans="1:9" ht="14.55" customHeight="1" x14ac:dyDescent="0.25">
      <c r="A305" s="4" t="s">
        <v>45</v>
      </c>
      <c r="B305" s="4" t="s">
        <v>208</v>
      </c>
      <c r="C305" s="4" t="s">
        <v>209</v>
      </c>
      <c r="D305" s="4" t="s">
        <v>210</v>
      </c>
      <c r="E305" s="6">
        <v>631</v>
      </c>
      <c r="F305" s="4">
        <v>2022</v>
      </c>
      <c r="G305" s="6">
        <v>1223619</v>
      </c>
      <c r="H305" s="6">
        <v>1939.1743264659301</v>
      </c>
      <c r="I305" s="6">
        <v>51.568339491295902</v>
      </c>
    </row>
    <row r="306" spans="1:9" ht="14.55" customHeight="1" x14ac:dyDescent="0.25">
      <c r="A306" s="4" t="s">
        <v>45</v>
      </c>
      <c r="B306" s="4" t="s">
        <v>211</v>
      </c>
      <c r="C306" s="4" t="s">
        <v>212</v>
      </c>
      <c r="D306" s="4" t="s">
        <v>213</v>
      </c>
      <c r="E306" s="6">
        <v>384</v>
      </c>
      <c r="F306" s="4">
        <v>2022</v>
      </c>
      <c r="G306" s="6">
        <v>928260</v>
      </c>
      <c r="H306" s="6">
        <v>2417.34375</v>
      </c>
      <c r="I306" s="6">
        <v>41.367720250791798</v>
      </c>
    </row>
    <row r="307" spans="1:9" ht="14.55" customHeight="1" x14ac:dyDescent="0.25">
      <c r="A307" s="4" t="s">
        <v>45</v>
      </c>
      <c r="B307" s="4" t="s">
        <v>214</v>
      </c>
      <c r="C307" s="4" t="s">
        <v>215</v>
      </c>
      <c r="D307" s="4" t="s">
        <v>216</v>
      </c>
      <c r="E307" s="6">
        <v>475</v>
      </c>
      <c r="F307" s="4">
        <v>2022</v>
      </c>
      <c r="G307" s="6">
        <v>993108</v>
      </c>
      <c r="H307" s="6">
        <v>2090.7536842105301</v>
      </c>
      <c r="I307" s="6">
        <v>47.829641891919103</v>
      </c>
    </row>
    <row r="308" spans="1:9" ht="14.55" customHeight="1" x14ac:dyDescent="0.25">
      <c r="A308" s="4" t="s">
        <v>45</v>
      </c>
      <c r="B308" s="4" t="s">
        <v>217</v>
      </c>
      <c r="C308" s="4" t="s">
        <v>218</v>
      </c>
      <c r="D308" s="4" t="s">
        <v>219</v>
      </c>
      <c r="E308" s="6">
        <v>326</v>
      </c>
      <c r="F308" s="4">
        <v>2022</v>
      </c>
      <c r="G308" s="6">
        <v>785932</v>
      </c>
      <c r="H308" s="6">
        <v>2410.8343558282199</v>
      </c>
      <c r="I308" s="6">
        <v>41.479415521953499</v>
      </c>
    </row>
    <row r="309" spans="1:9" ht="14.55" customHeight="1" x14ac:dyDescent="0.25">
      <c r="A309" s="4" t="s">
        <v>45</v>
      </c>
      <c r="B309" s="4" t="s">
        <v>220</v>
      </c>
      <c r="C309" s="4" t="s">
        <v>221</v>
      </c>
      <c r="D309" s="4" t="s">
        <v>222</v>
      </c>
      <c r="E309" s="6">
        <v>885</v>
      </c>
      <c r="F309" s="4">
        <v>2022</v>
      </c>
      <c r="G309" s="6">
        <v>1511629</v>
      </c>
      <c r="H309" s="6">
        <v>1708.05536723164</v>
      </c>
      <c r="I309" s="6">
        <v>58.546111512811699</v>
      </c>
    </row>
    <row r="310" spans="1:9" ht="14.55" customHeight="1" x14ac:dyDescent="0.25">
      <c r="A310" s="4" t="s">
        <v>45</v>
      </c>
      <c r="B310" s="4" t="s">
        <v>223</v>
      </c>
      <c r="C310" s="4" t="s">
        <v>224</v>
      </c>
      <c r="D310" s="4" t="s">
        <v>225</v>
      </c>
      <c r="E310" s="6">
        <v>1152</v>
      </c>
      <c r="F310" s="4">
        <v>2022</v>
      </c>
      <c r="G310" s="6">
        <v>2428617</v>
      </c>
      <c r="H310" s="6">
        <v>2108.1744791666702</v>
      </c>
      <c r="I310" s="6">
        <v>47.434404025006799</v>
      </c>
    </row>
    <row r="311" spans="1:9" ht="14.55" customHeight="1" x14ac:dyDescent="0.25">
      <c r="A311" s="4" t="s">
        <v>45</v>
      </c>
      <c r="B311" s="4" t="s">
        <v>226</v>
      </c>
      <c r="C311" s="4" t="s">
        <v>227</v>
      </c>
      <c r="D311" s="4" t="s">
        <v>228</v>
      </c>
      <c r="E311" s="6">
        <v>499</v>
      </c>
      <c r="F311" s="4">
        <v>2022</v>
      </c>
      <c r="G311" s="6">
        <v>960602</v>
      </c>
      <c r="H311" s="6">
        <v>1925.05410821643</v>
      </c>
      <c r="I311" s="6">
        <v>51.946591824709898</v>
      </c>
    </row>
    <row r="312" spans="1:9" ht="14.55" customHeight="1" x14ac:dyDescent="0.25">
      <c r="A312" s="4" t="s">
        <v>45</v>
      </c>
      <c r="B312" s="4" t="s">
        <v>229</v>
      </c>
      <c r="C312" s="4" t="s">
        <v>230</v>
      </c>
      <c r="D312" s="4" t="s">
        <v>231</v>
      </c>
      <c r="E312" s="6">
        <v>646</v>
      </c>
      <c r="F312" s="4">
        <v>2022</v>
      </c>
      <c r="G312" s="6">
        <v>1060683</v>
      </c>
      <c r="H312" s="6">
        <v>1641.9241486068099</v>
      </c>
      <c r="I312" s="6">
        <v>60.9041532672816</v>
      </c>
    </row>
    <row r="313" spans="1:9" ht="14.55" customHeight="1" x14ac:dyDescent="0.25">
      <c r="A313" s="4" t="s">
        <v>45</v>
      </c>
      <c r="B313" s="4" t="s">
        <v>232</v>
      </c>
      <c r="C313" s="4" t="s">
        <v>233</v>
      </c>
      <c r="D313" s="4" t="s">
        <v>234</v>
      </c>
      <c r="E313" s="6">
        <v>1395</v>
      </c>
      <c r="F313" s="4">
        <v>2022</v>
      </c>
      <c r="G313" s="6">
        <v>2550353</v>
      </c>
      <c r="H313" s="6">
        <v>1828.2100358422899</v>
      </c>
      <c r="I313" s="6">
        <v>54.698310390757698</v>
      </c>
    </row>
    <row r="314" spans="1:9" x14ac:dyDescent="0.25">
      <c r="A314" s="4"/>
      <c r="B314" s="4"/>
      <c r="C314" s="4"/>
      <c r="D314" s="4"/>
      <c r="E314" s="6"/>
      <c r="F314" s="4"/>
      <c r="G314" s="6"/>
      <c r="H314" s="6"/>
      <c r="I314" s="6"/>
    </row>
    <row r="315" spans="1:9" x14ac:dyDescent="0.25">
      <c r="A315" s="4"/>
      <c r="B315" s="4"/>
      <c r="C315" s="4"/>
      <c r="D315" s="4"/>
      <c r="E315" s="6"/>
      <c r="F315" s="4"/>
      <c r="G315" s="6"/>
      <c r="H315" s="6"/>
      <c r="I315" s="6"/>
    </row>
    <row r="316" spans="1:9" x14ac:dyDescent="0.25">
      <c r="A316" s="4"/>
      <c r="B316" s="4"/>
      <c r="C316" s="4"/>
      <c r="D316" s="4"/>
      <c r="E316" s="6"/>
      <c r="F316" s="4"/>
      <c r="G316" s="6"/>
      <c r="H316" s="6"/>
      <c r="I316" s="6"/>
    </row>
    <row r="317" spans="1:9" x14ac:dyDescent="0.25">
      <c r="A317" s="4"/>
      <c r="B317" s="4"/>
      <c r="C317" s="4"/>
      <c r="D317" s="4"/>
      <c r="E317" s="6"/>
      <c r="F317" s="4"/>
      <c r="G317" s="6"/>
      <c r="H317" s="6"/>
      <c r="I317" s="6"/>
    </row>
    <row r="318" spans="1:9" x14ac:dyDescent="0.25">
      <c r="A318" s="4"/>
      <c r="B318" s="4"/>
      <c r="C318" s="4"/>
      <c r="D318" s="4"/>
      <c r="E318" s="6"/>
      <c r="F318" s="4"/>
      <c r="G318" s="6"/>
      <c r="H318" s="6"/>
      <c r="I318" s="6"/>
    </row>
    <row r="319" spans="1:9" x14ac:dyDescent="0.25">
      <c r="A319" s="4"/>
      <c r="B319" s="4"/>
      <c r="C319" s="4"/>
      <c r="D319" s="4"/>
      <c r="E319" s="6"/>
      <c r="F319" s="4"/>
      <c r="G319" s="6"/>
      <c r="H319" s="6"/>
      <c r="I319" s="6"/>
    </row>
    <row r="320" spans="1:9" x14ac:dyDescent="0.25">
      <c r="A320" s="4"/>
      <c r="B320" s="4"/>
      <c r="C320" s="4"/>
      <c r="D320" s="4"/>
      <c r="E320" s="6"/>
      <c r="F320" s="4"/>
      <c r="G320" s="6"/>
      <c r="H320" s="6"/>
      <c r="I320" s="6"/>
    </row>
    <row r="321" spans="1:9" x14ac:dyDescent="0.25">
      <c r="A321" s="4"/>
      <c r="B321" s="4"/>
      <c r="C321" s="4"/>
      <c r="D321" s="4"/>
      <c r="E321" s="6"/>
      <c r="F321" s="4"/>
      <c r="G321" s="6"/>
      <c r="H321" s="6"/>
      <c r="I321" s="6"/>
    </row>
    <row r="322" spans="1:9" x14ac:dyDescent="0.25">
      <c r="A322" s="4"/>
      <c r="B322" s="4"/>
      <c r="C322" s="4"/>
      <c r="D322" s="4"/>
      <c r="E322" s="6"/>
      <c r="F322" s="4"/>
      <c r="G322" s="6"/>
      <c r="H322" s="6"/>
      <c r="I322" s="6"/>
    </row>
    <row r="323" spans="1:9" x14ac:dyDescent="0.25">
      <c r="A323" s="4"/>
      <c r="B323" s="4"/>
      <c r="C323" s="4"/>
      <c r="D323" s="4"/>
      <c r="E323" s="6"/>
      <c r="F323" s="4"/>
      <c r="G323" s="6"/>
      <c r="H323" s="6"/>
      <c r="I323" s="6"/>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23"/>
  <sheetViews>
    <sheetView showGridLines="0" workbookViewId="0">
      <selection activeCell="A8" sqref="A8"/>
    </sheetView>
  </sheetViews>
  <sheetFormatPr defaultColWidth="11.5546875" defaultRowHeight="13.2" x14ac:dyDescent="0.25"/>
  <cols>
    <col min="1" max="1" width="30.6640625" customWidth="1"/>
    <col min="2" max="2" width="9.6640625" customWidth="1"/>
    <col min="3" max="3" width="8.6640625" customWidth="1"/>
    <col min="4" max="4" width="77.6640625" customWidth="1"/>
    <col min="5" max="6" width="14.6640625" customWidth="1"/>
    <col min="7" max="7" width="26.6640625" customWidth="1"/>
    <col min="8" max="8" width="28.6640625" customWidth="1"/>
  </cols>
  <sheetData>
    <row r="1" spans="1:8" ht="14.55" customHeight="1" x14ac:dyDescent="0.25">
      <c r="A1" s="1" t="s">
        <v>249</v>
      </c>
    </row>
    <row r="2" spans="1:8" ht="28.95" customHeight="1" x14ac:dyDescent="0.25">
      <c r="A2" s="1" t="s">
        <v>32</v>
      </c>
    </row>
    <row r="3" spans="1:8" ht="14.55" customHeight="1" x14ac:dyDescent="0.25">
      <c r="A3" t="s">
        <v>33</v>
      </c>
    </row>
    <row r="4" spans="1:8" ht="14.55" customHeight="1" x14ac:dyDescent="0.25">
      <c r="A4" t="s">
        <v>34</v>
      </c>
    </row>
    <row r="5" spans="1:8" ht="14.55" customHeight="1" x14ac:dyDescent="0.25">
      <c r="A5" t="s">
        <v>35</v>
      </c>
    </row>
    <row r="6" spans="1:8" ht="14.55" customHeight="1" x14ac:dyDescent="0.25">
      <c r="A6" t="s">
        <v>250</v>
      </c>
    </row>
    <row r="7" spans="1:8" ht="14.55" customHeight="1" x14ac:dyDescent="0.25">
      <c r="A7" t="s">
        <v>251</v>
      </c>
    </row>
    <row r="8" spans="1:8" ht="14.55" customHeight="1" x14ac:dyDescent="0.25">
      <c r="A8" t="s">
        <v>616</v>
      </c>
    </row>
    <row r="9" spans="1:8" ht="28.95" customHeight="1" x14ac:dyDescent="0.25">
      <c r="A9" s="3" t="s">
        <v>37</v>
      </c>
      <c r="B9" s="3" t="s">
        <v>73</v>
      </c>
      <c r="C9" s="3" t="s">
        <v>87</v>
      </c>
      <c r="D9" s="3" t="s">
        <v>74</v>
      </c>
      <c r="E9" s="5" t="s">
        <v>252</v>
      </c>
      <c r="F9" s="3" t="s">
        <v>253</v>
      </c>
      <c r="G9" s="5" t="s">
        <v>254</v>
      </c>
      <c r="H9" s="5" t="s">
        <v>255</v>
      </c>
    </row>
    <row r="10" spans="1:8" ht="14.55" customHeight="1" x14ac:dyDescent="0.25">
      <c r="A10" s="4" t="s">
        <v>41</v>
      </c>
      <c r="B10" s="4" t="s">
        <v>89</v>
      </c>
      <c r="C10" s="4" t="s">
        <v>88</v>
      </c>
      <c r="D10" s="4" t="s">
        <v>90</v>
      </c>
      <c r="E10" s="6">
        <v>4179</v>
      </c>
      <c r="F10" s="4" t="s">
        <v>38</v>
      </c>
      <c r="G10" s="6">
        <v>210</v>
      </c>
      <c r="H10" s="7">
        <v>5.0251256281407004</v>
      </c>
    </row>
    <row r="11" spans="1:8" ht="14.55" customHeight="1" x14ac:dyDescent="0.25">
      <c r="A11" s="4" t="s">
        <v>41</v>
      </c>
      <c r="B11" s="4" t="s">
        <v>89</v>
      </c>
      <c r="C11" s="4" t="s">
        <v>88</v>
      </c>
      <c r="D11" s="4" t="s">
        <v>90</v>
      </c>
      <c r="E11" s="6">
        <v>4179</v>
      </c>
      <c r="F11" s="4" t="s">
        <v>39</v>
      </c>
      <c r="G11" s="6">
        <v>502</v>
      </c>
      <c r="H11" s="7">
        <v>12.0124431682221</v>
      </c>
    </row>
    <row r="12" spans="1:8" ht="14.55" customHeight="1" x14ac:dyDescent="0.25">
      <c r="A12" s="4" t="s">
        <v>41</v>
      </c>
      <c r="B12" s="4" t="s">
        <v>95</v>
      </c>
      <c r="C12" s="4" t="s">
        <v>94</v>
      </c>
      <c r="D12" s="4" t="s">
        <v>96</v>
      </c>
      <c r="E12" s="6">
        <v>4132</v>
      </c>
      <c r="F12" s="4" t="s">
        <v>38</v>
      </c>
      <c r="G12" s="6">
        <v>233</v>
      </c>
      <c r="H12" s="7">
        <v>5.6389157792836402</v>
      </c>
    </row>
    <row r="13" spans="1:8" ht="14.55" customHeight="1" x14ac:dyDescent="0.25">
      <c r="A13" s="4" t="s">
        <v>41</v>
      </c>
      <c r="B13" s="4" t="s">
        <v>95</v>
      </c>
      <c r="C13" s="4" t="s">
        <v>94</v>
      </c>
      <c r="D13" s="4" t="s">
        <v>96</v>
      </c>
      <c r="E13" s="6">
        <v>4132</v>
      </c>
      <c r="F13" s="4" t="s">
        <v>39</v>
      </c>
      <c r="G13" s="6">
        <v>425</v>
      </c>
      <c r="H13" s="7">
        <v>10.2855759922556</v>
      </c>
    </row>
    <row r="14" spans="1:8" ht="14.55" customHeight="1" x14ac:dyDescent="0.25">
      <c r="A14" s="4" t="s">
        <v>41</v>
      </c>
      <c r="B14" s="4" t="s">
        <v>92</v>
      </c>
      <c r="C14" s="4" t="s">
        <v>91</v>
      </c>
      <c r="D14" s="4" t="s">
        <v>93</v>
      </c>
      <c r="E14" s="6">
        <v>2560</v>
      </c>
      <c r="F14" s="4" t="s">
        <v>38</v>
      </c>
      <c r="G14" s="6">
        <v>163</v>
      </c>
      <c r="H14" s="7">
        <v>6.3671875</v>
      </c>
    </row>
    <row r="15" spans="1:8" ht="14.55" customHeight="1" x14ac:dyDescent="0.25">
      <c r="A15" s="4" t="s">
        <v>41</v>
      </c>
      <c r="B15" s="4" t="s">
        <v>92</v>
      </c>
      <c r="C15" s="4" t="s">
        <v>91</v>
      </c>
      <c r="D15" s="4" t="s">
        <v>93</v>
      </c>
      <c r="E15" s="6">
        <v>2560</v>
      </c>
      <c r="F15" s="4" t="s">
        <v>39</v>
      </c>
      <c r="G15" s="6">
        <v>245</v>
      </c>
      <c r="H15" s="7">
        <v>9.5703125</v>
      </c>
    </row>
    <row r="16" spans="1:8" ht="14.55" customHeight="1" x14ac:dyDescent="0.25">
      <c r="A16" s="4" t="s">
        <v>41</v>
      </c>
      <c r="B16" s="4" t="s">
        <v>101</v>
      </c>
      <c r="C16" s="4" t="s">
        <v>100</v>
      </c>
      <c r="D16" s="4" t="s">
        <v>102</v>
      </c>
      <c r="E16" s="6">
        <v>2972</v>
      </c>
      <c r="F16" s="4" t="s">
        <v>38</v>
      </c>
      <c r="G16" s="6">
        <v>139</v>
      </c>
      <c r="H16" s="7">
        <v>4.6769851951547796</v>
      </c>
    </row>
    <row r="17" spans="1:8" ht="14.55" customHeight="1" x14ac:dyDescent="0.25">
      <c r="A17" s="4" t="s">
        <v>41</v>
      </c>
      <c r="B17" s="4" t="s">
        <v>101</v>
      </c>
      <c r="C17" s="4" t="s">
        <v>100</v>
      </c>
      <c r="D17" s="4" t="s">
        <v>102</v>
      </c>
      <c r="E17" s="6">
        <v>2972</v>
      </c>
      <c r="F17" s="4" t="s">
        <v>39</v>
      </c>
      <c r="G17" s="6">
        <v>259</v>
      </c>
      <c r="H17" s="7">
        <v>8.7146702557200495</v>
      </c>
    </row>
    <row r="18" spans="1:8" ht="14.55" customHeight="1" x14ac:dyDescent="0.25">
      <c r="A18" s="4" t="s">
        <v>41</v>
      </c>
      <c r="B18" s="4" t="s">
        <v>104</v>
      </c>
      <c r="C18" s="4" t="s">
        <v>103</v>
      </c>
      <c r="D18" s="4" t="s">
        <v>105</v>
      </c>
      <c r="E18" s="6">
        <v>3301</v>
      </c>
      <c r="F18" s="4" t="s">
        <v>38</v>
      </c>
      <c r="G18" s="6">
        <v>181</v>
      </c>
      <c r="H18" s="7">
        <v>5.4831869130566497</v>
      </c>
    </row>
    <row r="19" spans="1:8" ht="14.55" customHeight="1" x14ac:dyDescent="0.25">
      <c r="A19" s="4" t="s">
        <v>41</v>
      </c>
      <c r="B19" s="4" t="s">
        <v>104</v>
      </c>
      <c r="C19" s="4" t="s">
        <v>103</v>
      </c>
      <c r="D19" s="4" t="s">
        <v>105</v>
      </c>
      <c r="E19" s="6">
        <v>3301</v>
      </c>
      <c r="F19" s="4" t="s">
        <v>39</v>
      </c>
      <c r="G19" s="6">
        <v>277</v>
      </c>
      <c r="H19" s="7">
        <v>8.3913965465010598</v>
      </c>
    </row>
    <row r="20" spans="1:8" ht="14.55" customHeight="1" x14ac:dyDescent="0.25">
      <c r="A20" s="4" t="s">
        <v>41</v>
      </c>
      <c r="B20" s="4" t="s">
        <v>98</v>
      </c>
      <c r="C20" s="4" t="s">
        <v>97</v>
      </c>
      <c r="D20" s="4" t="s">
        <v>99</v>
      </c>
      <c r="E20" s="6">
        <v>4341</v>
      </c>
      <c r="F20" s="4" t="s">
        <v>38</v>
      </c>
      <c r="G20" s="6">
        <v>236</v>
      </c>
      <c r="H20" s="7">
        <v>5.4365353605160101</v>
      </c>
    </row>
    <row r="21" spans="1:8" ht="14.55" customHeight="1" x14ac:dyDescent="0.25">
      <c r="A21" s="4" t="s">
        <v>41</v>
      </c>
      <c r="B21" s="4" t="s">
        <v>98</v>
      </c>
      <c r="C21" s="4" t="s">
        <v>97</v>
      </c>
      <c r="D21" s="4" t="s">
        <v>99</v>
      </c>
      <c r="E21" s="6">
        <v>4341</v>
      </c>
      <c r="F21" s="4" t="s">
        <v>39</v>
      </c>
      <c r="G21" s="6">
        <v>400</v>
      </c>
      <c r="H21" s="7">
        <v>9.2144667127390001</v>
      </c>
    </row>
    <row r="22" spans="1:8" ht="14.55" customHeight="1" x14ac:dyDescent="0.25">
      <c r="A22" s="4" t="s">
        <v>41</v>
      </c>
      <c r="B22" s="4" t="s">
        <v>107</v>
      </c>
      <c r="C22" s="4" t="s">
        <v>106</v>
      </c>
      <c r="D22" s="4" t="s">
        <v>108</v>
      </c>
      <c r="E22" s="6">
        <v>3841</v>
      </c>
      <c r="F22" s="4" t="s">
        <v>38</v>
      </c>
      <c r="G22" s="6">
        <v>254</v>
      </c>
      <c r="H22" s="7">
        <v>6.6128612340536304</v>
      </c>
    </row>
    <row r="23" spans="1:8" ht="14.55" customHeight="1" x14ac:dyDescent="0.25">
      <c r="A23" s="4" t="s">
        <v>41</v>
      </c>
      <c r="B23" s="4" t="s">
        <v>107</v>
      </c>
      <c r="C23" s="4" t="s">
        <v>106</v>
      </c>
      <c r="D23" s="4" t="s">
        <v>108</v>
      </c>
      <c r="E23" s="6">
        <v>3841</v>
      </c>
      <c r="F23" s="4" t="s">
        <v>39</v>
      </c>
      <c r="G23" s="6">
        <v>323</v>
      </c>
      <c r="H23" s="7">
        <v>8.4092684196823697</v>
      </c>
    </row>
    <row r="24" spans="1:8" ht="14.55" customHeight="1" x14ac:dyDescent="0.25">
      <c r="A24" s="4" t="s">
        <v>41</v>
      </c>
      <c r="B24" s="4" t="s">
        <v>110</v>
      </c>
      <c r="C24" s="4" t="s">
        <v>109</v>
      </c>
      <c r="D24" s="4" t="s">
        <v>111</v>
      </c>
      <c r="E24" s="6">
        <v>843</v>
      </c>
      <c r="F24" s="4" t="s">
        <v>38</v>
      </c>
      <c r="G24" s="6">
        <v>43</v>
      </c>
      <c r="H24" s="7">
        <v>5.1008303677342797</v>
      </c>
    </row>
    <row r="25" spans="1:8" ht="14.55" customHeight="1" x14ac:dyDescent="0.25">
      <c r="A25" s="4" t="s">
        <v>41</v>
      </c>
      <c r="B25" s="4" t="s">
        <v>110</v>
      </c>
      <c r="C25" s="4" t="s">
        <v>109</v>
      </c>
      <c r="D25" s="4" t="s">
        <v>111</v>
      </c>
      <c r="E25" s="6">
        <v>843</v>
      </c>
      <c r="F25" s="4" t="s">
        <v>39</v>
      </c>
      <c r="G25" s="6">
        <v>72</v>
      </c>
      <c r="H25" s="7">
        <v>8.5409252669039208</v>
      </c>
    </row>
    <row r="26" spans="1:8" ht="14.55" customHeight="1" x14ac:dyDescent="0.25">
      <c r="A26" s="4" t="s">
        <v>41</v>
      </c>
      <c r="B26" s="4" t="s">
        <v>113</v>
      </c>
      <c r="C26" s="4" t="s">
        <v>112</v>
      </c>
      <c r="D26" s="4" t="s">
        <v>114</v>
      </c>
      <c r="E26" s="6">
        <v>757</v>
      </c>
      <c r="F26" s="4" t="s">
        <v>38</v>
      </c>
      <c r="G26" s="6">
        <v>51</v>
      </c>
      <c r="H26" s="7">
        <v>6.7371202113606303</v>
      </c>
    </row>
    <row r="27" spans="1:8" ht="14.55" customHeight="1" x14ac:dyDescent="0.25">
      <c r="A27" s="4" t="s">
        <v>41</v>
      </c>
      <c r="B27" s="4" t="s">
        <v>113</v>
      </c>
      <c r="C27" s="4" t="s">
        <v>112</v>
      </c>
      <c r="D27" s="4" t="s">
        <v>114</v>
      </c>
      <c r="E27" s="6">
        <v>757</v>
      </c>
      <c r="F27" s="4" t="s">
        <v>39</v>
      </c>
      <c r="G27" s="6">
        <v>69</v>
      </c>
      <c r="H27" s="7">
        <v>9.1149273447820303</v>
      </c>
    </row>
    <row r="28" spans="1:8" ht="14.55" customHeight="1" x14ac:dyDescent="0.25">
      <c r="A28" s="4" t="s">
        <v>41</v>
      </c>
      <c r="B28" s="4" t="s">
        <v>116</v>
      </c>
      <c r="C28" s="4" t="s">
        <v>115</v>
      </c>
      <c r="D28" s="4" t="s">
        <v>117</v>
      </c>
      <c r="E28" s="6">
        <v>372</v>
      </c>
      <c r="F28" s="4" t="s">
        <v>38</v>
      </c>
      <c r="G28" s="6">
        <v>16</v>
      </c>
      <c r="H28" s="7">
        <v>4.3010752688171996</v>
      </c>
    </row>
    <row r="29" spans="1:8" ht="14.55" customHeight="1" x14ac:dyDescent="0.25">
      <c r="A29" s="4" t="s">
        <v>41</v>
      </c>
      <c r="B29" s="4" t="s">
        <v>116</v>
      </c>
      <c r="C29" s="4" t="s">
        <v>115</v>
      </c>
      <c r="D29" s="4" t="s">
        <v>117</v>
      </c>
      <c r="E29" s="6">
        <v>372</v>
      </c>
      <c r="F29" s="4" t="s">
        <v>39</v>
      </c>
      <c r="G29" s="6">
        <v>34</v>
      </c>
      <c r="H29" s="7">
        <v>9.1397849462365599</v>
      </c>
    </row>
    <row r="30" spans="1:8" ht="14.55" customHeight="1" x14ac:dyDescent="0.25">
      <c r="A30" s="4" t="s">
        <v>41</v>
      </c>
      <c r="B30" s="4" t="s">
        <v>119</v>
      </c>
      <c r="C30" s="4" t="s">
        <v>118</v>
      </c>
      <c r="D30" s="4" t="s">
        <v>120</v>
      </c>
      <c r="E30" s="6">
        <v>541</v>
      </c>
      <c r="F30" s="4" t="s">
        <v>38</v>
      </c>
      <c r="G30" s="6">
        <v>18</v>
      </c>
      <c r="H30" s="7">
        <v>3.3271719038817</v>
      </c>
    </row>
    <row r="31" spans="1:8" ht="14.55" customHeight="1" x14ac:dyDescent="0.25">
      <c r="A31" s="4" t="s">
        <v>41</v>
      </c>
      <c r="B31" s="4" t="s">
        <v>119</v>
      </c>
      <c r="C31" s="4" t="s">
        <v>118</v>
      </c>
      <c r="D31" s="4" t="s">
        <v>120</v>
      </c>
      <c r="E31" s="6">
        <v>541</v>
      </c>
      <c r="F31" s="4" t="s">
        <v>39</v>
      </c>
      <c r="G31" s="6">
        <v>40</v>
      </c>
      <c r="H31" s="7">
        <v>7.3937153419593296</v>
      </c>
    </row>
    <row r="32" spans="1:8" ht="14.55" customHeight="1" x14ac:dyDescent="0.25">
      <c r="A32" s="4" t="s">
        <v>41</v>
      </c>
      <c r="B32" s="4" t="s">
        <v>122</v>
      </c>
      <c r="C32" s="4" t="s">
        <v>121</v>
      </c>
      <c r="D32" s="4" t="s">
        <v>123</v>
      </c>
      <c r="E32" s="6">
        <v>511</v>
      </c>
      <c r="F32" s="4" t="s">
        <v>38</v>
      </c>
      <c r="G32" s="6">
        <v>22</v>
      </c>
      <c r="H32" s="7">
        <v>4.3052837573385503</v>
      </c>
    </row>
    <row r="33" spans="1:8" ht="14.55" customHeight="1" x14ac:dyDescent="0.25">
      <c r="A33" s="4" t="s">
        <v>41</v>
      </c>
      <c r="B33" s="4" t="s">
        <v>122</v>
      </c>
      <c r="C33" s="4" t="s">
        <v>121</v>
      </c>
      <c r="D33" s="4" t="s">
        <v>123</v>
      </c>
      <c r="E33" s="6">
        <v>511</v>
      </c>
      <c r="F33" s="4" t="s">
        <v>39</v>
      </c>
      <c r="G33" s="6">
        <v>28</v>
      </c>
      <c r="H33" s="7">
        <v>5.4794520547945202</v>
      </c>
    </row>
    <row r="34" spans="1:8" ht="14.55" customHeight="1" x14ac:dyDescent="0.25">
      <c r="A34" s="4" t="s">
        <v>41</v>
      </c>
      <c r="B34" s="4" t="s">
        <v>125</v>
      </c>
      <c r="C34" s="4" t="s">
        <v>124</v>
      </c>
      <c r="D34" s="4" t="s">
        <v>126</v>
      </c>
      <c r="E34" s="6">
        <v>538</v>
      </c>
      <c r="F34" s="4" t="s">
        <v>38</v>
      </c>
      <c r="G34" s="6">
        <v>30</v>
      </c>
      <c r="H34" s="7">
        <v>5.5762081784386597</v>
      </c>
    </row>
    <row r="35" spans="1:8" ht="14.55" customHeight="1" x14ac:dyDescent="0.25">
      <c r="A35" s="4" t="s">
        <v>41</v>
      </c>
      <c r="B35" s="4" t="s">
        <v>125</v>
      </c>
      <c r="C35" s="4" t="s">
        <v>124</v>
      </c>
      <c r="D35" s="4" t="s">
        <v>126</v>
      </c>
      <c r="E35" s="6">
        <v>538</v>
      </c>
      <c r="F35" s="4" t="s">
        <v>39</v>
      </c>
      <c r="G35" s="6">
        <v>44</v>
      </c>
      <c r="H35" s="7">
        <v>8.1784386617100395</v>
      </c>
    </row>
    <row r="36" spans="1:8" ht="14.55" customHeight="1" x14ac:dyDescent="0.25">
      <c r="A36" s="4" t="s">
        <v>41</v>
      </c>
      <c r="B36" s="4" t="s">
        <v>128</v>
      </c>
      <c r="C36" s="4" t="s">
        <v>127</v>
      </c>
      <c r="D36" s="4" t="s">
        <v>129</v>
      </c>
      <c r="E36" s="6">
        <v>1418</v>
      </c>
      <c r="F36" s="4" t="s">
        <v>38</v>
      </c>
      <c r="G36" s="6">
        <v>93</v>
      </c>
      <c r="H36" s="7">
        <v>6.55853314527503</v>
      </c>
    </row>
    <row r="37" spans="1:8" ht="14.55" customHeight="1" x14ac:dyDescent="0.25">
      <c r="A37" s="4" t="s">
        <v>41</v>
      </c>
      <c r="B37" s="4" t="s">
        <v>128</v>
      </c>
      <c r="C37" s="4" t="s">
        <v>127</v>
      </c>
      <c r="D37" s="4" t="s">
        <v>129</v>
      </c>
      <c r="E37" s="6">
        <v>1418</v>
      </c>
      <c r="F37" s="4" t="s">
        <v>39</v>
      </c>
      <c r="G37" s="6">
        <v>115</v>
      </c>
      <c r="H37" s="7">
        <v>8.1100141043723593</v>
      </c>
    </row>
    <row r="38" spans="1:8" ht="14.55" customHeight="1" x14ac:dyDescent="0.25">
      <c r="A38" s="4" t="s">
        <v>41</v>
      </c>
      <c r="B38" s="4" t="s">
        <v>131</v>
      </c>
      <c r="C38" s="4" t="s">
        <v>130</v>
      </c>
      <c r="D38" s="4" t="s">
        <v>132</v>
      </c>
      <c r="E38" s="6">
        <v>523</v>
      </c>
      <c r="F38" s="4" t="s">
        <v>38</v>
      </c>
      <c r="G38" s="6">
        <v>28</v>
      </c>
      <c r="H38" s="7">
        <v>5.3537284894837498</v>
      </c>
    </row>
    <row r="39" spans="1:8" ht="14.55" customHeight="1" x14ac:dyDescent="0.25">
      <c r="A39" s="4" t="s">
        <v>41</v>
      </c>
      <c r="B39" s="4" t="s">
        <v>131</v>
      </c>
      <c r="C39" s="4" t="s">
        <v>130</v>
      </c>
      <c r="D39" s="4" t="s">
        <v>132</v>
      </c>
      <c r="E39" s="6">
        <v>523</v>
      </c>
      <c r="F39" s="4" t="s">
        <v>39</v>
      </c>
      <c r="G39" s="6">
        <v>51</v>
      </c>
      <c r="H39" s="7">
        <v>9.7514340344168193</v>
      </c>
    </row>
    <row r="40" spans="1:8" ht="14.55" customHeight="1" x14ac:dyDescent="0.25">
      <c r="A40" s="4" t="s">
        <v>41</v>
      </c>
      <c r="B40" s="4" t="s">
        <v>134</v>
      </c>
      <c r="C40" s="4" t="s">
        <v>133</v>
      </c>
      <c r="D40" s="4" t="s">
        <v>135</v>
      </c>
      <c r="E40" s="6">
        <v>466</v>
      </c>
      <c r="F40" s="4" t="s">
        <v>38</v>
      </c>
      <c r="G40" s="6">
        <v>23</v>
      </c>
      <c r="H40" s="7">
        <v>4.9356223175965699</v>
      </c>
    </row>
    <row r="41" spans="1:8" ht="14.55" customHeight="1" x14ac:dyDescent="0.25">
      <c r="A41" s="4" t="s">
        <v>41</v>
      </c>
      <c r="B41" s="4" t="s">
        <v>134</v>
      </c>
      <c r="C41" s="4" t="s">
        <v>133</v>
      </c>
      <c r="D41" s="4" t="s">
        <v>135</v>
      </c>
      <c r="E41" s="6">
        <v>466</v>
      </c>
      <c r="F41" s="4" t="s">
        <v>39</v>
      </c>
      <c r="G41" s="6">
        <v>54</v>
      </c>
      <c r="H41" s="7">
        <v>11.587982832618</v>
      </c>
    </row>
    <row r="42" spans="1:8" ht="14.55" customHeight="1" x14ac:dyDescent="0.25">
      <c r="A42" s="4" t="s">
        <v>41</v>
      </c>
      <c r="B42" s="4" t="s">
        <v>137</v>
      </c>
      <c r="C42" s="4" t="s">
        <v>136</v>
      </c>
      <c r="D42" s="4" t="s">
        <v>138</v>
      </c>
      <c r="E42" s="6">
        <v>579</v>
      </c>
      <c r="F42" s="4" t="s">
        <v>38</v>
      </c>
      <c r="G42" s="6">
        <v>46</v>
      </c>
      <c r="H42" s="7">
        <v>7.9447322970638998</v>
      </c>
    </row>
    <row r="43" spans="1:8" ht="14.55" customHeight="1" x14ac:dyDescent="0.25">
      <c r="A43" s="4" t="s">
        <v>41</v>
      </c>
      <c r="B43" s="4" t="s">
        <v>137</v>
      </c>
      <c r="C43" s="4" t="s">
        <v>136</v>
      </c>
      <c r="D43" s="4" t="s">
        <v>138</v>
      </c>
      <c r="E43" s="6">
        <v>579</v>
      </c>
      <c r="F43" s="4" t="s">
        <v>39</v>
      </c>
      <c r="G43" s="6">
        <v>47</v>
      </c>
      <c r="H43" s="7">
        <v>8.1174438687392101</v>
      </c>
    </row>
    <row r="44" spans="1:8" ht="14.55" customHeight="1" x14ac:dyDescent="0.25">
      <c r="A44" s="4" t="s">
        <v>41</v>
      </c>
      <c r="B44" s="4" t="s">
        <v>140</v>
      </c>
      <c r="C44" s="4" t="s">
        <v>139</v>
      </c>
      <c r="D44" s="4" t="s">
        <v>141</v>
      </c>
      <c r="E44" s="6">
        <v>292</v>
      </c>
      <c r="F44" s="4" t="s">
        <v>38</v>
      </c>
      <c r="G44" s="6">
        <v>12</v>
      </c>
      <c r="H44" s="7">
        <v>4.10958904109589</v>
      </c>
    </row>
    <row r="45" spans="1:8" ht="14.55" customHeight="1" x14ac:dyDescent="0.25">
      <c r="A45" s="4" t="s">
        <v>41</v>
      </c>
      <c r="B45" s="4" t="s">
        <v>140</v>
      </c>
      <c r="C45" s="4" t="s">
        <v>139</v>
      </c>
      <c r="D45" s="4" t="s">
        <v>141</v>
      </c>
      <c r="E45" s="6">
        <v>292</v>
      </c>
      <c r="F45" s="4" t="s">
        <v>39</v>
      </c>
      <c r="G45" s="6">
        <v>31</v>
      </c>
      <c r="H45" s="7">
        <v>10.6164383561644</v>
      </c>
    </row>
    <row r="46" spans="1:8" ht="14.55" customHeight="1" x14ac:dyDescent="0.25">
      <c r="A46" s="4" t="s">
        <v>41</v>
      </c>
      <c r="B46" s="4" t="s">
        <v>143</v>
      </c>
      <c r="C46" s="4" t="s">
        <v>142</v>
      </c>
      <c r="D46" s="4" t="s">
        <v>144</v>
      </c>
      <c r="E46" s="6">
        <v>539</v>
      </c>
      <c r="F46" s="4" t="s">
        <v>38</v>
      </c>
      <c r="G46" s="6">
        <v>34</v>
      </c>
      <c r="H46" s="7">
        <v>6.3079777365491703</v>
      </c>
    </row>
    <row r="47" spans="1:8" ht="14.55" customHeight="1" x14ac:dyDescent="0.25">
      <c r="A47" s="4" t="s">
        <v>41</v>
      </c>
      <c r="B47" s="4" t="s">
        <v>143</v>
      </c>
      <c r="C47" s="4" t="s">
        <v>142</v>
      </c>
      <c r="D47" s="4" t="s">
        <v>144</v>
      </c>
      <c r="E47" s="6">
        <v>539</v>
      </c>
      <c r="F47" s="4" t="s">
        <v>39</v>
      </c>
      <c r="G47" s="6">
        <v>36</v>
      </c>
      <c r="H47" s="7">
        <v>6.6790352504638202</v>
      </c>
    </row>
    <row r="48" spans="1:8" ht="14.55" customHeight="1" x14ac:dyDescent="0.25">
      <c r="A48" s="4" t="s">
        <v>41</v>
      </c>
      <c r="B48" s="4" t="s">
        <v>146</v>
      </c>
      <c r="C48" s="4" t="s">
        <v>145</v>
      </c>
      <c r="D48" s="4" t="s">
        <v>147</v>
      </c>
      <c r="E48" s="6">
        <v>953</v>
      </c>
      <c r="F48" s="4" t="s">
        <v>38</v>
      </c>
      <c r="G48" s="6">
        <v>43</v>
      </c>
      <c r="H48" s="7">
        <v>4.5120671563483699</v>
      </c>
    </row>
    <row r="49" spans="1:8" ht="14.55" customHeight="1" x14ac:dyDescent="0.25">
      <c r="A49" s="4" t="s">
        <v>41</v>
      </c>
      <c r="B49" s="4" t="s">
        <v>146</v>
      </c>
      <c r="C49" s="4" t="s">
        <v>145</v>
      </c>
      <c r="D49" s="4" t="s">
        <v>147</v>
      </c>
      <c r="E49" s="6">
        <v>953</v>
      </c>
      <c r="F49" s="4" t="s">
        <v>39</v>
      </c>
      <c r="G49" s="6">
        <v>104</v>
      </c>
      <c r="H49" s="7">
        <v>10.912906610703001</v>
      </c>
    </row>
    <row r="50" spans="1:8" ht="14.55" customHeight="1" x14ac:dyDescent="0.25">
      <c r="A50" s="4" t="s">
        <v>41</v>
      </c>
      <c r="B50" s="4" t="s">
        <v>149</v>
      </c>
      <c r="C50" s="4" t="s">
        <v>148</v>
      </c>
      <c r="D50" s="4" t="s">
        <v>150</v>
      </c>
      <c r="E50" s="6">
        <v>829</v>
      </c>
      <c r="F50" s="4" t="s">
        <v>38</v>
      </c>
      <c r="G50" s="6">
        <v>48</v>
      </c>
      <c r="H50" s="7">
        <v>5.7901085645355899</v>
      </c>
    </row>
    <row r="51" spans="1:8" ht="14.55" customHeight="1" x14ac:dyDescent="0.25">
      <c r="A51" s="4" t="s">
        <v>41</v>
      </c>
      <c r="B51" s="4" t="s">
        <v>149</v>
      </c>
      <c r="C51" s="4" t="s">
        <v>148</v>
      </c>
      <c r="D51" s="4" t="s">
        <v>150</v>
      </c>
      <c r="E51" s="6">
        <v>829</v>
      </c>
      <c r="F51" s="4" t="s">
        <v>39</v>
      </c>
      <c r="G51" s="6">
        <v>68</v>
      </c>
      <c r="H51" s="7">
        <v>8.2026537997587496</v>
      </c>
    </row>
    <row r="52" spans="1:8" ht="14.55" customHeight="1" x14ac:dyDescent="0.25">
      <c r="A52" s="4" t="s">
        <v>41</v>
      </c>
      <c r="B52" s="4" t="s">
        <v>152</v>
      </c>
      <c r="C52" s="4" t="s">
        <v>151</v>
      </c>
      <c r="D52" s="4" t="s">
        <v>153</v>
      </c>
      <c r="E52" s="6">
        <v>858</v>
      </c>
      <c r="F52" s="4" t="s">
        <v>38</v>
      </c>
      <c r="G52" s="6">
        <v>36</v>
      </c>
      <c r="H52" s="7">
        <v>4.1958041958042003</v>
      </c>
    </row>
    <row r="53" spans="1:8" ht="14.55" customHeight="1" x14ac:dyDescent="0.25">
      <c r="A53" s="4" t="s">
        <v>41</v>
      </c>
      <c r="B53" s="4" t="s">
        <v>152</v>
      </c>
      <c r="C53" s="4" t="s">
        <v>151</v>
      </c>
      <c r="D53" s="4" t="s">
        <v>153</v>
      </c>
      <c r="E53" s="6">
        <v>858</v>
      </c>
      <c r="F53" s="4" t="s">
        <v>39</v>
      </c>
      <c r="G53" s="6">
        <v>60</v>
      </c>
      <c r="H53" s="7">
        <v>6.9930069930069898</v>
      </c>
    </row>
    <row r="54" spans="1:8" ht="14.55" customHeight="1" x14ac:dyDescent="0.25">
      <c r="A54" s="4" t="s">
        <v>41</v>
      </c>
      <c r="B54" s="4" t="s">
        <v>155</v>
      </c>
      <c r="C54" s="4" t="s">
        <v>154</v>
      </c>
      <c r="D54" s="4" t="s">
        <v>156</v>
      </c>
      <c r="E54" s="6">
        <v>874</v>
      </c>
      <c r="F54" s="4" t="s">
        <v>38</v>
      </c>
      <c r="G54" s="6">
        <v>41</v>
      </c>
      <c r="H54" s="7">
        <v>4.6910755148741403</v>
      </c>
    </row>
    <row r="55" spans="1:8" ht="14.55" customHeight="1" x14ac:dyDescent="0.25">
      <c r="A55" s="4" t="s">
        <v>41</v>
      </c>
      <c r="B55" s="4" t="s">
        <v>155</v>
      </c>
      <c r="C55" s="4" t="s">
        <v>154</v>
      </c>
      <c r="D55" s="4" t="s">
        <v>156</v>
      </c>
      <c r="E55" s="6">
        <v>874</v>
      </c>
      <c r="F55" s="4" t="s">
        <v>39</v>
      </c>
      <c r="G55" s="6">
        <v>89</v>
      </c>
      <c r="H55" s="7">
        <v>10.183066361556101</v>
      </c>
    </row>
    <row r="56" spans="1:8" ht="14.55" customHeight="1" x14ac:dyDescent="0.25">
      <c r="A56" s="4" t="s">
        <v>41</v>
      </c>
      <c r="B56" s="4" t="s">
        <v>158</v>
      </c>
      <c r="C56" s="4" t="s">
        <v>157</v>
      </c>
      <c r="D56" s="4" t="s">
        <v>159</v>
      </c>
      <c r="E56" s="6">
        <v>824</v>
      </c>
      <c r="F56" s="4" t="s">
        <v>38</v>
      </c>
      <c r="G56" s="6">
        <v>31</v>
      </c>
      <c r="H56" s="7">
        <v>3.7621359223301001</v>
      </c>
    </row>
    <row r="57" spans="1:8" ht="14.55" customHeight="1" x14ac:dyDescent="0.25">
      <c r="A57" s="4" t="s">
        <v>41</v>
      </c>
      <c r="B57" s="4" t="s">
        <v>158</v>
      </c>
      <c r="C57" s="4" t="s">
        <v>157</v>
      </c>
      <c r="D57" s="4" t="s">
        <v>159</v>
      </c>
      <c r="E57" s="6">
        <v>824</v>
      </c>
      <c r="F57" s="4" t="s">
        <v>39</v>
      </c>
      <c r="G57" s="6">
        <v>100</v>
      </c>
      <c r="H57" s="7">
        <v>12.135922330097101</v>
      </c>
    </row>
    <row r="58" spans="1:8" ht="14.55" customHeight="1" x14ac:dyDescent="0.25">
      <c r="A58" s="4" t="s">
        <v>41</v>
      </c>
      <c r="B58" s="4" t="s">
        <v>161</v>
      </c>
      <c r="C58" s="4" t="s">
        <v>160</v>
      </c>
      <c r="D58" s="4" t="s">
        <v>162</v>
      </c>
      <c r="E58" s="6">
        <v>391</v>
      </c>
      <c r="F58" s="4" t="s">
        <v>38</v>
      </c>
      <c r="G58" s="6">
        <v>29</v>
      </c>
      <c r="H58" s="7">
        <v>7.4168797953964196</v>
      </c>
    </row>
    <row r="59" spans="1:8" ht="14.55" customHeight="1" x14ac:dyDescent="0.25">
      <c r="A59" s="4" t="s">
        <v>41</v>
      </c>
      <c r="B59" s="4" t="s">
        <v>161</v>
      </c>
      <c r="C59" s="4" t="s">
        <v>160</v>
      </c>
      <c r="D59" s="4" t="s">
        <v>162</v>
      </c>
      <c r="E59" s="6">
        <v>391</v>
      </c>
      <c r="F59" s="4" t="s">
        <v>39</v>
      </c>
      <c r="G59" s="6">
        <v>47</v>
      </c>
      <c r="H59" s="7">
        <v>12.020460358056299</v>
      </c>
    </row>
    <row r="60" spans="1:8" ht="14.55" customHeight="1" x14ac:dyDescent="0.25">
      <c r="A60" s="4" t="s">
        <v>41</v>
      </c>
      <c r="B60" s="4" t="s">
        <v>164</v>
      </c>
      <c r="C60" s="4" t="s">
        <v>163</v>
      </c>
      <c r="D60" s="4" t="s">
        <v>165</v>
      </c>
      <c r="E60" s="6">
        <v>527</v>
      </c>
      <c r="F60" s="4" t="s">
        <v>38</v>
      </c>
      <c r="G60" s="6">
        <v>19</v>
      </c>
      <c r="H60" s="7">
        <v>3.6053130929791299</v>
      </c>
    </row>
    <row r="61" spans="1:8" ht="14.55" customHeight="1" x14ac:dyDescent="0.25">
      <c r="A61" s="4" t="s">
        <v>41</v>
      </c>
      <c r="B61" s="4" t="s">
        <v>164</v>
      </c>
      <c r="C61" s="4" t="s">
        <v>163</v>
      </c>
      <c r="D61" s="4" t="s">
        <v>165</v>
      </c>
      <c r="E61" s="6">
        <v>527</v>
      </c>
      <c r="F61" s="4" t="s">
        <v>39</v>
      </c>
      <c r="G61" s="6">
        <v>46</v>
      </c>
      <c r="H61" s="7">
        <v>8.7286527514231498</v>
      </c>
    </row>
    <row r="62" spans="1:8" ht="14.55" customHeight="1" x14ac:dyDescent="0.25">
      <c r="A62" s="4" t="s">
        <v>41</v>
      </c>
      <c r="B62" s="4" t="s">
        <v>167</v>
      </c>
      <c r="C62" s="4" t="s">
        <v>166</v>
      </c>
      <c r="D62" s="4" t="s">
        <v>168</v>
      </c>
      <c r="E62" s="6">
        <v>437</v>
      </c>
      <c r="F62" s="4" t="s">
        <v>38</v>
      </c>
      <c r="G62" s="6">
        <v>31</v>
      </c>
      <c r="H62" s="7">
        <v>7.09382151029748</v>
      </c>
    </row>
    <row r="63" spans="1:8" ht="14.55" customHeight="1" x14ac:dyDescent="0.25">
      <c r="A63" s="4" t="s">
        <v>41</v>
      </c>
      <c r="B63" s="4" t="s">
        <v>167</v>
      </c>
      <c r="C63" s="4" t="s">
        <v>166</v>
      </c>
      <c r="D63" s="4" t="s">
        <v>168</v>
      </c>
      <c r="E63" s="6">
        <v>437</v>
      </c>
      <c r="F63" s="4" t="s">
        <v>39</v>
      </c>
      <c r="G63" s="6">
        <v>49</v>
      </c>
      <c r="H63" s="7">
        <v>11.212814645308899</v>
      </c>
    </row>
    <row r="64" spans="1:8" ht="14.55" customHeight="1" x14ac:dyDescent="0.25">
      <c r="A64" s="4" t="s">
        <v>41</v>
      </c>
      <c r="B64" s="4" t="s">
        <v>170</v>
      </c>
      <c r="C64" s="4" t="s">
        <v>169</v>
      </c>
      <c r="D64" s="4" t="s">
        <v>171</v>
      </c>
      <c r="E64" s="6">
        <v>901</v>
      </c>
      <c r="F64" s="4" t="s">
        <v>38</v>
      </c>
      <c r="G64" s="6">
        <v>54</v>
      </c>
      <c r="H64" s="7">
        <v>5.9933407325194201</v>
      </c>
    </row>
    <row r="65" spans="1:8" ht="14.55" customHeight="1" x14ac:dyDescent="0.25">
      <c r="A65" s="4" t="s">
        <v>41</v>
      </c>
      <c r="B65" s="4" t="s">
        <v>170</v>
      </c>
      <c r="C65" s="4" t="s">
        <v>169</v>
      </c>
      <c r="D65" s="4" t="s">
        <v>171</v>
      </c>
      <c r="E65" s="6">
        <v>901</v>
      </c>
      <c r="F65" s="4" t="s">
        <v>39</v>
      </c>
      <c r="G65" s="6">
        <v>84</v>
      </c>
      <c r="H65" s="7">
        <v>9.3229744728079904</v>
      </c>
    </row>
    <row r="66" spans="1:8" ht="14.55" customHeight="1" x14ac:dyDescent="0.25">
      <c r="A66" s="4" t="s">
        <v>41</v>
      </c>
      <c r="B66" s="4" t="s">
        <v>173</v>
      </c>
      <c r="C66" s="4" t="s">
        <v>172</v>
      </c>
      <c r="D66" s="4" t="s">
        <v>174</v>
      </c>
      <c r="E66" s="6">
        <v>268</v>
      </c>
      <c r="F66" s="4" t="s">
        <v>38</v>
      </c>
      <c r="G66" s="6">
        <v>18</v>
      </c>
      <c r="H66" s="7">
        <v>6.7164179104477597</v>
      </c>
    </row>
    <row r="67" spans="1:8" ht="14.55" customHeight="1" x14ac:dyDescent="0.25">
      <c r="A67" s="4" t="s">
        <v>41</v>
      </c>
      <c r="B67" s="4" t="s">
        <v>173</v>
      </c>
      <c r="C67" s="4" t="s">
        <v>172</v>
      </c>
      <c r="D67" s="4" t="s">
        <v>174</v>
      </c>
      <c r="E67" s="6">
        <v>268</v>
      </c>
      <c r="F67" s="4" t="s">
        <v>39</v>
      </c>
      <c r="G67" s="6">
        <v>37</v>
      </c>
      <c r="H67" s="7">
        <v>13.805970149253699</v>
      </c>
    </row>
    <row r="68" spans="1:8" ht="14.55" customHeight="1" x14ac:dyDescent="0.25">
      <c r="A68" s="4" t="s">
        <v>41</v>
      </c>
      <c r="B68" s="4" t="s">
        <v>176</v>
      </c>
      <c r="C68" s="4" t="s">
        <v>175</v>
      </c>
      <c r="D68" s="4" t="s">
        <v>177</v>
      </c>
      <c r="E68" s="6">
        <v>1433</v>
      </c>
      <c r="F68" s="4" t="s">
        <v>38</v>
      </c>
      <c r="G68" s="6">
        <v>73</v>
      </c>
      <c r="H68" s="7">
        <v>5.0942079553384501</v>
      </c>
    </row>
    <row r="69" spans="1:8" ht="14.55" customHeight="1" x14ac:dyDescent="0.25">
      <c r="A69" s="4" t="s">
        <v>41</v>
      </c>
      <c r="B69" s="4" t="s">
        <v>176</v>
      </c>
      <c r="C69" s="4" t="s">
        <v>175</v>
      </c>
      <c r="D69" s="4" t="s">
        <v>177</v>
      </c>
      <c r="E69" s="6">
        <v>1433</v>
      </c>
      <c r="F69" s="4" t="s">
        <v>39</v>
      </c>
      <c r="G69" s="6">
        <v>97</v>
      </c>
      <c r="H69" s="7">
        <v>6.7690160502442396</v>
      </c>
    </row>
    <row r="70" spans="1:8" ht="14.55" customHeight="1" x14ac:dyDescent="0.25">
      <c r="A70" s="4" t="s">
        <v>41</v>
      </c>
      <c r="B70" s="4" t="s">
        <v>179</v>
      </c>
      <c r="C70" s="4" t="s">
        <v>178</v>
      </c>
      <c r="D70" s="4" t="s">
        <v>180</v>
      </c>
      <c r="E70" s="6">
        <v>767</v>
      </c>
      <c r="F70" s="4" t="s">
        <v>38</v>
      </c>
      <c r="G70" s="6">
        <v>47</v>
      </c>
      <c r="H70" s="7">
        <v>6.1277705345501996</v>
      </c>
    </row>
    <row r="71" spans="1:8" ht="14.55" customHeight="1" x14ac:dyDescent="0.25">
      <c r="A71" s="4" t="s">
        <v>41</v>
      </c>
      <c r="B71" s="4" t="s">
        <v>179</v>
      </c>
      <c r="C71" s="4" t="s">
        <v>178</v>
      </c>
      <c r="D71" s="4" t="s">
        <v>180</v>
      </c>
      <c r="E71" s="6">
        <v>767</v>
      </c>
      <c r="F71" s="4" t="s">
        <v>39</v>
      </c>
      <c r="G71" s="6">
        <v>47</v>
      </c>
      <c r="H71" s="7">
        <v>6.1277705345501996</v>
      </c>
    </row>
    <row r="72" spans="1:8" ht="14.55" customHeight="1" x14ac:dyDescent="0.25">
      <c r="A72" s="4" t="s">
        <v>41</v>
      </c>
      <c r="B72" s="4" t="s">
        <v>182</v>
      </c>
      <c r="C72" s="4" t="s">
        <v>181</v>
      </c>
      <c r="D72" s="4" t="s">
        <v>183</v>
      </c>
      <c r="E72" s="6">
        <v>409</v>
      </c>
      <c r="F72" s="4" t="s">
        <v>38</v>
      </c>
      <c r="G72" s="6">
        <v>19</v>
      </c>
      <c r="H72" s="7">
        <v>4.6454767726161403</v>
      </c>
    </row>
    <row r="73" spans="1:8" ht="14.55" customHeight="1" x14ac:dyDescent="0.25">
      <c r="A73" s="4" t="s">
        <v>41</v>
      </c>
      <c r="B73" s="4" t="s">
        <v>182</v>
      </c>
      <c r="C73" s="4" t="s">
        <v>181</v>
      </c>
      <c r="D73" s="4" t="s">
        <v>183</v>
      </c>
      <c r="E73" s="6">
        <v>409</v>
      </c>
      <c r="F73" s="4" t="s">
        <v>39</v>
      </c>
      <c r="G73" s="6">
        <v>41</v>
      </c>
      <c r="H73" s="7">
        <v>10.0244498777506</v>
      </c>
    </row>
    <row r="74" spans="1:8" ht="14.55" customHeight="1" x14ac:dyDescent="0.25">
      <c r="A74" s="4" t="s">
        <v>41</v>
      </c>
      <c r="B74" s="4" t="s">
        <v>185</v>
      </c>
      <c r="C74" s="4" t="s">
        <v>184</v>
      </c>
      <c r="D74" s="4" t="s">
        <v>186</v>
      </c>
      <c r="E74" s="6">
        <v>334</v>
      </c>
      <c r="F74" s="4" t="s">
        <v>38</v>
      </c>
      <c r="G74" s="6">
        <v>9</v>
      </c>
      <c r="H74" s="7">
        <v>2.6946107784431099</v>
      </c>
    </row>
    <row r="75" spans="1:8" ht="14.55" customHeight="1" x14ac:dyDescent="0.25">
      <c r="A75" s="4" t="s">
        <v>41</v>
      </c>
      <c r="B75" s="4" t="s">
        <v>185</v>
      </c>
      <c r="C75" s="4" t="s">
        <v>184</v>
      </c>
      <c r="D75" s="4" t="s">
        <v>186</v>
      </c>
      <c r="E75" s="6">
        <v>334</v>
      </c>
      <c r="F75" s="4" t="s">
        <v>39</v>
      </c>
      <c r="G75" s="6">
        <v>32</v>
      </c>
      <c r="H75" s="7">
        <v>9.5808383233532908</v>
      </c>
    </row>
    <row r="76" spans="1:8" ht="14.55" customHeight="1" x14ac:dyDescent="0.25">
      <c r="A76" s="4" t="s">
        <v>41</v>
      </c>
      <c r="B76" s="4" t="s">
        <v>188</v>
      </c>
      <c r="C76" s="4" t="s">
        <v>187</v>
      </c>
      <c r="D76" s="4" t="s">
        <v>189</v>
      </c>
      <c r="E76" s="6">
        <v>299</v>
      </c>
      <c r="F76" s="4" t="s">
        <v>38</v>
      </c>
      <c r="G76" s="6">
        <v>12</v>
      </c>
      <c r="H76" s="7">
        <v>4.0133779264214002</v>
      </c>
    </row>
    <row r="77" spans="1:8" ht="14.55" customHeight="1" x14ac:dyDescent="0.25">
      <c r="A77" s="4" t="s">
        <v>41</v>
      </c>
      <c r="B77" s="4" t="s">
        <v>188</v>
      </c>
      <c r="C77" s="4" t="s">
        <v>187</v>
      </c>
      <c r="D77" s="4" t="s">
        <v>189</v>
      </c>
      <c r="E77" s="6">
        <v>299</v>
      </c>
      <c r="F77" s="4" t="s">
        <v>39</v>
      </c>
      <c r="G77" s="6">
        <v>37</v>
      </c>
      <c r="H77" s="7">
        <v>12.374581939799301</v>
      </c>
    </row>
    <row r="78" spans="1:8" ht="14.55" customHeight="1" x14ac:dyDescent="0.25">
      <c r="A78" s="4" t="s">
        <v>41</v>
      </c>
      <c r="B78" s="4" t="s">
        <v>191</v>
      </c>
      <c r="C78" s="4" t="s">
        <v>190</v>
      </c>
      <c r="D78" s="4" t="s">
        <v>192</v>
      </c>
      <c r="E78" s="6">
        <v>784</v>
      </c>
      <c r="F78" s="4" t="s">
        <v>38</v>
      </c>
      <c r="G78" s="6">
        <v>40</v>
      </c>
      <c r="H78" s="7">
        <v>5.1020408163265296</v>
      </c>
    </row>
    <row r="79" spans="1:8" ht="14.55" customHeight="1" x14ac:dyDescent="0.25">
      <c r="A79" s="4" t="s">
        <v>41</v>
      </c>
      <c r="B79" s="4" t="s">
        <v>191</v>
      </c>
      <c r="C79" s="4" t="s">
        <v>190</v>
      </c>
      <c r="D79" s="4" t="s">
        <v>192</v>
      </c>
      <c r="E79" s="6">
        <v>784</v>
      </c>
      <c r="F79" s="4" t="s">
        <v>39</v>
      </c>
      <c r="G79" s="6">
        <v>93</v>
      </c>
      <c r="H79" s="7">
        <v>11.862244897959201</v>
      </c>
    </row>
    <row r="80" spans="1:8" ht="14.55" customHeight="1" x14ac:dyDescent="0.25">
      <c r="A80" s="4" t="s">
        <v>41</v>
      </c>
      <c r="B80" s="4" t="s">
        <v>194</v>
      </c>
      <c r="C80" s="4" t="s">
        <v>193</v>
      </c>
      <c r="D80" s="4" t="s">
        <v>195</v>
      </c>
      <c r="E80" s="6">
        <v>1230</v>
      </c>
      <c r="F80" s="4" t="s">
        <v>38</v>
      </c>
      <c r="G80" s="6">
        <v>69</v>
      </c>
      <c r="H80" s="7">
        <v>5.6097560975609797</v>
      </c>
    </row>
    <row r="81" spans="1:8" ht="14.55" customHeight="1" x14ac:dyDescent="0.25">
      <c r="A81" s="4" t="s">
        <v>41</v>
      </c>
      <c r="B81" s="4" t="s">
        <v>194</v>
      </c>
      <c r="C81" s="4" t="s">
        <v>193</v>
      </c>
      <c r="D81" s="4" t="s">
        <v>195</v>
      </c>
      <c r="E81" s="6">
        <v>1230</v>
      </c>
      <c r="F81" s="4" t="s">
        <v>39</v>
      </c>
      <c r="G81" s="6">
        <v>142</v>
      </c>
      <c r="H81" s="7">
        <v>11.5447154471545</v>
      </c>
    </row>
    <row r="82" spans="1:8" ht="14.55" customHeight="1" x14ac:dyDescent="0.25">
      <c r="A82" s="4" t="s">
        <v>41</v>
      </c>
      <c r="B82" s="4" t="s">
        <v>197</v>
      </c>
      <c r="C82" s="4" t="s">
        <v>196</v>
      </c>
      <c r="D82" s="4" t="s">
        <v>198</v>
      </c>
      <c r="E82" s="6">
        <v>317</v>
      </c>
      <c r="F82" s="4" t="s">
        <v>38</v>
      </c>
      <c r="G82" s="6">
        <v>21</v>
      </c>
      <c r="H82" s="7">
        <v>6.6246056782334399</v>
      </c>
    </row>
    <row r="83" spans="1:8" ht="14.55" customHeight="1" x14ac:dyDescent="0.25">
      <c r="A83" s="4" t="s">
        <v>41</v>
      </c>
      <c r="B83" s="4" t="s">
        <v>197</v>
      </c>
      <c r="C83" s="4" t="s">
        <v>196</v>
      </c>
      <c r="D83" s="4" t="s">
        <v>198</v>
      </c>
      <c r="E83" s="6">
        <v>317</v>
      </c>
      <c r="F83" s="4" t="s">
        <v>39</v>
      </c>
      <c r="G83" s="6">
        <v>30</v>
      </c>
      <c r="H83" s="7">
        <v>9.4637223974763405</v>
      </c>
    </row>
    <row r="84" spans="1:8" ht="14.55" customHeight="1" x14ac:dyDescent="0.25">
      <c r="A84" s="4" t="s">
        <v>41</v>
      </c>
      <c r="B84" s="4" t="s">
        <v>200</v>
      </c>
      <c r="C84" s="4" t="s">
        <v>199</v>
      </c>
      <c r="D84" s="4" t="s">
        <v>201</v>
      </c>
      <c r="E84" s="6">
        <v>478</v>
      </c>
      <c r="F84" s="4" t="s">
        <v>38</v>
      </c>
      <c r="G84" s="6">
        <v>22</v>
      </c>
      <c r="H84" s="7">
        <v>4.6025104602510503</v>
      </c>
    </row>
    <row r="85" spans="1:8" ht="14.55" customHeight="1" x14ac:dyDescent="0.25">
      <c r="A85" s="4" t="s">
        <v>41</v>
      </c>
      <c r="B85" s="4" t="s">
        <v>200</v>
      </c>
      <c r="C85" s="4" t="s">
        <v>199</v>
      </c>
      <c r="D85" s="4" t="s">
        <v>201</v>
      </c>
      <c r="E85" s="6">
        <v>478</v>
      </c>
      <c r="F85" s="4" t="s">
        <v>39</v>
      </c>
      <c r="G85" s="6">
        <v>57</v>
      </c>
      <c r="H85" s="7">
        <v>11.924686192468601</v>
      </c>
    </row>
    <row r="86" spans="1:8" ht="14.55" customHeight="1" x14ac:dyDescent="0.25">
      <c r="A86" s="4" t="s">
        <v>41</v>
      </c>
      <c r="B86" s="4" t="s">
        <v>203</v>
      </c>
      <c r="C86" s="4" t="s">
        <v>202</v>
      </c>
      <c r="D86" s="4" t="s">
        <v>204</v>
      </c>
      <c r="E86" s="6">
        <v>260</v>
      </c>
      <c r="F86" s="4" t="s">
        <v>38</v>
      </c>
      <c r="G86" s="6">
        <v>21</v>
      </c>
      <c r="H86" s="7">
        <v>8.0769230769230802</v>
      </c>
    </row>
    <row r="87" spans="1:8" ht="14.55" customHeight="1" x14ac:dyDescent="0.25">
      <c r="A87" s="4" t="s">
        <v>41</v>
      </c>
      <c r="B87" s="4" t="s">
        <v>203</v>
      </c>
      <c r="C87" s="4" t="s">
        <v>202</v>
      </c>
      <c r="D87" s="4" t="s">
        <v>204</v>
      </c>
      <c r="E87" s="6">
        <v>260</v>
      </c>
      <c r="F87" s="4" t="s">
        <v>39</v>
      </c>
      <c r="G87" s="6">
        <v>33</v>
      </c>
      <c r="H87" s="7">
        <v>12.692307692307701</v>
      </c>
    </row>
    <row r="88" spans="1:8" ht="14.55" customHeight="1" x14ac:dyDescent="0.25">
      <c r="A88" s="4" t="s">
        <v>41</v>
      </c>
      <c r="B88" s="4" t="s">
        <v>206</v>
      </c>
      <c r="C88" s="4" t="s">
        <v>205</v>
      </c>
      <c r="D88" s="4" t="s">
        <v>207</v>
      </c>
      <c r="E88" s="6">
        <v>941</v>
      </c>
      <c r="F88" s="4" t="s">
        <v>38</v>
      </c>
      <c r="G88" s="6">
        <v>49</v>
      </c>
      <c r="H88" s="7">
        <v>5.2072263549415503</v>
      </c>
    </row>
    <row r="89" spans="1:8" ht="14.55" customHeight="1" x14ac:dyDescent="0.25">
      <c r="A89" s="4" t="s">
        <v>41</v>
      </c>
      <c r="B89" s="4" t="s">
        <v>206</v>
      </c>
      <c r="C89" s="4" t="s">
        <v>205</v>
      </c>
      <c r="D89" s="4" t="s">
        <v>207</v>
      </c>
      <c r="E89" s="6">
        <v>941</v>
      </c>
      <c r="F89" s="4" t="s">
        <v>39</v>
      </c>
      <c r="G89" s="6">
        <v>89</v>
      </c>
      <c r="H89" s="7">
        <v>9.4580233793836292</v>
      </c>
    </row>
    <row r="90" spans="1:8" ht="14.55" customHeight="1" x14ac:dyDescent="0.25">
      <c r="A90" s="4" t="s">
        <v>41</v>
      </c>
      <c r="B90" s="4" t="s">
        <v>209</v>
      </c>
      <c r="C90" s="4" t="s">
        <v>208</v>
      </c>
      <c r="D90" s="4" t="s">
        <v>210</v>
      </c>
      <c r="E90" s="6">
        <v>663</v>
      </c>
      <c r="F90" s="4" t="s">
        <v>38</v>
      </c>
      <c r="G90" s="6">
        <v>42</v>
      </c>
      <c r="H90" s="7">
        <v>6.3348416289592802</v>
      </c>
    </row>
    <row r="91" spans="1:8" ht="14.55" customHeight="1" x14ac:dyDescent="0.25">
      <c r="A91" s="4" t="s">
        <v>41</v>
      </c>
      <c r="B91" s="4" t="s">
        <v>209</v>
      </c>
      <c r="C91" s="4" t="s">
        <v>208</v>
      </c>
      <c r="D91" s="4" t="s">
        <v>210</v>
      </c>
      <c r="E91" s="6">
        <v>663</v>
      </c>
      <c r="F91" s="4" t="s">
        <v>39</v>
      </c>
      <c r="G91" s="6">
        <v>47</v>
      </c>
      <c r="H91" s="7">
        <v>7.0889894419306199</v>
      </c>
    </row>
    <row r="92" spans="1:8" ht="14.55" customHeight="1" x14ac:dyDescent="0.25">
      <c r="A92" s="4" t="s">
        <v>41</v>
      </c>
      <c r="B92" s="4" t="s">
        <v>212</v>
      </c>
      <c r="C92" s="4" t="s">
        <v>211</v>
      </c>
      <c r="D92" s="4" t="s">
        <v>213</v>
      </c>
      <c r="E92" s="6">
        <v>405</v>
      </c>
      <c r="F92" s="4" t="s">
        <v>38</v>
      </c>
      <c r="G92" s="6">
        <v>14</v>
      </c>
      <c r="H92" s="7">
        <v>3.4567901234567899</v>
      </c>
    </row>
    <row r="93" spans="1:8" ht="14.55" customHeight="1" x14ac:dyDescent="0.25">
      <c r="A93" s="4" t="s">
        <v>41</v>
      </c>
      <c r="B93" s="4" t="s">
        <v>212</v>
      </c>
      <c r="C93" s="4" t="s">
        <v>211</v>
      </c>
      <c r="D93" s="4" t="s">
        <v>213</v>
      </c>
      <c r="E93" s="6">
        <v>405</v>
      </c>
      <c r="F93" s="4" t="s">
        <v>39</v>
      </c>
      <c r="G93" s="6">
        <v>38</v>
      </c>
      <c r="H93" s="7">
        <v>9.3827160493827204</v>
      </c>
    </row>
    <row r="94" spans="1:8" ht="14.55" customHeight="1" x14ac:dyDescent="0.25">
      <c r="A94" s="4" t="s">
        <v>41</v>
      </c>
      <c r="B94" s="4" t="s">
        <v>215</v>
      </c>
      <c r="C94" s="4" t="s">
        <v>214</v>
      </c>
      <c r="D94" s="4" t="s">
        <v>216</v>
      </c>
      <c r="E94" s="6">
        <v>499</v>
      </c>
      <c r="F94" s="4" t="s">
        <v>38</v>
      </c>
      <c r="G94" s="6">
        <v>35</v>
      </c>
      <c r="H94" s="7">
        <v>7.0140280561122204</v>
      </c>
    </row>
    <row r="95" spans="1:8" ht="14.55" customHeight="1" x14ac:dyDescent="0.25">
      <c r="A95" s="4" t="s">
        <v>41</v>
      </c>
      <c r="B95" s="4" t="s">
        <v>215</v>
      </c>
      <c r="C95" s="4" t="s">
        <v>214</v>
      </c>
      <c r="D95" s="4" t="s">
        <v>216</v>
      </c>
      <c r="E95" s="6">
        <v>499</v>
      </c>
      <c r="F95" s="4" t="s">
        <v>39</v>
      </c>
      <c r="G95" s="6">
        <v>37</v>
      </c>
      <c r="H95" s="7">
        <v>7.4148296593186398</v>
      </c>
    </row>
    <row r="96" spans="1:8" ht="14.55" customHeight="1" x14ac:dyDescent="0.25">
      <c r="A96" s="4" t="s">
        <v>41</v>
      </c>
      <c r="B96" s="4" t="s">
        <v>218</v>
      </c>
      <c r="C96" s="4" t="s">
        <v>217</v>
      </c>
      <c r="D96" s="4" t="s">
        <v>219</v>
      </c>
      <c r="E96" s="6">
        <v>354</v>
      </c>
      <c r="F96" s="4" t="s">
        <v>38</v>
      </c>
      <c r="G96" s="6">
        <v>12</v>
      </c>
      <c r="H96" s="7">
        <v>3.3898305084745801</v>
      </c>
    </row>
    <row r="97" spans="1:8" ht="14.55" customHeight="1" x14ac:dyDescent="0.25">
      <c r="A97" s="4" t="s">
        <v>41</v>
      </c>
      <c r="B97" s="4" t="s">
        <v>218</v>
      </c>
      <c r="C97" s="4" t="s">
        <v>217</v>
      </c>
      <c r="D97" s="4" t="s">
        <v>219</v>
      </c>
      <c r="E97" s="6">
        <v>354</v>
      </c>
      <c r="F97" s="4" t="s">
        <v>39</v>
      </c>
      <c r="G97" s="6">
        <v>26</v>
      </c>
      <c r="H97" s="7">
        <v>7.3446327683615804</v>
      </c>
    </row>
    <row r="98" spans="1:8" ht="14.55" customHeight="1" x14ac:dyDescent="0.25">
      <c r="A98" s="4" t="s">
        <v>41</v>
      </c>
      <c r="B98" s="4" t="s">
        <v>221</v>
      </c>
      <c r="C98" s="4" t="s">
        <v>220</v>
      </c>
      <c r="D98" s="4" t="s">
        <v>222</v>
      </c>
      <c r="E98" s="6">
        <v>807</v>
      </c>
      <c r="F98" s="4" t="s">
        <v>38</v>
      </c>
      <c r="G98" s="6">
        <v>31</v>
      </c>
      <c r="H98" s="7">
        <v>3.8413878562577399</v>
      </c>
    </row>
    <row r="99" spans="1:8" ht="14.55" customHeight="1" x14ac:dyDescent="0.25">
      <c r="A99" s="4" t="s">
        <v>41</v>
      </c>
      <c r="B99" s="4" t="s">
        <v>221</v>
      </c>
      <c r="C99" s="4" t="s">
        <v>220</v>
      </c>
      <c r="D99" s="4" t="s">
        <v>222</v>
      </c>
      <c r="E99" s="6">
        <v>807</v>
      </c>
      <c r="F99" s="4" t="s">
        <v>39</v>
      </c>
      <c r="G99" s="6">
        <v>92</v>
      </c>
      <c r="H99" s="7">
        <v>11.4002478314746</v>
      </c>
    </row>
    <row r="100" spans="1:8" ht="14.55" customHeight="1" x14ac:dyDescent="0.25">
      <c r="A100" s="4" t="s">
        <v>41</v>
      </c>
      <c r="B100" s="4" t="s">
        <v>224</v>
      </c>
      <c r="C100" s="4" t="s">
        <v>223</v>
      </c>
      <c r="D100" s="4" t="s">
        <v>225</v>
      </c>
      <c r="E100" s="6">
        <v>1124</v>
      </c>
      <c r="F100" s="4" t="s">
        <v>38</v>
      </c>
      <c r="G100" s="6">
        <v>65</v>
      </c>
      <c r="H100" s="7">
        <v>5.7829181494661901</v>
      </c>
    </row>
    <row r="101" spans="1:8" ht="14.55" customHeight="1" x14ac:dyDescent="0.25">
      <c r="A101" s="4" t="s">
        <v>41</v>
      </c>
      <c r="B101" s="4" t="s">
        <v>224</v>
      </c>
      <c r="C101" s="4" t="s">
        <v>223</v>
      </c>
      <c r="D101" s="4" t="s">
        <v>225</v>
      </c>
      <c r="E101" s="6">
        <v>1124</v>
      </c>
      <c r="F101" s="4" t="s">
        <v>39</v>
      </c>
      <c r="G101" s="6">
        <v>100</v>
      </c>
      <c r="H101" s="7">
        <v>8.8967971530249095</v>
      </c>
    </row>
    <row r="102" spans="1:8" ht="14.55" customHeight="1" x14ac:dyDescent="0.25">
      <c r="A102" s="4" t="s">
        <v>41</v>
      </c>
      <c r="B102" s="4" t="s">
        <v>227</v>
      </c>
      <c r="C102" s="4" t="s">
        <v>226</v>
      </c>
      <c r="D102" s="4" t="s">
        <v>228</v>
      </c>
      <c r="E102" s="6">
        <v>434</v>
      </c>
      <c r="F102" s="4" t="s">
        <v>38</v>
      </c>
      <c r="G102" s="6">
        <v>18</v>
      </c>
      <c r="H102" s="7">
        <v>4.1474654377880196</v>
      </c>
    </row>
    <row r="103" spans="1:8" ht="14.55" customHeight="1" x14ac:dyDescent="0.25">
      <c r="A103" s="4" t="s">
        <v>41</v>
      </c>
      <c r="B103" s="4" t="s">
        <v>227</v>
      </c>
      <c r="C103" s="4" t="s">
        <v>226</v>
      </c>
      <c r="D103" s="4" t="s">
        <v>228</v>
      </c>
      <c r="E103" s="6">
        <v>434</v>
      </c>
      <c r="F103" s="4" t="s">
        <v>39</v>
      </c>
      <c r="G103" s="6">
        <v>20</v>
      </c>
      <c r="H103" s="7">
        <v>4.6082949308755801</v>
      </c>
    </row>
    <row r="104" spans="1:8" ht="14.55" customHeight="1" x14ac:dyDescent="0.25">
      <c r="A104" s="4" t="s">
        <v>41</v>
      </c>
      <c r="B104" s="4" t="s">
        <v>230</v>
      </c>
      <c r="C104" s="4" t="s">
        <v>229</v>
      </c>
      <c r="D104" s="4" t="s">
        <v>231</v>
      </c>
      <c r="E104" s="6">
        <v>541</v>
      </c>
      <c r="F104" s="4" t="s">
        <v>38</v>
      </c>
      <c r="G104" s="6">
        <v>15</v>
      </c>
      <c r="H104" s="7">
        <v>2.77264325323475</v>
      </c>
    </row>
    <row r="105" spans="1:8" ht="14.55" customHeight="1" x14ac:dyDescent="0.25">
      <c r="A105" s="4" t="s">
        <v>41</v>
      </c>
      <c r="B105" s="4" t="s">
        <v>230</v>
      </c>
      <c r="C105" s="4" t="s">
        <v>229</v>
      </c>
      <c r="D105" s="4" t="s">
        <v>231</v>
      </c>
      <c r="E105" s="6">
        <v>541</v>
      </c>
      <c r="F105" s="4" t="s">
        <v>39</v>
      </c>
      <c r="G105" s="6">
        <v>61</v>
      </c>
      <c r="H105" s="7">
        <v>11.275415896487999</v>
      </c>
    </row>
    <row r="106" spans="1:8" ht="14.55" customHeight="1" x14ac:dyDescent="0.25">
      <c r="A106" s="4" t="s">
        <v>41</v>
      </c>
      <c r="B106" s="4" t="s">
        <v>233</v>
      </c>
      <c r="C106" s="4" t="s">
        <v>232</v>
      </c>
      <c r="D106" s="4" t="s">
        <v>234</v>
      </c>
      <c r="E106" s="6">
        <v>1307</v>
      </c>
      <c r="F106" s="4" t="s">
        <v>38</v>
      </c>
      <c r="G106" s="6">
        <v>67</v>
      </c>
      <c r="H106" s="7">
        <v>5.12624330527927</v>
      </c>
    </row>
    <row r="107" spans="1:8" ht="14.55" customHeight="1" x14ac:dyDescent="0.25">
      <c r="A107" s="4" t="s">
        <v>41</v>
      </c>
      <c r="B107" s="4" t="s">
        <v>233</v>
      </c>
      <c r="C107" s="4" t="s">
        <v>232</v>
      </c>
      <c r="D107" s="4" t="s">
        <v>234</v>
      </c>
      <c r="E107" s="6">
        <v>1307</v>
      </c>
      <c r="F107" s="4" t="s">
        <v>39</v>
      </c>
      <c r="G107" s="6">
        <v>118</v>
      </c>
      <c r="H107" s="7">
        <v>9.0283091048202007</v>
      </c>
    </row>
    <row r="108" spans="1:8" ht="14.55" customHeight="1" x14ac:dyDescent="0.25">
      <c r="A108" s="4" t="s">
        <v>42</v>
      </c>
      <c r="B108" s="4" t="s">
        <v>89</v>
      </c>
      <c r="C108" s="4" t="s">
        <v>88</v>
      </c>
      <c r="D108" s="4" t="s">
        <v>90</v>
      </c>
      <c r="E108" s="6">
        <v>4480</v>
      </c>
      <c r="F108" s="4" t="s">
        <v>38</v>
      </c>
      <c r="G108" s="6">
        <v>372</v>
      </c>
      <c r="H108" s="7">
        <v>8.3035714285714306</v>
      </c>
    </row>
    <row r="109" spans="1:8" ht="14.55" customHeight="1" x14ac:dyDescent="0.25">
      <c r="A109" s="4" t="s">
        <v>42</v>
      </c>
      <c r="B109" s="4" t="s">
        <v>89</v>
      </c>
      <c r="C109" s="4" t="s">
        <v>88</v>
      </c>
      <c r="D109" s="4" t="s">
        <v>90</v>
      </c>
      <c r="E109" s="6">
        <v>4480</v>
      </c>
      <c r="F109" s="4" t="s">
        <v>39</v>
      </c>
      <c r="G109" s="6">
        <v>254</v>
      </c>
      <c r="H109" s="7">
        <v>5.6696428571428603</v>
      </c>
    </row>
    <row r="110" spans="1:8" ht="14.55" customHeight="1" x14ac:dyDescent="0.25">
      <c r="A110" s="4" t="s">
        <v>42</v>
      </c>
      <c r="B110" s="4" t="s">
        <v>95</v>
      </c>
      <c r="C110" s="4" t="s">
        <v>94</v>
      </c>
      <c r="D110" s="4" t="s">
        <v>96</v>
      </c>
      <c r="E110" s="6">
        <v>4379</v>
      </c>
      <c r="F110" s="4" t="s">
        <v>38</v>
      </c>
      <c r="G110" s="6">
        <v>326</v>
      </c>
      <c r="H110" s="7">
        <v>7.4446220598310102</v>
      </c>
    </row>
    <row r="111" spans="1:8" ht="14.55" customHeight="1" x14ac:dyDescent="0.25">
      <c r="A111" s="4" t="s">
        <v>42</v>
      </c>
      <c r="B111" s="4" t="s">
        <v>95</v>
      </c>
      <c r="C111" s="4" t="s">
        <v>94</v>
      </c>
      <c r="D111" s="4" t="s">
        <v>96</v>
      </c>
      <c r="E111" s="6">
        <v>4379</v>
      </c>
      <c r="F111" s="4" t="s">
        <v>39</v>
      </c>
      <c r="G111" s="6">
        <v>230</v>
      </c>
      <c r="H111" s="7">
        <v>5.25234071705869</v>
      </c>
    </row>
    <row r="112" spans="1:8" ht="14.55" customHeight="1" x14ac:dyDescent="0.25">
      <c r="A112" s="4" t="s">
        <v>42</v>
      </c>
      <c r="B112" s="4" t="s">
        <v>92</v>
      </c>
      <c r="C112" s="4" t="s">
        <v>91</v>
      </c>
      <c r="D112" s="4" t="s">
        <v>93</v>
      </c>
      <c r="E112" s="6">
        <v>2587</v>
      </c>
      <c r="F112" s="4" t="s">
        <v>38</v>
      </c>
      <c r="G112" s="6">
        <v>208</v>
      </c>
      <c r="H112" s="7">
        <v>8.0402010050251196</v>
      </c>
    </row>
    <row r="113" spans="1:8" ht="14.55" customHeight="1" x14ac:dyDescent="0.25">
      <c r="A113" s="4" t="s">
        <v>42</v>
      </c>
      <c r="B113" s="4" t="s">
        <v>92</v>
      </c>
      <c r="C113" s="4" t="s">
        <v>91</v>
      </c>
      <c r="D113" s="4" t="s">
        <v>93</v>
      </c>
      <c r="E113" s="6">
        <v>2587</v>
      </c>
      <c r="F113" s="4" t="s">
        <v>39</v>
      </c>
      <c r="G113" s="6">
        <v>191</v>
      </c>
      <c r="H113" s="7">
        <v>7.3830691921144203</v>
      </c>
    </row>
    <row r="114" spans="1:8" ht="14.55" customHeight="1" x14ac:dyDescent="0.25">
      <c r="A114" s="4" t="s">
        <v>42</v>
      </c>
      <c r="B114" s="4" t="s">
        <v>101</v>
      </c>
      <c r="C114" s="4" t="s">
        <v>100</v>
      </c>
      <c r="D114" s="4" t="s">
        <v>102</v>
      </c>
      <c r="E114" s="6">
        <v>3052</v>
      </c>
      <c r="F114" s="4" t="s">
        <v>38</v>
      </c>
      <c r="G114" s="6">
        <v>201</v>
      </c>
      <c r="H114" s="7">
        <v>6.5858453473132403</v>
      </c>
    </row>
    <row r="115" spans="1:8" ht="14.55" customHeight="1" x14ac:dyDescent="0.25">
      <c r="A115" s="4" t="s">
        <v>42</v>
      </c>
      <c r="B115" s="4" t="s">
        <v>101</v>
      </c>
      <c r="C115" s="4" t="s">
        <v>100</v>
      </c>
      <c r="D115" s="4" t="s">
        <v>102</v>
      </c>
      <c r="E115" s="6">
        <v>3052</v>
      </c>
      <c r="F115" s="4" t="s">
        <v>39</v>
      </c>
      <c r="G115" s="6">
        <v>186</v>
      </c>
      <c r="H115" s="7">
        <v>6.0943643512450896</v>
      </c>
    </row>
    <row r="116" spans="1:8" ht="14.55" customHeight="1" x14ac:dyDescent="0.25">
      <c r="A116" s="4" t="s">
        <v>42</v>
      </c>
      <c r="B116" s="4" t="s">
        <v>104</v>
      </c>
      <c r="C116" s="4" t="s">
        <v>103</v>
      </c>
      <c r="D116" s="4" t="s">
        <v>105</v>
      </c>
      <c r="E116" s="6">
        <v>3467</v>
      </c>
      <c r="F116" s="4" t="s">
        <v>38</v>
      </c>
      <c r="G116" s="6">
        <v>250</v>
      </c>
      <c r="H116" s="7">
        <v>7.2108451110470204</v>
      </c>
    </row>
    <row r="117" spans="1:8" ht="14.55" customHeight="1" x14ac:dyDescent="0.25">
      <c r="A117" s="4" t="s">
        <v>42</v>
      </c>
      <c r="B117" s="4" t="s">
        <v>104</v>
      </c>
      <c r="C117" s="4" t="s">
        <v>103</v>
      </c>
      <c r="D117" s="4" t="s">
        <v>105</v>
      </c>
      <c r="E117" s="6">
        <v>3467</v>
      </c>
      <c r="F117" s="4" t="s">
        <v>39</v>
      </c>
      <c r="G117" s="6">
        <v>147</v>
      </c>
      <c r="H117" s="7">
        <v>4.2399769252956396</v>
      </c>
    </row>
    <row r="118" spans="1:8" ht="14.55" customHeight="1" x14ac:dyDescent="0.25">
      <c r="A118" s="4" t="s">
        <v>42</v>
      </c>
      <c r="B118" s="4" t="s">
        <v>98</v>
      </c>
      <c r="C118" s="4" t="s">
        <v>97</v>
      </c>
      <c r="D118" s="4" t="s">
        <v>99</v>
      </c>
      <c r="E118" s="6">
        <v>4471</v>
      </c>
      <c r="F118" s="4" t="s">
        <v>38</v>
      </c>
      <c r="G118" s="6">
        <v>341</v>
      </c>
      <c r="H118" s="7">
        <v>7.6269290986356504</v>
      </c>
    </row>
    <row r="119" spans="1:8" ht="14.55" customHeight="1" x14ac:dyDescent="0.25">
      <c r="A119" s="4" t="s">
        <v>42</v>
      </c>
      <c r="B119" s="4" t="s">
        <v>98</v>
      </c>
      <c r="C119" s="4" t="s">
        <v>97</v>
      </c>
      <c r="D119" s="4" t="s">
        <v>99</v>
      </c>
      <c r="E119" s="6">
        <v>4471</v>
      </c>
      <c r="F119" s="4" t="s">
        <v>39</v>
      </c>
      <c r="G119" s="6">
        <v>210</v>
      </c>
      <c r="H119" s="7">
        <v>4.6969358085439499</v>
      </c>
    </row>
    <row r="120" spans="1:8" ht="14.55" customHeight="1" x14ac:dyDescent="0.25">
      <c r="A120" s="4" t="s">
        <v>42</v>
      </c>
      <c r="B120" s="4" t="s">
        <v>107</v>
      </c>
      <c r="C120" s="4" t="s">
        <v>106</v>
      </c>
      <c r="D120" s="4" t="s">
        <v>108</v>
      </c>
      <c r="E120" s="6">
        <v>3950</v>
      </c>
      <c r="F120" s="4" t="s">
        <v>38</v>
      </c>
      <c r="G120" s="6">
        <v>304</v>
      </c>
      <c r="H120" s="7">
        <v>7.6962025316455698</v>
      </c>
    </row>
    <row r="121" spans="1:8" ht="14.55" customHeight="1" x14ac:dyDescent="0.25">
      <c r="A121" s="4" t="s">
        <v>42</v>
      </c>
      <c r="B121" s="4" t="s">
        <v>107</v>
      </c>
      <c r="C121" s="4" t="s">
        <v>106</v>
      </c>
      <c r="D121" s="4" t="s">
        <v>108</v>
      </c>
      <c r="E121" s="6">
        <v>3950</v>
      </c>
      <c r="F121" s="4" t="s">
        <v>39</v>
      </c>
      <c r="G121" s="6">
        <v>216</v>
      </c>
      <c r="H121" s="7">
        <v>5.4683544303797502</v>
      </c>
    </row>
    <row r="122" spans="1:8" ht="14.55" customHeight="1" x14ac:dyDescent="0.25">
      <c r="A122" s="4" t="s">
        <v>42</v>
      </c>
      <c r="B122" s="4" t="s">
        <v>110</v>
      </c>
      <c r="C122" s="4" t="s">
        <v>109</v>
      </c>
      <c r="D122" s="4" t="s">
        <v>111</v>
      </c>
      <c r="E122" s="6">
        <v>902</v>
      </c>
      <c r="F122" s="4" t="s">
        <v>38</v>
      </c>
      <c r="G122" s="6">
        <v>51</v>
      </c>
      <c r="H122" s="7">
        <v>5.6541019955654104</v>
      </c>
    </row>
    <row r="123" spans="1:8" ht="14.55" customHeight="1" x14ac:dyDescent="0.25">
      <c r="A123" s="4" t="s">
        <v>42</v>
      </c>
      <c r="B123" s="4" t="s">
        <v>110</v>
      </c>
      <c r="C123" s="4" t="s">
        <v>109</v>
      </c>
      <c r="D123" s="4" t="s">
        <v>111</v>
      </c>
      <c r="E123" s="6">
        <v>902</v>
      </c>
      <c r="F123" s="4" t="s">
        <v>39</v>
      </c>
      <c r="G123" s="6">
        <v>27</v>
      </c>
      <c r="H123" s="7">
        <v>2.9933481152993302</v>
      </c>
    </row>
    <row r="124" spans="1:8" ht="14.55" customHeight="1" x14ac:dyDescent="0.25">
      <c r="A124" s="4" t="s">
        <v>42</v>
      </c>
      <c r="B124" s="4" t="s">
        <v>113</v>
      </c>
      <c r="C124" s="4" t="s">
        <v>112</v>
      </c>
      <c r="D124" s="4" t="s">
        <v>114</v>
      </c>
      <c r="E124" s="6">
        <v>811</v>
      </c>
      <c r="F124" s="4" t="s">
        <v>38</v>
      </c>
      <c r="G124" s="6">
        <v>68</v>
      </c>
      <c r="H124" s="7">
        <v>8.3847102342786695</v>
      </c>
    </row>
    <row r="125" spans="1:8" ht="14.55" customHeight="1" x14ac:dyDescent="0.25">
      <c r="A125" s="4" t="s">
        <v>42</v>
      </c>
      <c r="B125" s="4" t="s">
        <v>113</v>
      </c>
      <c r="C125" s="4" t="s">
        <v>112</v>
      </c>
      <c r="D125" s="4" t="s">
        <v>114</v>
      </c>
      <c r="E125" s="6">
        <v>811</v>
      </c>
      <c r="F125" s="4" t="s">
        <v>39</v>
      </c>
      <c r="G125" s="6">
        <v>41</v>
      </c>
      <c r="H125" s="7">
        <v>5.0554870530209604</v>
      </c>
    </row>
    <row r="126" spans="1:8" ht="14.55" customHeight="1" x14ac:dyDescent="0.25">
      <c r="A126" s="4" t="s">
        <v>42</v>
      </c>
      <c r="B126" s="4" t="s">
        <v>116</v>
      </c>
      <c r="C126" s="4" t="s">
        <v>115</v>
      </c>
      <c r="D126" s="4" t="s">
        <v>117</v>
      </c>
      <c r="E126" s="6">
        <v>397</v>
      </c>
      <c r="F126" s="4" t="s">
        <v>38</v>
      </c>
      <c r="G126" s="6">
        <v>27</v>
      </c>
      <c r="H126" s="7">
        <v>6.8010075566750601</v>
      </c>
    </row>
    <row r="127" spans="1:8" ht="14.55" customHeight="1" x14ac:dyDescent="0.25">
      <c r="A127" s="4" t="s">
        <v>42</v>
      </c>
      <c r="B127" s="4" t="s">
        <v>116</v>
      </c>
      <c r="C127" s="4" t="s">
        <v>115</v>
      </c>
      <c r="D127" s="4" t="s">
        <v>117</v>
      </c>
      <c r="E127" s="6">
        <v>397</v>
      </c>
      <c r="F127" s="4" t="s">
        <v>39</v>
      </c>
      <c r="G127" s="6">
        <v>12</v>
      </c>
      <c r="H127" s="7">
        <v>3.02267002518892</v>
      </c>
    </row>
    <row r="128" spans="1:8" ht="14.55" customHeight="1" x14ac:dyDescent="0.25">
      <c r="A128" s="4" t="s">
        <v>42</v>
      </c>
      <c r="B128" s="4" t="s">
        <v>119</v>
      </c>
      <c r="C128" s="4" t="s">
        <v>118</v>
      </c>
      <c r="D128" s="4" t="s">
        <v>120</v>
      </c>
      <c r="E128" s="6">
        <v>549</v>
      </c>
      <c r="F128" s="4" t="s">
        <v>38</v>
      </c>
      <c r="G128" s="6">
        <v>26</v>
      </c>
      <c r="H128" s="7">
        <v>4.7358834244080104</v>
      </c>
    </row>
    <row r="129" spans="1:8" ht="14.55" customHeight="1" x14ac:dyDescent="0.25">
      <c r="A129" s="4" t="s">
        <v>42</v>
      </c>
      <c r="B129" s="4" t="s">
        <v>119</v>
      </c>
      <c r="C129" s="4" t="s">
        <v>118</v>
      </c>
      <c r="D129" s="4" t="s">
        <v>120</v>
      </c>
      <c r="E129" s="6">
        <v>549</v>
      </c>
      <c r="F129" s="4" t="s">
        <v>39</v>
      </c>
      <c r="G129" s="6">
        <v>33</v>
      </c>
      <c r="H129" s="7">
        <v>6.0109289617486299</v>
      </c>
    </row>
    <row r="130" spans="1:8" ht="14.55" customHeight="1" x14ac:dyDescent="0.25">
      <c r="A130" s="4" t="s">
        <v>42</v>
      </c>
      <c r="B130" s="4" t="s">
        <v>122</v>
      </c>
      <c r="C130" s="4" t="s">
        <v>121</v>
      </c>
      <c r="D130" s="4" t="s">
        <v>123</v>
      </c>
      <c r="E130" s="6">
        <v>523</v>
      </c>
      <c r="F130" s="4" t="s">
        <v>38</v>
      </c>
      <c r="G130" s="6">
        <v>32</v>
      </c>
      <c r="H130" s="7">
        <v>6.1185468451242802</v>
      </c>
    </row>
    <row r="131" spans="1:8" ht="14.55" customHeight="1" x14ac:dyDescent="0.25">
      <c r="A131" s="4" t="s">
        <v>42</v>
      </c>
      <c r="B131" s="4" t="s">
        <v>122</v>
      </c>
      <c r="C131" s="4" t="s">
        <v>121</v>
      </c>
      <c r="D131" s="4" t="s">
        <v>123</v>
      </c>
      <c r="E131" s="6">
        <v>523</v>
      </c>
      <c r="F131" s="4" t="s">
        <v>39</v>
      </c>
      <c r="G131" s="6">
        <v>19</v>
      </c>
      <c r="H131" s="7">
        <v>3.6328871892925401</v>
      </c>
    </row>
    <row r="132" spans="1:8" ht="14.55" customHeight="1" x14ac:dyDescent="0.25">
      <c r="A132" s="4" t="s">
        <v>42</v>
      </c>
      <c r="B132" s="4" t="s">
        <v>125</v>
      </c>
      <c r="C132" s="4" t="s">
        <v>124</v>
      </c>
      <c r="D132" s="4" t="s">
        <v>126</v>
      </c>
      <c r="E132" s="6">
        <v>563</v>
      </c>
      <c r="F132" s="4" t="s">
        <v>38</v>
      </c>
      <c r="G132" s="6">
        <v>44</v>
      </c>
      <c r="H132" s="7">
        <v>7.8152753108348101</v>
      </c>
    </row>
    <row r="133" spans="1:8" ht="14.55" customHeight="1" x14ac:dyDescent="0.25">
      <c r="A133" s="4" t="s">
        <v>42</v>
      </c>
      <c r="B133" s="4" t="s">
        <v>125</v>
      </c>
      <c r="C133" s="4" t="s">
        <v>124</v>
      </c>
      <c r="D133" s="4" t="s">
        <v>126</v>
      </c>
      <c r="E133" s="6">
        <v>563</v>
      </c>
      <c r="F133" s="4" t="s">
        <v>39</v>
      </c>
      <c r="G133" s="6">
        <v>20</v>
      </c>
      <c r="H133" s="7">
        <v>3.5523978685612798</v>
      </c>
    </row>
    <row r="134" spans="1:8" ht="14.55" customHeight="1" x14ac:dyDescent="0.25">
      <c r="A134" s="4" t="s">
        <v>42</v>
      </c>
      <c r="B134" s="4" t="s">
        <v>128</v>
      </c>
      <c r="C134" s="4" t="s">
        <v>127</v>
      </c>
      <c r="D134" s="4" t="s">
        <v>129</v>
      </c>
      <c r="E134" s="6">
        <v>1426</v>
      </c>
      <c r="F134" s="4" t="s">
        <v>38</v>
      </c>
      <c r="G134" s="6">
        <v>110</v>
      </c>
      <c r="H134" s="7">
        <v>7.7138849929873796</v>
      </c>
    </row>
    <row r="135" spans="1:8" ht="14.55" customHeight="1" x14ac:dyDescent="0.25">
      <c r="A135" s="4" t="s">
        <v>42</v>
      </c>
      <c r="B135" s="4" t="s">
        <v>128</v>
      </c>
      <c r="C135" s="4" t="s">
        <v>127</v>
      </c>
      <c r="D135" s="4" t="s">
        <v>129</v>
      </c>
      <c r="E135" s="6">
        <v>1426</v>
      </c>
      <c r="F135" s="4" t="s">
        <v>39</v>
      </c>
      <c r="G135" s="6">
        <v>78</v>
      </c>
      <c r="H135" s="7">
        <v>5.46984572230014</v>
      </c>
    </row>
    <row r="136" spans="1:8" ht="14.55" customHeight="1" x14ac:dyDescent="0.25">
      <c r="A136" s="4" t="s">
        <v>42</v>
      </c>
      <c r="B136" s="4" t="s">
        <v>131</v>
      </c>
      <c r="C136" s="4" t="s">
        <v>130</v>
      </c>
      <c r="D136" s="4" t="s">
        <v>132</v>
      </c>
      <c r="E136" s="6">
        <v>568</v>
      </c>
      <c r="F136" s="4" t="s">
        <v>38</v>
      </c>
      <c r="G136" s="6">
        <v>36</v>
      </c>
      <c r="H136" s="7">
        <v>6.3380281690140796</v>
      </c>
    </row>
    <row r="137" spans="1:8" ht="14.55" customHeight="1" x14ac:dyDescent="0.25">
      <c r="A137" s="4" t="s">
        <v>42</v>
      </c>
      <c r="B137" s="4" t="s">
        <v>131</v>
      </c>
      <c r="C137" s="4" t="s">
        <v>130</v>
      </c>
      <c r="D137" s="4" t="s">
        <v>132</v>
      </c>
      <c r="E137" s="6">
        <v>568</v>
      </c>
      <c r="F137" s="4" t="s">
        <v>39</v>
      </c>
      <c r="G137" s="6">
        <v>18</v>
      </c>
      <c r="H137" s="7">
        <v>3.1690140845070398</v>
      </c>
    </row>
    <row r="138" spans="1:8" ht="14.55" customHeight="1" x14ac:dyDescent="0.25">
      <c r="A138" s="4" t="s">
        <v>42</v>
      </c>
      <c r="B138" s="4" t="s">
        <v>134</v>
      </c>
      <c r="C138" s="4" t="s">
        <v>133</v>
      </c>
      <c r="D138" s="4" t="s">
        <v>135</v>
      </c>
      <c r="E138" s="6">
        <v>460</v>
      </c>
      <c r="F138" s="4" t="s">
        <v>38</v>
      </c>
      <c r="G138" s="6">
        <v>34</v>
      </c>
      <c r="H138" s="7">
        <v>7.3913043478260896</v>
      </c>
    </row>
    <row r="139" spans="1:8" ht="14.55" customHeight="1" x14ac:dyDescent="0.25">
      <c r="A139" s="4" t="s">
        <v>42</v>
      </c>
      <c r="B139" s="4" t="s">
        <v>134</v>
      </c>
      <c r="C139" s="4" t="s">
        <v>133</v>
      </c>
      <c r="D139" s="4" t="s">
        <v>135</v>
      </c>
      <c r="E139" s="6">
        <v>460</v>
      </c>
      <c r="F139" s="4" t="s">
        <v>39</v>
      </c>
      <c r="G139" s="6">
        <v>56</v>
      </c>
      <c r="H139" s="7">
        <v>12.173913043478301</v>
      </c>
    </row>
    <row r="140" spans="1:8" ht="14.55" customHeight="1" x14ac:dyDescent="0.25">
      <c r="A140" s="4" t="s">
        <v>42</v>
      </c>
      <c r="B140" s="4" t="s">
        <v>137</v>
      </c>
      <c r="C140" s="4" t="s">
        <v>136</v>
      </c>
      <c r="D140" s="4" t="s">
        <v>138</v>
      </c>
      <c r="E140" s="6">
        <v>600</v>
      </c>
      <c r="F140" s="4" t="s">
        <v>38</v>
      </c>
      <c r="G140" s="6">
        <v>53</v>
      </c>
      <c r="H140" s="7">
        <v>8.8333333333333304</v>
      </c>
    </row>
    <row r="141" spans="1:8" ht="14.55" customHeight="1" x14ac:dyDescent="0.25">
      <c r="A141" s="4" t="s">
        <v>42</v>
      </c>
      <c r="B141" s="4" t="s">
        <v>137</v>
      </c>
      <c r="C141" s="4" t="s">
        <v>136</v>
      </c>
      <c r="D141" s="4" t="s">
        <v>138</v>
      </c>
      <c r="E141" s="6">
        <v>600</v>
      </c>
      <c r="F141" s="4" t="s">
        <v>39</v>
      </c>
      <c r="G141" s="6">
        <v>33</v>
      </c>
      <c r="H141" s="7">
        <v>5.5</v>
      </c>
    </row>
    <row r="142" spans="1:8" ht="14.55" customHeight="1" x14ac:dyDescent="0.25">
      <c r="A142" s="4" t="s">
        <v>42</v>
      </c>
      <c r="B142" s="4" t="s">
        <v>140</v>
      </c>
      <c r="C142" s="4" t="s">
        <v>139</v>
      </c>
      <c r="D142" s="4" t="s">
        <v>141</v>
      </c>
      <c r="E142" s="6">
        <v>301</v>
      </c>
      <c r="F142" s="4" t="s">
        <v>38</v>
      </c>
      <c r="G142" s="6">
        <v>26</v>
      </c>
      <c r="H142" s="7">
        <v>8.6378737541528192</v>
      </c>
    </row>
    <row r="143" spans="1:8" ht="14.55" customHeight="1" x14ac:dyDescent="0.25">
      <c r="A143" s="4" t="s">
        <v>42</v>
      </c>
      <c r="B143" s="4" t="s">
        <v>140</v>
      </c>
      <c r="C143" s="4" t="s">
        <v>139</v>
      </c>
      <c r="D143" s="4" t="s">
        <v>141</v>
      </c>
      <c r="E143" s="6">
        <v>301</v>
      </c>
      <c r="F143" s="4" t="s">
        <v>39</v>
      </c>
      <c r="G143" s="6">
        <v>13</v>
      </c>
      <c r="H143" s="7">
        <v>4.3189368770764096</v>
      </c>
    </row>
    <row r="144" spans="1:8" ht="14.55" customHeight="1" x14ac:dyDescent="0.25">
      <c r="A144" s="4" t="s">
        <v>42</v>
      </c>
      <c r="B144" s="4" t="s">
        <v>143</v>
      </c>
      <c r="C144" s="4" t="s">
        <v>142</v>
      </c>
      <c r="D144" s="4" t="s">
        <v>144</v>
      </c>
      <c r="E144" s="6">
        <v>577</v>
      </c>
      <c r="F144" s="4" t="s">
        <v>38</v>
      </c>
      <c r="G144" s="6">
        <v>41</v>
      </c>
      <c r="H144" s="7">
        <v>7.10571923743501</v>
      </c>
    </row>
    <row r="145" spans="1:8" ht="14.55" customHeight="1" x14ac:dyDescent="0.25">
      <c r="A145" s="4" t="s">
        <v>42</v>
      </c>
      <c r="B145" s="4" t="s">
        <v>143</v>
      </c>
      <c r="C145" s="4" t="s">
        <v>142</v>
      </c>
      <c r="D145" s="4" t="s">
        <v>144</v>
      </c>
      <c r="E145" s="6">
        <v>577</v>
      </c>
      <c r="F145" s="4" t="s">
        <v>39</v>
      </c>
      <c r="G145" s="6">
        <v>38</v>
      </c>
      <c r="H145" s="7">
        <v>6.5857885615251304</v>
      </c>
    </row>
    <row r="146" spans="1:8" ht="14.55" customHeight="1" x14ac:dyDescent="0.25">
      <c r="A146" s="4" t="s">
        <v>42</v>
      </c>
      <c r="B146" s="4" t="s">
        <v>146</v>
      </c>
      <c r="C146" s="4" t="s">
        <v>145</v>
      </c>
      <c r="D146" s="4" t="s">
        <v>147</v>
      </c>
      <c r="E146" s="6">
        <v>1069</v>
      </c>
      <c r="F146" s="4" t="s">
        <v>38</v>
      </c>
      <c r="G146" s="6">
        <v>96</v>
      </c>
      <c r="H146" s="7">
        <v>8.9803554724041206</v>
      </c>
    </row>
    <row r="147" spans="1:8" ht="14.55" customHeight="1" x14ac:dyDescent="0.25">
      <c r="A147" s="4" t="s">
        <v>42</v>
      </c>
      <c r="B147" s="4" t="s">
        <v>146</v>
      </c>
      <c r="C147" s="4" t="s">
        <v>145</v>
      </c>
      <c r="D147" s="4" t="s">
        <v>147</v>
      </c>
      <c r="E147" s="6">
        <v>1069</v>
      </c>
      <c r="F147" s="4" t="s">
        <v>39</v>
      </c>
      <c r="G147" s="6">
        <v>52</v>
      </c>
      <c r="H147" s="7">
        <v>4.8643592142188998</v>
      </c>
    </row>
    <row r="148" spans="1:8" ht="14.55" customHeight="1" x14ac:dyDescent="0.25">
      <c r="A148" s="4" t="s">
        <v>42</v>
      </c>
      <c r="B148" s="4" t="s">
        <v>149</v>
      </c>
      <c r="C148" s="4" t="s">
        <v>148</v>
      </c>
      <c r="D148" s="4" t="s">
        <v>150</v>
      </c>
      <c r="E148" s="6">
        <v>895</v>
      </c>
      <c r="F148" s="4" t="s">
        <v>38</v>
      </c>
      <c r="G148" s="6">
        <v>82</v>
      </c>
      <c r="H148" s="7">
        <v>9.1620111731843608</v>
      </c>
    </row>
    <row r="149" spans="1:8" ht="14.55" customHeight="1" x14ac:dyDescent="0.25">
      <c r="A149" s="4" t="s">
        <v>42</v>
      </c>
      <c r="B149" s="4" t="s">
        <v>149</v>
      </c>
      <c r="C149" s="4" t="s">
        <v>148</v>
      </c>
      <c r="D149" s="4" t="s">
        <v>150</v>
      </c>
      <c r="E149" s="6">
        <v>895</v>
      </c>
      <c r="F149" s="4" t="s">
        <v>39</v>
      </c>
      <c r="G149" s="6">
        <v>41</v>
      </c>
      <c r="H149" s="7">
        <v>4.5810055865921804</v>
      </c>
    </row>
    <row r="150" spans="1:8" ht="14.55" customHeight="1" x14ac:dyDescent="0.25">
      <c r="A150" s="4" t="s">
        <v>42</v>
      </c>
      <c r="B150" s="4" t="s">
        <v>152</v>
      </c>
      <c r="C150" s="4" t="s">
        <v>151</v>
      </c>
      <c r="D150" s="4" t="s">
        <v>153</v>
      </c>
      <c r="E150" s="6">
        <v>936</v>
      </c>
      <c r="F150" s="4" t="s">
        <v>38</v>
      </c>
      <c r="G150" s="6">
        <v>64</v>
      </c>
      <c r="H150" s="7">
        <v>6.83760683760684</v>
      </c>
    </row>
    <row r="151" spans="1:8" ht="14.55" customHeight="1" x14ac:dyDescent="0.25">
      <c r="A151" s="4" t="s">
        <v>42</v>
      </c>
      <c r="B151" s="4" t="s">
        <v>152</v>
      </c>
      <c r="C151" s="4" t="s">
        <v>151</v>
      </c>
      <c r="D151" s="4" t="s">
        <v>153</v>
      </c>
      <c r="E151" s="6">
        <v>936</v>
      </c>
      <c r="F151" s="4" t="s">
        <v>39</v>
      </c>
      <c r="G151" s="6">
        <v>43</v>
      </c>
      <c r="H151" s="7">
        <v>4.5940170940170901</v>
      </c>
    </row>
    <row r="152" spans="1:8" ht="14.55" customHeight="1" x14ac:dyDescent="0.25">
      <c r="A152" s="4" t="s">
        <v>42</v>
      </c>
      <c r="B152" s="4" t="s">
        <v>155</v>
      </c>
      <c r="C152" s="4" t="s">
        <v>154</v>
      </c>
      <c r="D152" s="4" t="s">
        <v>156</v>
      </c>
      <c r="E152" s="6">
        <v>943</v>
      </c>
      <c r="F152" s="4" t="s">
        <v>38</v>
      </c>
      <c r="G152" s="6">
        <v>80</v>
      </c>
      <c r="H152" s="7">
        <v>8.4835630965005304</v>
      </c>
    </row>
    <row r="153" spans="1:8" ht="14.55" customHeight="1" x14ac:dyDescent="0.25">
      <c r="A153" s="4" t="s">
        <v>42</v>
      </c>
      <c r="B153" s="4" t="s">
        <v>155</v>
      </c>
      <c r="C153" s="4" t="s">
        <v>154</v>
      </c>
      <c r="D153" s="4" t="s">
        <v>156</v>
      </c>
      <c r="E153" s="6">
        <v>943</v>
      </c>
      <c r="F153" s="4" t="s">
        <v>39</v>
      </c>
      <c r="G153" s="6">
        <v>45</v>
      </c>
      <c r="H153" s="7">
        <v>4.7720042417815502</v>
      </c>
    </row>
    <row r="154" spans="1:8" ht="14.55" customHeight="1" x14ac:dyDescent="0.25">
      <c r="A154" s="4" t="s">
        <v>42</v>
      </c>
      <c r="B154" s="4" t="s">
        <v>158</v>
      </c>
      <c r="C154" s="4" t="s">
        <v>157</v>
      </c>
      <c r="D154" s="4" t="s">
        <v>159</v>
      </c>
      <c r="E154" s="6">
        <v>882</v>
      </c>
      <c r="F154" s="4" t="s">
        <v>38</v>
      </c>
      <c r="G154" s="6">
        <v>59</v>
      </c>
      <c r="H154" s="7">
        <v>6.6893424036281202</v>
      </c>
    </row>
    <row r="155" spans="1:8" ht="14.55" customHeight="1" x14ac:dyDescent="0.25">
      <c r="A155" s="4" t="s">
        <v>42</v>
      </c>
      <c r="B155" s="4" t="s">
        <v>158</v>
      </c>
      <c r="C155" s="4" t="s">
        <v>157</v>
      </c>
      <c r="D155" s="4" t="s">
        <v>159</v>
      </c>
      <c r="E155" s="6">
        <v>882</v>
      </c>
      <c r="F155" s="4" t="s">
        <v>39</v>
      </c>
      <c r="G155" s="6">
        <v>42</v>
      </c>
      <c r="H155" s="7">
        <v>4.7619047619047601</v>
      </c>
    </row>
    <row r="156" spans="1:8" ht="14.55" customHeight="1" x14ac:dyDescent="0.25">
      <c r="A156" s="4" t="s">
        <v>42</v>
      </c>
      <c r="B156" s="4" t="s">
        <v>161</v>
      </c>
      <c r="C156" s="4" t="s">
        <v>160</v>
      </c>
      <c r="D156" s="4" t="s">
        <v>162</v>
      </c>
      <c r="E156" s="6">
        <v>410</v>
      </c>
      <c r="F156" s="4" t="s">
        <v>38</v>
      </c>
      <c r="G156" s="6">
        <v>29</v>
      </c>
      <c r="H156" s="7">
        <v>7.0731707317073198</v>
      </c>
    </row>
    <row r="157" spans="1:8" ht="14.55" customHeight="1" x14ac:dyDescent="0.25">
      <c r="A157" s="4" t="s">
        <v>42</v>
      </c>
      <c r="B157" s="4" t="s">
        <v>161</v>
      </c>
      <c r="C157" s="4" t="s">
        <v>160</v>
      </c>
      <c r="D157" s="4" t="s">
        <v>162</v>
      </c>
      <c r="E157" s="6">
        <v>410</v>
      </c>
      <c r="F157" s="4" t="s">
        <v>39</v>
      </c>
      <c r="G157" s="6">
        <v>17</v>
      </c>
      <c r="H157" s="7">
        <v>4.1463414634146298</v>
      </c>
    </row>
    <row r="158" spans="1:8" ht="14.55" customHeight="1" x14ac:dyDescent="0.25">
      <c r="A158" s="4" t="s">
        <v>42</v>
      </c>
      <c r="B158" s="4" t="s">
        <v>164</v>
      </c>
      <c r="C158" s="4" t="s">
        <v>163</v>
      </c>
      <c r="D158" s="4" t="s">
        <v>165</v>
      </c>
      <c r="E158" s="6">
        <v>547</v>
      </c>
      <c r="F158" s="4" t="s">
        <v>38</v>
      </c>
      <c r="G158" s="6">
        <v>25</v>
      </c>
      <c r="H158" s="7">
        <v>4.5703839122486301</v>
      </c>
    </row>
    <row r="159" spans="1:8" ht="14.55" customHeight="1" x14ac:dyDescent="0.25">
      <c r="A159" s="4" t="s">
        <v>42</v>
      </c>
      <c r="B159" s="4" t="s">
        <v>164</v>
      </c>
      <c r="C159" s="4" t="s">
        <v>163</v>
      </c>
      <c r="D159" s="4" t="s">
        <v>165</v>
      </c>
      <c r="E159" s="6">
        <v>547</v>
      </c>
      <c r="F159" s="4" t="s">
        <v>39</v>
      </c>
      <c r="G159" s="6">
        <v>20</v>
      </c>
      <c r="H159" s="7">
        <v>3.6563071297989</v>
      </c>
    </row>
    <row r="160" spans="1:8" ht="14.55" customHeight="1" x14ac:dyDescent="0.25">
      <c r="A160" s="4" t="s">
        <v>42</v>
      </c>
      <c r="B160" s="4" t="s">
        <v>167</v>
      </c>
      <c r="C160" s="4" t="s">
        <v>166</v>
      </c>
      <c r="D160" s="4" t="s">
        <v>168</v>
      </c>
      <c r="E160" s="6">
        <v>451</v>
      </c>
      <c r="F160" s="4" t="s">
        <v>38</v>
      </c>
      <c r="G160" s="6">
        <v>47</v>
      </c>
      <c r="H160" s="7">
        <v>10.421286031042101</v>
      </c>
    </row>
    <row r="161" spans="1:8" ht="14.55" customHeight="1" x14ac:dyDescent="0.25">
      <c r="A161" s="4" t="s">
        <v>42</v>
      </c>
      <c r="B161" s="4" t="s">
        <v>167</v>
      </c>
      <c r="C161" s="4" t="s">
        <v>166</v>
      </c>
      <c r="D161" s="4" t="s">
        <v>168</v>
      </c>
      <c r="E161" s="6">
        <v>451</v>
      </c>
      <c r="F161" s="4" t="s">
        <v>39</v>
      </c>
      <c r="G161" s="6">
        <v>22</v>
      </c>
      <c r="H161" s="7">
        <v>4.8780487804878003</v>
      </c>
    </row>
    <row r="162" spans="1:8" ht="14.55" customHeight="1" x14ac:dyDescent="0.25">
      <c r="A162" s="4" t="s">
        <v>42</v>
      </c>
      <c r="B162" s="4" t="s">
        <v>170</v>
      </c>
      <c r="C162" s="4" t="s">
        <v>169</v>
      </c>
      <c r="D162" s="4" t="s">
        <v>171</v>
      </c>
      <c r="E162" s="6">
        <v>935</v>
      </c>
      <c r="F162" s="4" t="s">
        <v>38</v>
      </c>
      <c r="G162" s="6">
        <v>76</v>
      </c>
      <c r="H162" s="7">
        <v>8.1283422459893107</v>
      </c>
    </row>
    <row r="163" spans="1:8" ht="14.55" customHeight="1" x14ac:dyDescent="0.25">
      <c r="A163" s="4" t="s">
        <v>42</v>
      </c>
      <c r="B163" s="4" t="s">
        <v>170</v>
      </c>
      <c r="C163" s="4" t="s">
        <v>169</v>
      </c>
      <c r="D163" s="4" t="s">
        <v>171</v>
      </c>
      <c r="E163" s="6">
        <v>935</v>
      </c>
      <c r="F163" s="4" t="s">
        <v>39</v>
      </c>
      <c r="G163" s="6">
        <v>58</v>
      </c>
      <c r="H163" s="7">
        <v>6.2032085561497299</v>
      </c>
    </row>
    <row r="164" spans="1:8" ht="14.55" customHeight="1" x14ac:dyDescent="0.25">
      <c r="A164" s="4" t="s">
        <v>42</v>
      </c>
      <c r="B164" s="4" t="s">
        <v>173</v>
      </c>
      <c r="C164" s="4" t="s">
        <v>172</v>
      </c>
      <c r="D164" s="4" t="s">
        <v>174</v>
      </c>
      <c r="E164" s="6">
        <v>293</v>
      </c>
      <c r="F164" s="4" t="s">
        <v>38</v>
      </c>
      <c r="G164" s="6">
        <v>15</v>
      </c>
      <c r="H164" s="7">
        <v>5.11945392491468</v>
      </c>
    </row>
    <row r="165" spans="1:8" ht="14.55" customHeight="1" x14ac:dyDescent="0.25">
      <c r="A165" s="4" t="s">
        <v>42</v>
      </c>
      <c r="B165" s="4" t="s">
        <v>173</v>
      </c>
      <c r="C165" s="4" t="s">
        <v>172</v>
      </c>
      <c r="D165" s="4" t="s">
        <v>174</v>
      </c>
      <c r="E165" s="6">
        <v>293</v>
      </c>
      <c r="F165" s="4" t="s">
        <v>39</v>
      </c>
      <c r="G165" s="6">
        <v>8</v>
      </c>
      <c r="H165" s="7">
        <v>2.7303754266211602</v>
      </c>
    </row>
    <row r="166" spans="1:8" ht="14.55" customHeight="1" x14ac:dyDescent="0.25">
      <c r="A166" s="4" t="s">
        <v>42</v>
      </c>
      <c r="B166" s="4" t="s">
        <v>176</v>
      </c>
      <c r="C166" s="4" t="s">
        <v>175</v>
      </c>
      <c r="D166" s="4" t="s">
        <v>177</v>
      </c>
      <c r="E166" s="6">
        <v>1531</v>
      </c>
      <c r="F166" s="4" t="s">
        <v>38</v>
      </c>
      <c r="G166" s="6">
        <v>111</v>
      </c>
      <c r="H166" s="7">
        <v>7.2501632919660404</v>
      </c>
    </row>
    <row r="167" spans="1:8" ht="14.55" customHeight="1" x14ac:dyDescent="0.25">
      <c r="A167" s="4" t="s">
        <v>42</v>
      </c>
      <c r="B167" s="4" t="s">
        <v>176</v>
      </c>
      <c r="C167" s="4" t="s">
        <v>175</v>
      </c>
      <c r="D167" s="4" t="s">
        <v>177</v>
      </c>
      <c r="E167" s="6">
        <v>1531</v>
      </c>
      <c r="F167" s="4" t="s">
        <v>39</v>
      </c>
      <c r="G167" s="6">
        <v>59</v>
      </c>
      <c r="H167" s="7">
        <v>3.8536903984323998</v>
      </c>
    </row>
    <row r="168" spans="1:8" ht="14.55" customHeight="1" x14ac:dyDescent="0.25">
      <c r="A168" s="4" t="s">
        <v>42</v>
      </c>
      <c r="B168" s="4" t="s">
        <v>179</v>
      </c>
      <c r="C168" s="4" t="s">
        <v>178</v>
      </c>
      <c r="D168" s="4" t="s">
        <v>180</v>
      </c>
      <c r="E168" s="6">
        <v>773</v>
      </c>
      <c r="F168" s="4" t="s">
        <v>38</v>
      </c>
      <c r="G168" s="6">
        <v>58</v>
      </c>
      <c r="H168" s="7">
        <v>7.5032341526520101</v>
      </c>
    </row>
    <row r="169" spans="1:8" ht="14.55" customHeight="1" x14ac:dyDescent="0.25">
      <c r="A169" s="4" t="s">
        <v>42</v>
      </c>
      <c r="B169" s="4" t="s">
        <v>179</v>
      </c>
      <c r="C169" s="4" t="s">
        <v>178</v>
      </c>
      <c r="D169" s="4" t="s">
        <v>180</v>
      </c>
      <c r="E169" s="6">
        <v>773</v>
      </c>
      <c r="F169" s="4" t="s">
        <v>39</v>
      </c>
      <c r="G169" s="6">
        <v>41</v>
      </c>
      <c r="H169" s="7">
        <v>5.3040103492884896</v>
      </c>
    </row>
    <row r="170" spans="1:8" ht="14.55" customHeight="1" x14ac:dyDescent="0.25">
      <c r="A170" s="4" t="s">
        <v>42</v>
      </c>
      <c r="B170" s="4" t="s">
        <v>182</v>
      </c>
      <c r="C170" s="4" t="s">
        <v>181</v>
      </c>
      <c r="D170" s="4" t="s">
        <v>183</v>
      </c>
      <c r="E170" s="6">
        <v>438</v>
      </c>
      <c r="F170" s="4" t="s">
        <v>38</v>
      </c>
      <c r="G170" s="6">
        <v>36</v>
      </c>
      <c r="H170" s="7">
        <v>8.2191780821917799</v>
      </c>
    </row>
    <row r="171" spans="1:8" ht="14.55" customHeight="1" x14ac:dyDescent="0.25">
      <c r="A171" s="4" t="s">
        <v>42</v>
      </c>
      <c r="B171" s="4" t="s">
        <v>182</v>
      </c>
      <c r="C171" s="4" t="s">
        <v>181</v>
      </c>
      <c r="D171" s="4" t="s">
        <v>183</v>
      </c>
      <c r="E171" s="6">
        <v>438</v>
      </c>
      <c r="F171" s="4" t="s">
        <v>39</v>
      </c>
      <c r="G171" s="6">
        <v>28</v>
      </c>
      <c r="H171" s="7">
        <v>6.3926940639269398</v>
      </c>
    </row>
    <row r="172" spans="1:8" ht="14.55" customHeight="1" x14ac:dyDescent="0.25">
      <c r="A172" s="4" t="s">
        <v>42</v>
      </c>
      <c r="B172" s="4" t="s">
        <v>185</v>
      </c>
      <c r="C172" s="4" t="s">
        <v>184</v>
      </c>
      <c r="D172" s="4" t="s">
        <v>186</v>
      </c>
      <c r="E172" s="6">
        <v>330</v>
      </c>
      <c r="F172" s="4" t="s">
        <v>38</v>
      </c>
      <c r="G172" s="6">
        <v>21</v>
      </c>
      <c r="H172" s="7">
        <v>6.3636363636363598</v>
      </c>
    </row>
    <row r="173" spans="1:8" ht="14.55" customHeight="1" x14ac:dyDescent="0.25">
      <c r="A173" s="4" t="s">
        <v>42</v>
      </c>
      <c r="B173" s="4" t="s">
        <v>185</v>
      </c>
      <c r="C173" s="4" t="s">
        <v>184</v>
      </c>
      <c r="D173" s="4" t="s">
        <v>186</v>
      </c>
      <c r="E173" s="6">
        <v>330</v>
      </c>
      <c r="F173" s="4" t="s">
        <v>39</v>
      </c>
      <c r="G173" s="6">
        <v>20</v>
      </c>
      <c r="H173" s="7">
        <v>6.0606060606060597</v>
      </c>
    </row>
    <row r="174" spans="1:8" ht="14.55" customHeight="1" x14ac:dyDescent="0.25">
      <c r="A174" s="4" t="s">
        <v>42</v>
      </c>
      <c r="B174" s="4" t="s">
        <v>188</v>
      </c>
      <c r="C174" s="4" t="s">
        <v>187</v>
      </c>
      <c r="D174" s="4" t="s">
        <v>189</v>
      </c>
      <c r="E174" s="6">
        <v>291</v>
      </c>
      <c r="F174" s="4" t="s">
        <v>38</v>
      </c>
      <c r="G174" s="6">
        <v>15</v>
      </c>
      <c r="H174" s="7">
        <v>5.1546391752577296</v>
      </c>
    </row>
    <row r="175" spans="1:8" ht="14.55" customHeight="1" x14ac:dyDescent="0.25">
      <c r="A175" s="4" t="s">
        <v>42</v>
      </c>
      <c r="B175" s="4" t="s">
        <v>188</v>
      </c>
      <c r="C175" s="4" t="s">
        <v>187</v>
      </c>
      <c r="D175" s="4" t="s">
        <v>189</v>
      </c>
      <c r="E175" s="6">
        <v>291</v>
      </c>
      <c r="F175" s="4" t="s">
        <v>39</v>
      </c>
      <c r="G175" s="6">
        <v>26</v>
      </c>
      <c r="H175" s="7">
        <v>8.9347079037800707</v>
      </c>
    </row>
    <row r="176" spans="1:8" ht="14.55" customHeight="1" x14ac:dyDescent="0.25">
      <c r="A176" s="4" t="s">
        <v>42</v>
      </c>
      <c r="B176" s="4" t="s">
        <v>191</v>
      </c>
      <c r="C176" s="4" t="s">
        <v>190</v>
      </c>
      <c r="D176" s="4" t="s">
        <v>192</v>
      </c>
      <c r="E176" s="6">
        <v>869</v>
      </c>
      <c r="F176" s="4" t="s">
        <v>38</v>
      </c>
      <c r="G176" s="6">
        <v>53</v>
      </c>
      <c r="H176" s="7">
        <v>6.0989643268124301</v>
      </c>
    </row>
    <row r="177" spans="1:8" ht="14.55" customHeight="1" x14ac:dyDescent="0.25">
      <c r="A177" s="4" t="s">
        <v>42</v>
      </c>
      <c r="B177" s="4" t="s">
        <v>191</v>
      </c>
      <c r="C177" s="4" t="s">
        <v>190</v>
      </c>
      <c r="D177" s="4" t="s">
        <v>192</v>
      </c>
      <c r="E177" s="6">
        <v>869</v>
      </c>
      <c r="F177" s="4" t="s">
        <v>39</v>
      </c>
      <c r="G177" s="6">
        <v>35</v>
      </c>
      <c r="H177" s="7">
        <v>4.0276179516685904</v>
      </c>
    </row>
    <row r="178" spans="1:8" ht="14.55" customHeight="1" x14ac:dyDescent="0.25">
      <c r="A178" s="4" t="s">
        <v>42</v>
      </c>
      <c r="B178" s="4" t="s">
        <v>194</v>
      </c>
      <c r="C178" s="4" t="s">
        <v>193</v>
      </c>
      <c r="D178" s="4" t="s">
        <v>195</v>
      </c>
      <c r="E178" s="6">
        <v>1354</v>
      </c>
      <c r="F178" s="4" t="s">
        <v>38</v>
      </c>
      <c r="G178" s="6">
        <v>101</v>
      </c>
      <c r="H178" s="7">
        <v>7.4593796159527299</v>
      </c>
    </row>
    <row r="179" spans="1:8" ht="14.55" customHeight="1" x14ac:dyDescent="0.25">
      <c r="A179" s="4" t="s">
        <v>42</v>
      </c>
      <c r="B179" s="4" t="s">
        <v>194</v>
      </c>
      <c r="C179" s="4" t="s">
        <v>193</v>
      </c>
      <c r="D179" s="4" t="s">
        <v>195</v>
      </c>
      <c r="E179" s="6">
        <v>1354</v>
      </c>
      <c r="F179" s="4" t="s">
        <v>39</v>
      </c>
      <c r="G179" s="6">
        <v>75</v>
      </c>
      <c r="H179" s="7">
        <v>5.5391432791728201</v>
      </c>
    </row>
    <row r="180" spans="1:8" ht="14.55" customHeight="1" x14ac:dyDescent="0.25">
      <c r="A180" s="4" t="s">
        <v>42</v>
      </c>
      <c r="B180" s="4" t="s">
        <v>197</v>
      </c>
      <c r="C180" s="4" t="s">
        <v>196</v>
      </c>
      <c r="D180" s="4" t="s">
        <v>198</v>
      </c>
      <c r="E180" s="6">
        <v>318</v>
      </c>
      <c r="F180" s="4" t="s">
        <v>38</v>
      </c>
      <c r="G180" s="6">
        <v>30</v>
      </c>
      <c r="H180" s="7">
        <v>9.4339622641509404</v>
      </c>
    </row>
    <row r="181" spans="1:8" ht="14.55" customHeight="1" x14ac:dyDescent="0.25">
      <c r="A181" s="4" t="s">
        <v>42</v>
      </c>
      <c r="B181" s="4" t="s">
        <v>197</v>
      </c>
      <c r="C181" s="4" t="s">
        <v>196</v>
      </c>
      <c r="D181" s="4" t="s">
        <v>198</v>
      </c>
      <c r="E181" s="6">
        <v>318</v>
      </c>
      <c r="F181" s="4" t="s">
        <v>39</v>
      </c>
      <c r="G181" s="6">
        <v>22</v>
      </c>
      <c r="H181" s="7">
        <v>6.9182389937106903</v>
      </c>
    </row>
    <row r="182" spans="1:8" ht="14.55" customHeight="1" x14ac:dyDescent="0.25">
      <c r="A182" s="4" t="s">
        <v>42</v>
      </c>
      <c r="B182" s="4" t="s">
        <v>200</v>
      </c>
      <c r="C182" s="4" t="s">
        <v>199</v>
      </c>
      <c r="D182" s="4" t="s">
        <v>201</v>
      </c>
      <c r="E182" s="6">
        <v>518</v>
      </c>
      <c r="F182" s="4" t="s">
        <v>38</v>
      </c>
      <c r="G182" s="6">
        <v>36</v>
      </c>
      <c r="H182" s="7">
        <v>6.9498069498069501</v>
      </c>
    </row>
    <row r="183" spans="1:8" ht="14.55" customHeight="1" x14ac:dyDescent="0.25">
      <c r="A183" s="4" t="s">
        <v>42</v>
      </c>
      <c r="B183" s="4" t="s">
        <v>200</v>
      </c>
      <c r="C183" s="4" t="s">
        <v>199</v>
      </c>
      <c r="D183" s="4" t="s">
        <v>201</v>
      </c>
      <c r="E183" s="6">
        <v>518</v>
      </c>
      <c r="F183" s="4" t="s">
        <v>39</v>
      </c>
      <c r="G183" s="6">
        <v>16</v>
      </c>
      <c r="H183" s="7">
        <v>3.0888030888030902</v>
      </c>
    </row>
    <row r="184" spans="1:8" ht="14.55" customHeight="1" x14ac:dyDescent="0.25">
      <c r="A184" s="4" t="s">
        <v>42</v>
      </c>
      <c r="B184" s="4" t="s">
        <v>203</v>
      </c>
      <c r="C184" s="4" t="s">
        <v>202</v>
      </c>
      <c r="D184" s="4" t="s">
        <v>204</v>
      </c>
      <c r="E184" s="6">
        <v>261</v>
      </c>
      <c r="F184" s="4" t="s">
        <v>38</v>
      </c>
      <c r="G184" s="6">
        <v>20</v>
      </c>
      <c r="H184" s="7">
        <v>7.6628352490421499</v>
      </c>
    </row>
    <row r="185" spans="1:8" ht="14.55" customHeight="1" x14ac:dyDescent="0.25">
      <c r="A185" s="4" t="s">
        <v>42</v>
      </c>
      <c r="B185" s="4" t="s">
        <v>203</v>
      </c>
      <c r="C185" s="4" t="s">
        <v>202</v>
      </c>
      <c r="D185" s="4" t="s">
        <v>204</v>
      </c>
      <c r="E185" s="6">
        <v>261</v>
      </c>
      <c r="F185" s="4" t="s">
        <v>39</v>
      </c>
      <c r="G185" s="6">
        <v>25</v>
      </c>
      <c r="H185" s="7">
        <v>9.5785440613026793</v>
      </c>
    </row>
    <row r="186" spans="1:8" ht="14.55" customHeight="1" x14ac:dyDescent="0.25">
      <c r="A186" s="4" t="s">
        <v>42</v>
      </c>
      <c r="B186" s="4" t="s">
        <v>206</v>
      </c>
      <c r="C186" s="4" t="s">
        <v>205</v>
      </c>
      <c r="D186" s="4" t="s">
        <v>207</v>
      </c>
      <c r="E186" s="6">
        <v>1016</v>
      </c>
      <c r="F186" s="4" t="s">
        <v>38</v>
      </c>
      <c r="G186" s="6">
        <v>61</v>
      </c>
      <c r="H186" s="7">
        <v>6.0039370078740202</v>
      </c>
    </row>
    <row r="187" spans="1:8" ht="14.55" customHeight="1" x14ac:dyDescent="0.25">
      <c r="A187" s="4" t="s">
        <v>42</v>
      </c>
      <c r="B187" s="4" t="s">
        <v>206</v>
      </c>
      <c r="C187" s="4" t="s">
        <v>205</v>
      </c>
      <c r="D187" s="4" t="s">
        <v>207</v>
      </c>
      <c r="E187" s="6">
        <v>1016</v>
      </c>
      <c r="F187" s="4" t="s">
        <v>39</v>
      </c>
      <c r="G187" s="6">
        <v>49</v>
      </c>
      <c r="H187" s="7">
        <v>4.8228346456692899</v>
      </c>
    </row>
    <row r="188" spans="1:8" ht="14.55" customHeight="1" x14ac:dyDescent="0.25">
      <c r="A188" s="4" t="s">
        <v>42</v>
      </c>
      <c r="B188" s="4" t="s">
        <v>209</v>
      </c>
      <c r="C188" s="4" t="s">
        <v>208</v>
      </c>
      <c r="D188" s="4" t="s">
        <v>210</v>
      </c>
      <c r="E188" s="6">
        <v>698</v>
      </c>
      <c r="F188" s="4" t="s">
        <v>38</v>
      </c>
      <c r="G188" s="6">
        <v>50</v>
      </c>
      <c r="H188" s="7">
        <v>7.1633237822349596</v>
      </c>
    </row>
    <row r="189" spans="1:8" ht="14.55" customHeight="1" x14ac:dyDescent="0.25">
      <c r="A189" s="4" t="s">
        <v>42</v>
      </c>
      <c r="B189" s="4" t="s">
        <v>209</v>
      </c>
      <c r="C189" s="4" t="s">
        <v>208</v>
      </c>
      <c r="D189" s="4" t="s">
        <v>210</v>
      </c>
      <c r="E189" s="6">
        <v>698</v>
      </c>
      <c r="F189" s="4" t="s">
        <v>39</v>
      </c>
      <c r="G189" s="6">
        <v>42</v>
      </c>
      <c r="H189" s="7">
        <v>6.0171919770773599</v>
      </c>
    </row>
    <row r="190" spans="1:8" ht="14.55" customHeight="1" x14ac:dyDescent="0.25">
      <c r="A190" s="4" t="s">
        <v>42</v>
      </c>
      <c r="B190" s="4" t="s">
        <v>212</v>
      </c>
      <c r="C190" s="4" t="s">
        <v>211</v>
      </c>
      <c r="D190" s="4" t="s">
        <v>213</v>
      </c>
      <c r="E190" s="6">
        <v>407</v>
      </c>
      <c r="F190" s="4" t="s">
        <v>38</v>
      </c>
      <c r="G190" s="6">
        <v>22</v>
      </c>
      <c r="H190" s="7">
        <v>5.4054054054054097</v>
      </c>
    </row>
    <row r="191" spans="1:8" ht="14.55" customHeight="1" x14ac:dyDescent="0.25">
      <c r="A191" s="4" t="s">
        <v>42</v>
      </c>
      <c r="B191" s="4" t="s">
        <v>212</v>
      </c>
      <c r="C191" s="4" t="s">
        <v>211</v>
      </c>
      <c r="D191" s="4" t="s">
        <v>213</v>
      </c>
      <c r="E191" s="6">
        <v>407</v>
      </c>
      <c r="F191" s="4" t="s">
        <v>39</v>
      </c>
      <c r="G191" s="6">
        <v>23</v>
      </c>
      <c r="H191" s="7">
        <v>5.6511056511056497</v>
      </c>
    </row>
    <row r="192" spans="1:8" ht="14.55" customHeight="1" x14ac:dyDescent="0.25">
      <c r="A192" s="4" t="s">
        <v>42</v>
      </c>
      <c r="B192" s="4" t="s">
        <v>215</v>
      </c>
      <c r="C192" s="4" t="s">
        <v>214</v>
      </c>
      <c r="D192" s="4" t="s">
        <v>216</v>
      </c>
      <c r="E192" s="6">
        <v>517</v>
      </c>
      <c r="F192" s="4" t="s">
        <v>38</v>
      </c>
      <c r="G192" s="6">
        <v>34</v>
      </c>
      <c r="H192" s="7">
        <v>6.5764023210831697</v>
      </c>
    </row>
    <row r="193" spans="1:8" ht="14.55" customHeight="1" x14ac:dyDescent="0.25">
      <c r="A193" s="4" t="s">
        <v>42</v>
      </c>
      <c r="B193" s="4" t="s">
        <v>215</v>
      </c>
      <c r="C193" s="4" t="s">
        <v>214</v>
      </c>
      <c r="D193" s="4" t="s">
        <v>216</v>
      </c>
      <c r="E193" s="6">
        <v>517</v>
      </c>
      <c r="F193" s="4" t="s">
        <v>39</v>
      </c>
      <c r="G193" s="6">
        <v>37</v>
      </c>
      <c r="H193" s="7">
        <v>7.1566731141199202</v>
      </c>
    </row>
    <row r="194" spans="1:8" ht="14.55" customHeight="1" x14ac:dyDescent="0.25">
      <c r="A194" s="4" t="s">
        <v>42</v>
      </c>
      <c r="B194" s="4" t="s">
        <v>218</v>
      </c>
      <c r="C194" s="4" t="s">
        <v>217</v>
      </c>
      <c r="D194" s="4" t="s">
        <v>219</v>
      </c>
      <c r="E194" s="6">
        <v>365</v>
      </c>
      <c r="F194" s="4" t="s">
        <v>38</v>
      </c>
      <c r="G194" s="6">
        <v>23</v>
      </c>
      <c r="H194" s="7">
        <v>6.3013698630136998</v>
      </c>
    </row>
    <row r="195" spans="1:8" ht="14.55" customHeight="1" x14ac:dyDescent="0.25">
      <c r="A195" s="4" t="s">
        <v>42</v>
      </c>
      <c r="B195" s="4" t="s">
        <v>218</v>
      </c>
      <c r="C195" s="4" t="s">
        <v>217</v>
      </c>
      <c r="D195" s="4" t="s">
        <v>219</v>
      </c>
      <c r="E195" s="6">
        <v>365</v>
      </c>
      <c r="F195" s="4" t="s">
        <v>39</v>
      </c>
      <c r="G195" s="6">
        <v>25</v>
      </c>
      <c r="H195" s="7">
        <v>6.8493150684931496</v>
      </c>
    </row>
    <row r="196" spans="1:8" ht="14.55" customHeight="1" x14ac:dyDescent="0.25">
      <c r="A196" s="4" t="s">
        <v>42</v>
      </c>
      <c r="B196" s="4" t="s">
        <v>221</v>
      </c>
      <c r="C196" s="4" t="s">
        <v>220</v>
      </c>
      <c r="D196" s="4" t="s">
        <v>222</v>
      </c>
      <c r="E196" s="6">
        <v>877</v>
      </c>
      <c r="F196" s="4" t="s">
        <v>38</v>
      </c>
      <c r="G196" s="6">
        <v>62</v>
      </c>
      <c r="H196" s="7">
        <v>7.0695553021664796</v>
      </c>
    </row>
    <row r="197" spans="1:8" ht="14.55" customHeight="1" x14ac:dyDescent="0.25">
      <c r="A197" s="4" t="s">
        <v>42</v>
      </c>
      <c r="B197" s="4" t="s">
        <v>221</v>
      </c>
      <c r="C197" s="4" t="s">
        <v>220</v>
      </c>
      <c r="D197" s="4" t="s">
        <v>222</v>
      </c>
      <c r="E197" s="6">
        <v>877</v>
      </c>
      <c r="F197" s="4" t="s">
        <v>39</v>
      </c>
      <c r="G197" s="6">
        <v>51</v>
      </c>
      <c r="H197" s="7">
        <v>5.8152793614595204</v>
      </c>
    </row>
    <row r="198" spans="1:8" ht="14.55" customHeight="1" x14ac:dyDescent="0.25">
      <c r="A198" s="4" t="s">
        <v>42</v>
      </c>
      <c r="B198" s="4" t="s">
        <v>224</v>
      </c>
      <c r="C198" s="4" t="s">
        <v>223</v>
      </c>
      <c r="D198" s="4" t="s">
        <v>225</v>
      </c>
      <c r="E198" s="6">
        <v>1160</v>
      </c>
      <c r="F198" s="4" t="s">
        <v>38</v>
      </c>
      <c r="G198" s="6">
        <v>69</v>
      </c>
      <c r="H198" s="7">
        <v>5.9482758620689697</v>
      </c>
    </row>
    <row r="199" spans="1:8" ht="14.55" customHeight="1" x14ac:dyDescent="0.25">
      <c r="A199" s="4" t="s">
        <v>42</v>
      </c>
      <c r="B199" s="4" t="s">
        <v>224</v>
      </c>
      <c r="C199" s="4" t="s">
        <v>223</v>
      </c>
      <c r="D199" s="4" t="s">
        <v>225</v>
      </c>
      <c r="E199" s="6">
        <v>1160</v>
      </c>
      <c r="F199" s="4" t="s">
        <v>39</v>
      </c>
      <c r="G199" s="6">
        <v>62</v>
      </c>
      <c r="H199" s="7">
        <v>5.3448275862069003</v>
      </c>
    </row>
    <row r="200" spans="1:8" ht="14.55" customHeight="1" x14ac:dyDescent="0.25">
      <c r="A200" s="4" t="s">
        <v>42</v>
      </c>
      <c r="B200" s="4" t="s">
        <v>227</v>
      </c>
      <c r="C200" s="4" t="s">
        <v>226</v>
      </c>
      <c r="D200" s="4" t="s">
        <v>228</v>
      </c>
      <c r="E200" s="6">
        <v>464</v>
      </c>
      <c r="F200" s="4" t="s">
        <v>38</v>
      </c>
      <c r="G200" s="6">
        <v>43</v>
      </c>
      <c r="H200" s="7">
        <v>9.2672413793103505</v>
      </c>
    </row>
    <row r="201" spans="1:8" ht="14.55" customHeight="1" x14ac:dyDescent="0.25">
      <c r="A201" s="4" t="s">
        <v>42</v>
      </c>
      <c r="B201" s="4" t="s">
        <v>227</v>
      </c>
      <c r="C201" s="4" t="s">
        <v>226</v>
      </c>
      <c r="D201" s="4" t="s">
        <v>228</v>
      </c>
      <c r="E201" s="6">
        <v>464</v>
      </c>
      <c r="F201" s="4" t="s">
        <v>39</v>
      </c>
      <c r="G201" s="6">
        <v>15</v>
      </c>
      <c r="H201" s="7">
        <v>3.2327586206896601</v>
      </c>
    </row>
    <row r="202" spans="1:8" ht="14.55" customHeight="1" x14ac:dyDescent="0.25">
      <c r="A202" s="4" t="s">
        <v>42</v>
      </c>
      <c r="B202" s="4" t="s">
        <v>230</v>
      </c>
      <c r="C202" s="4" t="s">
        <v>229</v>
      </c>
      <c r="D202" s="4" t="s">
        <v>231</v>
      </c>
      <c r="E202" s="6">
        <v>579</v>
      </c>
      <c r="F202" s="4" t="s">
        <v>38</v>
      </c>
      <c r="G202" s="6">
        <v>30</v>
      </c>
      <c r="H202" s="7">
        <v>5.1813471502590698</v>
      </c>
    </row>
    <row r="203" spans="1:8" ht="14.55" customHeight="1" x14ac:dyDescent="0.25">
      <c r="A203" s="4" t="s">
        <v>42</v>
      </c>
      <c r="B203" s="4" t="s">
        <v>230</v>
      </c>
      <c r="C203" s="4" t="s">
        <v>229</v>
      </c>
      <c r="D203" s="4" t="s">
        <v>231</v>
      </c>
      <c r="E203" s="6">
        <v>579</v>
      </c>
      <c r="F203" s="4" t="s">
        <v>39</v>
      </c>
      <c r="G203" s="6">
        <v>34</v>
      </c>
      <c r="H203" s="7">
        <v>5.8721934369602797</v>
      </c>
    </row>
    <row r="204" spans="1:8" ht="14.55" customHeight="1" x14ac:dyDescent="0.25">
      <c r="A204" s="4" t="s">
        <v>42</v>
      </c>
      <c r="B204" s="4" t="s">
        <v>233</v>
      </c>
      <c r="C204" s="4" t="s">
        <v>232</v>
      </c>
      <c r="D204" s="4" t="s">
        <v>234</v>
      </c>
      <c r="E204" s="6">
        <v>1382</v>
      </c>
      <c r="F204" s="4" t="s">
        <v>38</v>
      </c>
      <c r="G204" s="6">
        <v>100</v>
      </c>
      <c r="H204" s="7">
        <v>7.2358900144717797</v>
      </c>
    </row>
    <row r="205" spans="1:8" ht="14.55" customHeight="1" x14ac:dyDescent="0.25">
      <c r="A205" s="4" t="s">
        <v>42</v>
      </c>
      <c r="B205" s="4" t="s">
        <v>233</v>
      </c>
      <c r="C205" s="4" t="s">
        <v>232</v>
      </c>
      <c r="D205" s="4" t="s">
        <v>234</v>
      </c>
      <c r="E205" s="6">
        <v>1382</v>
      </c>
      <c r="F205" s="4" t="s">
        <v>39</v>
      </c>
      <c r="G205" s="6">
        <v>64</v>
      </c>
      <c r="H205" s="7">
        <v>4.6309696092619399</v>
      </c>
    </row>
    <row r="206" spans="1:8" ht="14.55" customHeight="1" x14ac:dyDescent="0.25">
      <c r="A206" s="4" t="s">
        <v>43</v>
      </c>
      <c r="B206" s="4" t="s">
        <v>89</v>
      </c>
      <c r="C206" s="4" t="s">
        <v>88</v>
      </c>
      <c r="D206" s="4" t="s">
        <v>90</v>
      </c>
      <c r="E206" s="6">
        <v>4547</v>
      </c>
      <c r="F206" s="4" t="s">
        <v>38</v>
      </c>
      <c r="G206" s="6">
        <v>334</v>
      </c>
      <c r="H206" s="7">
        <v>7.3455025291400897</v>
      </c>
    </row>
    <row r="207" spans="1:8" ht="14.55" customHeight="1" x14ac:dyDescent="0.25">
      <c r="A207" s="4" t="s">
        <v>43</v>
      </c>
      <c r="B207" s="4" t="s">
        <v>89</v>
      </c>
      <c r="C207" s="4" t="s">
        <v>88</v>
      </c>
      <c r="D207" s="4" t="s">
        <v>90</v>
      </c>
      <c r="E207" s="6">
        <v>4547</v>
      </c>
      <c r="F207" s="4" t="s">
        <v>39</v>
      </c>
      <c r="G207" s="6">
        <v>344</v>
      </c>
      <c r="H207" s="7">
        <v>7.5654277545634496</v>
      </c>
    </row>
    <row r="208" spans="1:8" ht="14.55" customHeight="1" x14ac:dyDescent="0.25">
      <c r="A208" s="4" t="s">
        <v>43</v>
      </c>
      <c r="B208" s="4" t="s">
        <v>95</v>
      </c>
      <c r="C208" s="4" t="s">
        <v>94</v>
      </c>
      <c r="D208" s="4" t="s">
        <v>96</v>
      </c>
      <c r="E208" s="6">
        <v>4368</v>
      </c>
      <c r="F208" s="4" t="s">
        <v>38</v>
      </c>
      <c r="G208" s="6">
        <v>322</v>
      </c>
      <c r="H208" s="7">
        <v>7.3717948717948696</v>
      </c>
    </row>
    <row r="209" spans="1:8" ht="14.55" customHeight="1" x14ac:dyDescent="0.25">
      <c r="A209" s="4" t="s">
        <v>43</v>
      </c>
      <c r="B209" s="4" t="s">
        <v>95</v>
      </c>
      <c r="C209" s="4" t="s">
        <v>94</v>
      </c>
      <c r="D209" s="4" t="s">
        <v>96</v>
      </c>
      <c r="E209" s="6">
        <v>4368</v>
      </c>
      <c r="F209" s="4" t="s">
        <v>39</v>
      </c>
      <c r="G209" s="6">
        <v>352</v>
      </c>
      <c r="H209" s="7">
        <v>8.0586080586080602</v>
      </c>
    </row>
    <row r="210" spans="1:8" ht="14.55" customHeight="1" x14ac:dyDescent="0.25">
      <c r="A210" s="4" t="s">
        <v>43</v>
      </c>
      <c r="B210" s="4" t="s">
        <v>92</v>
      </c>
      <c r="C210" s="4" t="s">
        <v>91</v>
      </c>
      <c r="D210" s="4" t="s">
        <v>93</v>
      </c>
      <c r="E210" s="6">
        <v>2483</v>
      </c>
      <c r="F210" s="4" t="s">
        <v>38</v>
      </c>
      <c r="G210" s="6">
        <v>195</v>
      </c>
      <c r="H210" s="7">
        <v>7.8534031413612597</v>
      </c>
    </row>
    <row r="211" spans="1:8" ht="14.55" customHeight="1" x14ac:dyDescent="0.25">
      <c r="A211" s="4" t="s">
        <v>43</v>
      </c>
      <c r="B211" s="4" t="s">
        <v>92</v>
      </c>
      <c r="C211" s="4" t="s">
        <v>91</v>
      </c>
      <c r="D211" s="4" t="s">
        <v>93</v>
      </c>
      <c r="E211" s="6">
        <v>2483</v>
      </c>
      <c r="F211" s="4" t="s">
        <v>39</v>
      </c>
      <c r="G211" s="6">
        <v>250</v>
      </c>
      <c r="H211" s="7">
        <v>10.0684655658478</v>
      </c>
    </row>
    <row r="212" spans="1:8" ht="14.55" customHeight="1" x14ac:dyDescent="0.25">
      <c r="A212" s="4" t="s">
        <v>43</v>
      </c>
      <c r="B212" s="4" t="s">
        <v>101</v>
      </c>
      <c r="C212" s="4" t="s">
        <v>100</v>
      </c>
      <c r="D212" s="4" t="s">
        <v>102</v>
      </c>
      <c r="E212" s="6">
        <v>3023</v>
      </c>
      <c r="F212" s="4" t="s">
        <v>38</v>
      </c>
      <c r="G212" s="6">
        <v>198</v>
      </c>
      <c r="H212" s="7">
        <v>6.54978498180615</v>
      </c>
    </row>
    <row r="213" spans="1:8" ht="14.55" customHeight="1" x14ac:dyDescent="0.25">
      <c r="A213" s="4" t="s">
        <v>43</v>
      </c>
      <c r="B213" s="4" t="s">
        <v>101</v>
      </c>
      <c r="C213" s="4" t="s">
        <v>100</v>
      </c>
      <c r="D213" s="4" t="s">
        <v>102</v>
      </c>
      <c r="E213" s="6">
        <v>3023</v>
      </c>
      <c r="F213" s="4" t="s">
        <v>39</v>
      </c>
      <c r="G213" s="6">
        <v>205</v>
      </c>
      <c r="H213" s="7">
        <v>6.7813430367184901</v>
      </c>
    </row>
    <row r="214" spans="1:8" ht="14.55" customHeight="1" x14ac:dyDescent="0.25">
      <c r="A214" s="4" t="s">
        <v>43</v>
      </c>
      <c r="B214" s="4" t="s">
        <v>104</v>
      </c>
      <c r="C214" s="4" t="s">
        <v>103</v>
      </c>
      <c r="D214" s="4" t="s">
        <v>105</v>
      </c>
      <c r="E214" s="6">
        <v>3514</v>
      </c>
      <c r="F214" s="4" t="s">
        <v>38</v>
      </c>
      <c r="G214" s="6">
        <v>265</v>
      </c>
      <c r="H214" s="7">
        <v>7.5412635173591402</v>
      </c>
    </row>
    <row r="215" spans="1:8" ht="14.55" customHeight="1" x14ac:dyDescent="0.25">
      <c r="A215" s="4" t="s">
        <v>43</v>
      </c>
      <c r="B215" s="4" t="s">
        <v>104</v>
      </c>
      <c r="C215" s="4" t="s">
        <v>103</v>
      </c>
      <c r="D215" s="4" t="s">
        <v>105</v>
      </c>
      <c r="E215" s="6">
        <v>3514</v>
      </c>
      <c r="F215" s="4" t="s">
        <v>39</v>
      </c>
      <c r="G215" s="6">
        <v>263</v>
      </c>
      <c r="H215" s="7">
        <v>7.4843483210017103</v>
      </c>
    </row>
    <row r="216" spans="1:8" ht="14.55" customHeight="1" x14ac:dyDescent="0.25">
      <c r="A216" s="4" t="s">
        <v>43</v>
      </c>
      <c r="B216" s="4" t="s">
        <v>98</v>
      </c>
      <c r="C216" s="4" t="s">
        <v>97</v>
      </c>
      <c r="D216" s="4" t="s">
        <v>99</v>
      </c>
      <c r="E216" s="6">
        <v>4474</v>
      </c>
      <c r="F216" s="4" t="s">
        <v>38</v>
      </c>
      <c r="G216" s="6">
        <v>313</v>
      </c>
      <c r="H216" s="7">
        <v>6.9959767545820304</v>
      </c>
    </row>
    <row r="217" spans="1:8" ht="14.55" customHeight="1" x14ac:dyDescent="0.25">
      <c r="A217" s="4" t="s">
        <v>43</v>
      </c>
      <c r="B217" s="4" t="s">
        <v>98</v>
      </c>
      <c r="C217" s="4" t="s">
        <v>97</v>
      </c>
      <c r="D217" s="4" t="s">
        <v>99</v>
      </c>
      <c r="E217" s="6">
        <v>4474</v>
      </c>
      <c r="F217" s="4" t="s">
        <v>39</v>
      </c>
      <c r="G217" s="6">
        <v>313</v>
      </c>
      <c r="H217" s="7">
        <v>6.9959767545820304</v>
      </c>
    </row>
    <row r="218" spans="1:8" ht="14.55" customHeight="1" x14ac:dyDescent="0.25">
      <c r="A218" s="4" t="s">
        <v>43</v>
      </c>
      <c r="B218" s="4" t="s">
        <v>107</v>
      </c>
      <c r="C218" s="4" t="s">
        <v>106</v>
      </c>
      <c r="D218" s="4" t="s">
        <v>108</v>
      </c>
      <c r="E218" s="6">
        <v>3901</v>
      </c>
      <c r="F218" s="4" t="s">
        <v>38</v>
      </c>
      <c r="G218" s="6">
        <v>297</v>
      </c>
      <c r="H218" s="7">
        <v>7.6134324532171203</v>
      </c>
    </row>
    <row r="219" spans="1:8" ht="14.55" customHeight="1" x14ac:dyDescent="0.25">
      <c r="A219" s="4" t="s">
        <v>43</v>
      </c>
      <c r="B219" s="4" t="s">
        <v>107</v>
      </c>
      <c r="C219" s="4" t="s">
        <v>106</v>
      </c>
      <c r="D219" s="4" t="s">
        <v>108</v>
      </c>
      <c r="E219" s="6">
        <v>3901</v>
      </c>
      <c r="F219" s="4" t="s">
        <v>39</v>
      </c>
      <c r="G219" s="6">
        <v>330</v>
      </c>
      <c r="H219" s="7">
        <v>8.4593693924634703</v>
      </c>
    </row>
    <row r="220" spans="1:8" ht="14.55" customHeight="1" x14ac:dyDescent="0.25">
      <c r="A220" s="4" t="s">
        <v>43</v>
      </c>
      <c r="B220" s="4" t="s">
        <v>110</v>
      </c>
      <c r="C220" s="4" t="s">
        <v>109</v>
      </c>
      <c r="D220" s="4" t="s">
        <v>111</v>
      </c>
      <c r="E220" s="6">
        <v>922</v>
      </c>
      <c r="F220" s="4" t="s">
        <v>38</v>
      </c>
      <c r="G220" s="6">
        <v>71</v>
      </c>
      <c r="H220" s="7">
        <v>7.7006507592190898</v>
      </c>
    </row>
    <row r="221" spans="1:8" ht="14.55" customHeight="1" x14ac:dyDescent="0.25">
      <c r="A221" s="4" t="s">
        <v>43</v>
      </c>
      <c r="B221" s="4" t="s">
        <v>110</v>
      </c>
      <c r="C221" s="4" t="s">
        <v>109</v>
      </c>
      <c r="D221" s="4" t="s">
        <v>111</v>
      </c>
      <c r="E221" s="6">
        <v>922</v>
      </c>
      <c r="F221" s="4" t="s">
        <v>39</v>
      </c>
      <c r="G221" s="6">
        <v>54</v>
      </c>
      <c r="H221" s="7">
        <v>5.8568329718004302</v>
      </c>
    </row>
    <row r="222" spans="1:8" ht="14.55" customHeight="1" x14ac:dyDescent="0.25">
      <c r="A222" s="4" t="s">
        <v>43</v>
      </c>
      <c r="B222" s="4" t="s">
        <v>113</v>
      </c>
      <c r="C222" s="4" t="s">
        <v>112</v>
      </c>
      <c r="D222" s="4" t="s">
        <v>114</v>
      </c>
      <c r="E222" s="6">
        <v>810</v>
      </c>
      <c r="F222" s="4" t="s">
        <v>38</v>
      </c>
      <c r="G222" s="6">
        <v>61</v>
      </c>
      <c r="H222" s="7">
        <v>7.5308641975308603</v>
      </c>
    </row>
    <row r="223" spans="1:8" ht="14.55" customHeight="1" x14ac:dyDescent="0.25">
      <c r="A223" s="4" t="s">
        <v>43</v>
      </c>
      <c r="B223" s="4" t="s">
        <v>113</v>
      </c>
      <c r="C223" s="4" t="s">
        <v>112</v>
      </c>
      <c r="D223" s="4" t="s">
        <v>114</v>
      </c>
      <c r="E223" s="6">
        <v>810</v>
      </c>
      <c r="F223" s="4" t="s">
        <v>39</v>
      </c>
      <c r="G223" s="6">
        <v>49</v>
      </c>
      <c r="H223" s="7">
        <v>6.0493827160493803</v>
      </c>
    </row>
    <row r="224" spans="1:8" ht="14.55" customHeight="1" x14ac:dyDescent="0.25">
      <c r="A224" s="4" t="s">
        <v>43</v>
      </c>
      <c r="B224" s="4" t="s">
        <v>116</v>
      </c>
      <c r="C224" s="4" t="s">
        <v>115</v>
      </c>
      <c r="D224" s="4" t="s">
        <v>117</v>
      </c>
      <c r="E224" s="6">
        <v>395</v>
      </c>
      <c r="F224" s="4" t="s">
        <v>38</v>
      </c>
      <c r="G224" s="6">
        <v>23</v>
      </c>
      <c r="H224" s="7">
        <v>5.8227848101265796</v>
      </c>
    </row>
    <row r="225" spans="1:8" ht="14.55" customHeight="1" x14ac:dyDescent="0.25">
      <c r="A225" s="4" t="s">
        <v>43</v>
      </c>
      <c r="B225" s="4" t="s">
        <v>116</v>
      </c>
      <c r="C225" s="4" t="s">
        <v>115</v>
      </c>
      <c r="D225" s="4" t="s">
        <v>117</v>
      </c>
      <c r="E225" s="6">
        <v>395</v>
      </c>
      <c r="F225" s="4" t="s">
        <v>39</v>
      </c>
      <c r="G225" s="6">
        <v>27</v>
      </c>
      <c r="H225" s="7">
        <v>6.83544303797468</v>
      </c>
    </row>
    <row r="226" spans="1:8" ht="14.55" customHeight="1" x14ac:dyDescent="0.25">
      <c r="A226" s="4" t="s">
        <v>43</v>
      </c>
      <c r="B226" s="4" t="s">
        <v>119</v>
      </c>
      <c r="C226" s="4" t="s">
        <v>118</v>
      </c>
      <c r="D226" s="4" t="s">
        <v>120</v>
      </c>
      <c r="E226" s="6">
        <v>559</v>
      </c>
      <c r="F226" s="4" t="s">
        <v>38</v>
      </c>
      <c r="G226" s="6">
        <v>30</v>
      </c>
      <c r="H226" s="7">
        <v>5.3667262969588503</v>
      </c>
    </row>
    <row r="227" spans="1:8" ht="14.55" customHeight="1" x14ac:dyDescent="0.25">
      <c r="A227" s="4" t="s">
        <v>43</v>
      </c>
      <c r="B227" s="4" t="s">
        <v>119</v>
      </c>
      <c r="C227" s="4" t="s">
        <v>118</v>
      </c>
      <c r="D227" s="4" t="s">
        <v>120</v>
      </c>
      <c r="E227" s="6">
        <v>559</v>
      </c>
      <c r="F227" s="4" t="s">
        <v>39</v>
      </c>
      <c r="G227" s="6">
        <v>24</v>
      </c>
      <c r="H227" s="7">
        <v>4.2933810375670802</v>
      </c>
    </row>
    <row r="228" spans="1:8" ht="14.55" customHeight="1" x14ac:dyDescent="0.25">
      <c r="A228" s="4" t="s">
        <v>43</v>
      </c>
      <c r="B228" s="4" t="s">
        <v>122</v>
      </c>
      <c r="C228" s="4" t="s">
        <v>121</v>
      </c>
      <c r="D228" s="4" t="s">
        <v>123</v>
      </c>
      <c r="E228" s="6">
        <v>498</v>
      </c>
      <c r="F228" s="4" t="s">
        <v>38</v>
      </c>
      <c r="G228" s="6">
        <v>35</v>
      </c>
      <c r="H228" s="7">
        <v>7.0281124497991998</v>
      </c>
    </row>
    <row r="229" spans="1:8" ht="14.55" customHeight="1" x14ac:dyDescent="0.25">
      <c r="A229" s="4" t="s">
        <v>43</v>
      </c>
      <c r="B229" s="4" t="s">
        <v>122</v>
      </c>
      <c r="C229" s="4" t="s">
        <v>121</v>
      </c>
      <c r="D229" s="4" t="s">
        <v>123</v>
      </c>
      <c r="E229" s="6">
        <v>498</v>
      </c>
      <c r="F229" s="4" t="s">
        <v>39</v>
      </c>
      <c r="G229" s="6">
        <v>38</v>
      </c>
      <c r="H229" s="7">
        <v>7.6305220883534099</v>
      </c>
    </row>
    <row r="230" spans="1:8" ht="14.55" customHeight="1" x14ac:dyDescent="0.25">
      <c r="A230" s="4" t="s">
        <v>43</v>
      </c>
      <c r="B230" s="4" t="s">
        <v>125</v>
      </c>
      <c r="C230" s="4" t="s">
        <v>124</v>
      </c>
      <c r="D230" s="4" t="s">
        <v>126</v>
      </c>
      <c r="E230" s="6">
        <v>651</v>
      </c>
      <c r="F230" s="4" t="s">
        <v>38</v>
      </c>
      <c r="G230" s="6">
        <v>45</v>
      </c>
      <c r="H230" s="7">
        <v>6.9124423963133603</v>
      </c>
    </row>
    <row r="231" spans="1:8" ht="14.55" customHeight="1" x14ac:dyDescent="0.25">
      <c r="A231" s="4" t="s">
        <v>43</v>
      </c>
      <c r="B231" s="4" t="s">
        <v>125</v>
      </c>
      <c r="C231" s="4" t="s">
        <v>124</v>
      </c>
      <c r="D231" s="4" t="s">
        <v>126</v>
      </c>
      <c r="E231" s="6">
        <v>651</v>
      </c>
      <c r="F231" s="4" t="s">
        <v>39</v>
      </c>
      <c r="G231" s="6">
        <v>34</v>
      </c>
      <c r="H231" s="7">
        <v>5.2227342549923197</v>
      </c>
    </row>
    <row r="232" spans="1:8" ht="14.55" customHeight="1" x14ac:dyDescent="0.25">
      <c r="A232" s="4" t="s">
        <v>43</v>
      </c>
      <c r="B232" s="4" t="s">
        <v>128</v>
      </c>
      <c r="C232" s="4" t="s">
        <v>127</v>
      </c>
      <c r="D232" s="4" t="s">
        <v>129</v>
      </c>
      <c r="E232" s="6">
        <v>1387</v>
      </c>
      <c r="F232" s="4" t="s">
        <v>38</v>
      </c>
      <c r="G232" s="6">
        <v>111</v>
      </c>
      <c r="H232" s="7">
        <v>8.0028839221340995</v>
      </c>
    </row>
    <row r="233" spans="1:8" ht="14.55" customHeight="1" x14ac:dyDescent="0.25">
      <c r="A233" s="4" t="s">
        <v>43</v>
      </c>
      <c r="B233" s="4" t="s">
        <v>128</v>
      </c>
      <c r="C233" s="4" t="s">
        <v>127</v>
      </c>
      <c r="D233" s="4" t="s">
        <v>129</v>
      </c>
      <c r="E233" s="6">
        <v>1387</v>
      </c>
      <c r="F233" s="4" t="s">
        <v>39</v>
      </c>
      <c r="G233" s="6">
        <v>126</v>
      </c>
      <c r="H233" s="7">
        <v>9.0843547224224892</v>
      </c>
    </row>
    <row r="234" spans="1:8" ht="14.55" customHeight="1" x14ac:dyDescent="0.25">
      <c r="A234" s="4" t="s">
        <v>43</v>
      </c>
      <c r="B234" s="4" t="s">
        <v>131</v>
      </c>
      <c r="C234" s="4" t="s">
        <v>130</v>
      </c>
      <c r="D234" s="4" t="s">
        <v>132</v>
      </c>
      <c r="E234" s="6">
        <v>537</v>
      </c>
      <c r="F234" s="4" t="s">
        <v>38</v>
      </c>
      <c r="G234" s="6">
        <v>27</v>
      </c>
      <c r="H234" s="7">
        <v>5.0279329608938497</v>
      </c>
    </row>
    <row r="235" spans="1:8" ht="14.55" customHeight="1" x14ac:dyDescent="0.25">
      <c r="A235" s="4" t="s">
        <v>43</v>
      </c>
      <c r="B235" s="4" t="s">
        <v>131</v>
      </c>
      <c r="C235" s="4" t="s">
        <v>130</v>
      </c>
      <c r="D235" s="4" t="s">
        <v>132</v>
      </c>
      <c r="E235" s="6">
        <v>537</v>
      </c>
      <c r="F235" s="4" t="s">
        <v>39</v>
      </c>
      <c r="G235" s="6">
        <v>37</v>
      </c>
      <c r="H235" s="7">
        <v>6.8901303538174998</v>
      </c>
    </row>
    <row r="236" spans="1:8" ht="14.55" customHeight="1" x14ac:dyDescent="0.25">
      <c r="A236" s="4" t="s">
        <v>43</v>
      </c>
      <c r="B236" s="4" t="s">
        <v>134</v>
      </c>
      <c r="C236" s="4" t="s">
        <v>133</v>
      </c>
      <c r="D236" s="4" t="s">
        <v>135</v>
      </c>
      <c r="E236" s="6">
        <v>451</v>
      </c>
      <c r="F236" s="4" t="s">
        <v>38</v>
      </c>
      <c r="G236" s="6">
        <v>39</v>
      </c>
      <c r="H236" s="7">
        <v>8.6474501108647406</v>
      </c>
    </row>
    <row r="237" spans="1:8" ht="14.55" customHeight="1" x14ac:dyDescent="0.25">
      <c r="A237" s="4" t="s">
        <v>43</v>
      </c>
      <c r="B237" s="4" t="s">
        <v>134</v>
      </c>
      <c r="C237" s="4" t="s">
        <v>133</v>
      </c>
      <c r="D237" s="4" t="s">
        <v>135</v>
      </c>
      <c r="E237" s="6">
        <v>451</v>
      </c>
      <c r="F237" s="4" t="s">
        <v>39</v>
      </c>
      <c r="G237" s="6">
        <v>31</v>
      </c>
      <c r="H237" s="7">
        <v>6.87361419068736</v>
      </c>
    </row>
    <row r="238" spans="1:8" ht="14.55" customHeight="1" x14ac:dyDescent="0.25">
      <c r="A238" s="4" t="s">
        <v>43</v>
      </c>
      <c r="B238" s="4" t="s">
        <v>137</v>
      </c>
      <c r="C238" s="4" t="s">
        <v>136</v>
      </c>
      <c r="D238" s="4" t="s">
        <v>138</v>
      </c>
      <c r="E238" s="6">
        <v>579</v>
      </c>
      <c r="F238" s="4" t="s">
        <v>38</v>
      </c>
      <c r="G238" s="6">
        <v>53</v>
      </c>
      <c r="H238" s="7">
        <v>9.1537132987910201</v>
      </c>
    </row>
    <row r="239" spans="1:8" ht="14.55" customHeight="1" x14ac:dyDescent="0.25">
      <c r="A239" s="4" t="s">
        <v>43</v>
      </c>
      <c r="B239" s="4" t="s">
        <v>137</v>
      </c>
      <c r="C239" s="4" t="s">
        <v>136</v>
      </c>
      <c r="D239" s="4" t="s">
        <v>138</v>
      </c>
      <c r="E239" s="6">
        <v>579</v>
      </c>
      <c r="F239" s="4" t="s">
        <v>39</v>
      </c>
      <c r="G239" s="6">
        <v>66</v>
      </c>
      <c r="H239" s="7">
        <v>11.3989637305699</v>
      </c>
    </row>
    <row r="240" spans="1:8" ht="14.55" customHeight="1" x14ac:dyDescent="0.25">
      <c r="A240" s="4" t="s">
        <v>43</v>
      </c>
      <c r="B240" s="4" t="s">
        <v>140</v>
      </c>
      <c r="C240" s="4" t="s">
        <v>139</v>
      </c>
      <c r="D240" s="4" t="s">
        <v>141</v>
      </c>
      <c r="E240" s="6">
        <v>292</v>
      </c>
      <c r="F240" s="4" t="s">
        <v>38</v>
      </c>
      <c r="G240" s="6">
        <v>22</v>
      </c>
      <c r="H240" s="7">
        <v>7.5342465753424701</v>
      </c>
    </row>
    <row r="241" spans="1:8" ht="14.55" customHeight="1" x14ac:dyDescent="0.25">
      <c r="A241" s="4" t="s">
        <v>43</v>
      </c>
      <c r="B241" s="4" t="s">
        <v>140</v>
      </c>
      <c r="C241" s="4" t="s">
        <v>139</v>
      </c>
      <c r="D241" s="4" t="s">
        <v>141</v>
      </c>
      <c r="E241" s="6">
        <v>292</v>
      </c>
      <c r="F241" s="4" t="s">
        <v>39</v>
      </c>
      <c r="G241" s="6">
        <v>28</v>
      </c>
      <c r="H241" s="7">
        <v>9.5890410958904102</v>
      </c>
    </row>
    <row r="242" spans="1:8" ht="14.55" customHeight="1" x14ac:dyDescent="0.25">
      <c r="A242" s="4" t="s">
        <v>43</v>
      </c>
      <c r="B242" s="4" t="s">
        <v>143</v>
      </c>
      <c r="C242" s="4" t="s">
        <v>142</v>
      </c>
      <c r="D242" s="4" t="s">
        <v>144</v>
      </c>
      <c r="E242" s="6">
        <v>589</v>
      </c>
      <c r="F242" s="4" t="s">
        <v>38</v>
      </c>
      <c r="G242" s="6">
        <v>39</v>
      </c>
      <c r="H242" s="7">
        <v>6.6213921901528003</v>
      </c>
    </row>
    <row r="243" spans="1:8" ht="14.55" customHeight="1" x14ac:dyDescent="0.25">
      <c r="A243" s="4" t="s">
        <v>43</v>
      </c>
      <c r="B243" s="4" t="s">
        <v>143</v>
      </c>
      <c r="C243" s="4" t="s">
        <v>142</v>
      </c>
      <c r="D243" s="4" t="s">
        <v>144</v>
      </c>
      <c r="E243" s="6">
        <v>589</v>
      </c>
      <c r="F243" s="4" t="s">
        <v>39</v>
      </c>
      <c r="G243" s="6">
        <v>39</v>
      </c>
      <c r="H243" s="7">
        <v>6.6213921901528003</v>
      </c>
    </row>
    <row r="244" spans="1:8" ht="14.55" customHeight="1" x14ac:dyDescent="0.25">
      <c r="A244" s="4" t="s">
        <v>43</v>
      </c>
      <c r="B244" s="4" t="s">
        <v>146</v>
      </c>
      <c r="C244" s="4" t="s">
        <v>145</v>
      </c>
      <c r="D244" s="4" t="s">
        <v>147</v>
      </c>
      <c r="E244" s="6">
        <v>1100</v>
      </c>
      <c r="F244" s="4" t="s">
        <v>38</v>
      </c>
      <c r="G244" s="6">
        <v>74</v>
      </c>
      <c r="H244" s="7">
        <v>6.7272727272727302</v>
      </c>
    </row>
    <row r="245" spans="1:8" ht="14.55" customHeight="1" x14ac:dyDescent="0.25">
      <c r="A245" s="4" t="s">
        <v>43</v>
      </c>
      <c r="B245" s="4" t="s">
        <v>146</v>
      </c>
      <c r="C245" s="4" t="s">
        <v>145</v>
      </c>
      <c r="D245" s="4" t="s">
        <v>147</v>
      </c>
      <c r="E245" s="6">
        <v>1100</v>
      </c>
      <c r="F245" s="4" t="s">
        <v>39</v>
      </c>
      <c r="G245" s="6">
        <v>81</v>
      </c>
      <c r="H245" s="7">
        <v>7.3636363636363598</v>
      </c>
    </row>
    <row r="246" spans="1:8" ht="14.55" customHeight="1" x14ac:dyDescent="0.25">
      <c r="A246" s="4" t="s">
        <v>43</v>
      </c>
      <c r="B246" s="4" t="s">
        <v>149</v>
      </c>
      <c r="C246" s="4" t="s">
        <v>148</v>
      </c>
      <c r="D246" s="4" t="s">
        <v>150</v>
      </c>
      <c r="E246" s="6">
        <v>876</v>
      </c>
      <c r="F246" s="4" t="s">
        <v>38</v>
      </c>
      <c r="G246" s="6">
        <v>72</v>
      </c>
      <c r="H246" s="7">
        <v>8.2191780821917799</v>
      </c>
    </row>
    <row r="247" spans="1:8" ht="14.55" customHeight="1" x14ac:dyDescent="0.25">
      <c r="A247" s="4" t="s">
        <v>43</v>
      </c>
      <c r="B247" s="4" t="s">
        <v>149</v>
      </c>
      <c r="C247" s="4" t="s">
        <v>148</v>
      </c>
      <c r="D247" s="4" t="s">
        <v>150</v>
      </c>
      <c r="E247" s="6">
        <v>876</v>
      </c>
      <c r="F247" s="4" t="s">
        <v>39</v>
      </c>
      <c r="G247" s="6">
        <v>71</v>
      </c>
      <c r="H247" s="7">
        <v>8.1050228310502295</v>
      </c>
    </row>
    <row r="248" spans="1:8" ht="14.55" customHeight="1" x14ac:dyDescent="0.25">
      <c r="A248" s="4" t="s">
        <v>43</v>
      </c>
      <c r="B248" s="4" t="s">
        <v>152</v>
      </c>
      <c r="C248" s="4" t="s">
        <v>151</v>
      </c>
      <c r="D248" s="4" t="s">
        <v>153</v>
      </c>
      <c r="E248" s="6">
        <v>978</v>
      </c>
      <c r="F248" s="4" t="s">
        <v>38</v>
      </c>
      <c r="G248" s="6">
        <v>58</v>
      </c>
      <c r="H248" s="7">
        <v>5.9304703476482601</v>
      </c>
    </row>
    <row r="249" spans="1:8" ht="14.55" customHeight="1" x14ac:dyDescent="0.25">
      <c r="A249" s="4" t="s">
        <v>43</v>
      </c>
      <c r="B249" s="4" t="s">
        <v>152</v>
      </c>
      <c r="C249" s="4" t="s">
        <v>151</v>
      </c>
      <c r="D249" s="4" t="s">
        <v>153</v>
      </c>
      <c r="E249" s="6">
        <v>978</v>
      </c>
      <c r="F249" s="4" t="s">
        <v>39</v>
      </c>
      <c r="G249" s="6">
        <v>48</v>
      </c>
      <c r="H249" s="7">
        <v>4.9079754601227004</v>
      </c>
    </row>
    <row r="250" spans="1:8" ht="14.55" customHeight="1" x14ac:dyDescent="0.25">
      <c r="A250" s="4" t="s">
        <v>43</v>
      </c>
      <c r="B250" s="4" t="s">
        <v>155</v>
      </c>
      <c r="C250" s="4" t="s">
        <v>154</v>
      </c>
      <c r="D250" s="4" t="s">
        <v>156</v>
      </c>
      <c r="E250" s="6">
        <v>965</v>
      </c>
      <c r="F250" s="4" t="s">
        <v>38</v>
      </c>
      <c r="G250" s="6">
        <v>70</v>
      </c>
      <c r="H250" s="7">
        <v>7.2538860103626899</v>
      </c>
    </row>
    <row r="251" spans="1:8" ht="14.55" customHeight="1" x14ac:dyDescent="0.25">
      <c r="A251" s="4" t="s">
        <v>43</v>
      </c>
      <c r="B251" s="4" t="s">
        <v>155</v>
      </c>
      <c r="C251" s="4" t="s">
        <v>154</v>
      </c>
      <c r="D251" s="4" t="s">
        <v>156</v>
      </c>
      <c r="E251" s="6">
        <v>965</v>
      </c>
      <c r="F251" s="4" t="s">
        <v>39</v>
      </c>
      <c r="G251" s="6">
        <v>68</v>
      </c>
      <c r="H251" s="7">
        <v>7.04663212435233</v>
      </c>
    </row>
    <row r="252" spans="1:8" ht="14.55" customHeight="1" x14ac:dyDescent="0.25">
      <c r="A252" s="4" t="s">
        <v>43</v>
      </c>
      <c r="B252" s="4" t="s">
        <v>158</v>
      </c>
      <c r="C252" s="4" t="s">
        <v>157</v>
      </c>
      <c r="D252" s="4" t="s">
        <v>159</v>
      </c>
      <c r="E252" s="6">
        <v>933</v>
      </c>
      <c r="F252" s="4" t="s">
        <v>38</v>
      </c>
      <c r="G252" s="6">
        <v>58</v>
      </c>
      <c r="H252" s="7">
        <v>6.2165058949624896</v>
      </c>
    </row>
    <row r="253" spans="1:8" ht="14.55" customHeight="1" x14ac:dyDescent="0.25">
      <c r="A253" s="4" t="s">
        <v>43</v>
      </c>
      <c r="B253" s="4" t="s">
        <v>158</v>
      </c>
      <c r="C253" s="4" t="s">
        <v>157</v>
      </c>
      <c r="D253" s="4" t="s">
        <v>159</v>
      </c>
      <c r="E253" s="6">
        <v>933</v>
      </c>
      <c r="F253" s="4" t="s">
        <v>39</v>
      </c>
      <c r="G253" s="6">
        <v>48</v>
      </c>
      <c r="H253" s="7">
        <v>5.1446945337620598</v>
      </c>
    </row>
    <row r="254" spans="1:8" ht="14.55" customHeight="1" x14ac:dyDescent="0.25">
      <c r="A254" s="4" t="s">
        <v>43</v>
      </c>
      <c r="B254" s="4" t="s">
        <v>161</v>
      </c>
      <c r="C254" s="4" t="s">
        <v>160</v>
      </c>
      <c r="D254" s="4" t="s">
        <v>162</v>
      </c>
      <c r="E254" s="6">
        <v>372</v>
      </c>
      <c r="F254" s="4" t="s">
        <v>38</v>
      </c>
      <c r="G254" s="6">
        <v>19</v>
      </c>
      <c r="H254" s="7">
        <v>5.10752688172043</v>
      </c>
    </row>
    <row r="255" spans="1:8" ht="14.55" customHeight="1" x14ac:dyDescent="0.25">
      <c r="A255" s="4" t="s">
        <v>43</v>
      </c>
      <c r="B255" s="4" t="s">
        <v>161</v>
      </c>
      <c r="C255" s="4" t="s">
        <v>160</v>
      </c>
      <c r="D255" s="4" t="s">
        <v>162</v>
      </c>
      <c r="E255" s="6">
        <v>372</v>
      </c>
      <c r="F255" s="4" t="s">
        <v>39</v>
      </c>
      <c r="G255" s="6">
        <v>35</v>
      </c>
      <c r="H255" s="7">
        <v>9.4086021505376305</v>
      </c>
    </row>
    <row r="256" spans="1:8" ht="14.55" customHeight="1" x14ac:dyDescent="0.25">
      <c r="A256" s="4" t="s">
        <v>43</v>
      </c>
      <c r="B256" s="4" t="s">
        <v>164</v>
      </c>
      <c r="C256" s="4" t="s">
        <v>163</v>
      </c>
      <c r="D256" s="4" t="s">
        <v>165</v>
      </c>
      <c r="E256" s="6">
        <v>543</v>
      </c>
      <c r="F256" s="4" t="s">
        <v>38</v>
      </c>
      <c r="G256" s="6">
        <v>26</v>
      </c>
      <c r="H256" s="7">
        <v>4.7882136279926302</v>
      </c>
    </row>
    <row r="257" spans="1:8" ht="14.55" customHeight="1" x14ac:dyDescent="0.25">
      <c r="A257" s="4" t="s">
        <v>43</v>
      </c>
      <c r="B257" s="4" t="s">
        <v>164</v>
      </c>
      <c r="C257" s="4" t="s">
        <v>163</v>
      </c>
      <c r="D257" s="4" t="s">
        <v>165</v>
      </c>
      <c r="E257" s="6">
        <v>543</v>
      </c>
      <c r="F257" s="4" t="s">
        <v>39</v>
      </c>
      <c r="G257" s="6">
        <v>28</v>
      </c>
      <c r="H257" s="7">
        <v>5.1565377532228398</v>
      </c>
    </row>
    <row r="258" spans="1:8" ht="14.55" customHeight="1" x14ac:dyDescent="0.25">
      <c r="A258" s="4" t="s">
        <v>43</v>
      </c>
      <c r="B258" s="4" t="s">
        <v>167</v>
      </c>
      <c r="C258" s="4" t="s">
        <v>166</v>
      </c>
      <c r="D258" s="4" t="s">
        <v>168</v>
      </c>
      <c r="E258" s="6">
        <v>480</v>
      </c>
      <c r="F258" s="4" t="s">
        <v>38</v>
      </c>
      <c r="G258" s="6">
        <v>44</v>
      </c>
      <c r="H258" s="7">
        <v>9.1666666666666696</v>
      </c>
    </row>
    <row r="259" spans="1:8" ht="14.55" customHeight="1" x14ac:dyDescent="0.25">
      <c r="A259" s="4" t="s">
        <v>43</v>
      </c>
      <c r="B259" s="4" t="s">
        <v>167</v>
      </c>
      <c r="C259" s="4" t="s">
        <v>166</v>
      </c>
      <c r="D259" s="4" t="s">
        <v>168</v>
      </c>
      <c r="E259" s="6">
        <v>480</v>
      </c>
      <c r="F259" s="4" t="s">
        <v>39</v>
      </c>
      <c r="G259" s="6">
        <v>27</v>
      </c>
      <c r="H259" s="7">
        <v>5.625</v>
      </c>
    </row>
    <row r="260" spans="1:8" ht="14.55" customHeight="1" x14ac:dyDescent="0.25">
      <c r="A260" s="4" t="s">
        <v>43</v>
      </c>
      <c r="B260" s="4" t="s">
        <v>170</v>
      </c>
      <c r="C260" s="4" t="s">
        <v>169</v>
      </c>
      <c r="D260" s="4" t="s">
        <v>171</v>
      </c>
      <c r="E260" s="6">
        <v>908</v>
      </c>
      <c r="F260" s="4" t="s">
        <v>38</v>
      </c>
      <c r="G260" s="6">
        <v>59</v>
      </c>
      <c r="H260" s="7">
        <v>6.4977973568281904</v>
      </c>
    </row>
    <row r="261" spans="1:8" ht="14.55" customHeight="1" x14ac:dyDescent="0.25">
      <c r="A261" s="4" t="s">
        <v>43</v>
      </c>
      <c r="B261" s="4" t="s">
        <v>170</v>
      </c>
      <c r="C261" s="4" t="s">
        <v>169</v>
      </c>
      <c r="D261" s="4" t="s">
        <v>171</v>
      </c>
      <c r="E261" s="6">
        <v>908</v>
      </c>
      <c r="F261" s="4" t="s">
        <v>39</v>
      </c>
      <c r="G261" s="6">
        <v>79</v>
      </c>
      <c r="H261" s="7">
        <v>8.7004405286343598</v>
      </c>
    </row>
    <row r="262" spans="1:8" ht="14.55" customHeight="1" x14ac:dyDescent="0.25">
      <c r="A262" s="4" t="s">
        <v>43</v>
      </c>
      <c r="B262" s="4" t="s">
        <v>173</v>
      </c>
      <c r="C262" s="4" t="s">
        <v>172</v>
      </c>
      <c r="D262" s="4" t="s">
        <v>174</v>
      </c>
      <c r="E262" s="6">
        <v>278</v>
      </c>
      <c r="F262" s="4" t="s">
        <v>38</v>
      </c>
      <c r="G262" s="6">
        <v>15</v>
      </c>
      <c r="H262" s="7">
        <v>5.3956834532374103</v>
      </c>
    </row>
    <row r="263" spans="1:8" ht="14.55" customHeight="1" x14ac:dyDescent="0.25">
      <c r="A263" s="4" t="s">
        <v>43</v>
      </c>
      <c r="B263" s="4" t="s">
        <v>173</v>
      </c>
      <c r="C263" s="4" t="s">
        <v>172</v>
      </c>
      <c r="D263" s="4" t="s">
        <v>174</v>
      </c>
      <c r="E263" s="6">
        <v>278</v>
      </c>
      <c r="F263" s="4" t="s">
        <v>39</v>
      </c>
      <c r="G263" s="6">
        <v>25</v>
      </c>
      <c r="H263" s="7">
        <v>8.9928057553956808</v>
      </c>
    </row>
    <row r="264" spans="1:8" ht="14.55" customHeight="1" x14ac:dyDescent="0.25">
      <c r="A264" s="4" t="s">
        <v>43</v>
      </c>
      <c r="B264" s="4" t="s">
        <v>176</v>
      </c>
      <c r="C264" s="4" t="s">
        <v>175</v>
      </c>
      <c r="D264" s="4" t="s">
        <v>177</v>
      </c>
      <c r="E264" s="6">
        <v>1575</v>
      </c>
      <c r="F264" s="4" t="s">
        <v>38</v>
      </c>
      <c r="G264" s="6">
        <v>114</v>
      </c>
      <c r="H264" s="7">
        <v>7.2380952380952399</v>
      </c>
    </row>
    <row r="265" spans="1:8" ht="14.55" customHeight="1" x14ac:dyDescent="0.25">
      <c r="A265" s="4" t="s">
        <v>43</v>
      </c>
      <c r="B265" s="4" t="s">
        <v>176</v>
      </c>
      <c r="C265" s="4" t="s">
        <v>175</v>
      </c>
      <c r="D265" s="4" t="s">
        <v>177</v>
      </c>
      <c r="E265" s="6">
        <v>1575</v>
      </c>
      <c r="F265" s="4" t="s">
        <v>39</v>
      </c>
      <c r="G265" s="6">
        <v>98</v>
      </c>
      <c r="H265" s="7">
        <v>6.2222222222222197</v>
      </c>
    </row>
    <row r="266" spans="1:8" ht="14.55" customHeight="1" x14ac:dyDescent="0.25">
      <c r="A266" s="4" t="s">
        <v>43</v>
      </c>
      <c r="B266" s="4" t="s">
        <v>179</v>
      </c>
      <c r="C266" s="4" t="s">
        <v>178</v>
      </c>
      <c r="D266" s="4" t="s">
        <v>180</v>
      </c>
      <c r="E266" s="6">
        <v>784</v>
      </c>
      <c r="F266" s="4" t="s">
        <v>38</v>
      </c>
      <c r="G266" s="6">
        <v>50</v>
      </c>
      <c r="H266" s="7">
        <v>6.37755102040816</v>
      </c>
    </row>
    <row r="267" spans="1:8" ht="14.55" customHeight="1" x14ac:dyDescent="0.25">
      <c r="A267" s="4" t="s">
        <v>43</v>
      </c>
      <c r="B267" s="4" t="s">
        <v>179</v>
      </c>
      <c r="C267" s="4" t="s">
        <v>178</v>
      </c>
      <c r="D267" s="4" t="s">
        <v>180</v>
      </c>
      <c r="E267" s="6">
        <v>784</v>
      </c>
      <c r="F267" s="4" t="s">
        <v>39</v>
      </c>
      <c r="G267" s="6">
        <v>62</v>
      </c>
      <c r="H267" s="7">
        <v>7.9081632653061202</v>
      </c>
    </row>
    <row r="268" spans="1:8" ht="14.55" customHeight="1" x14ac:dyDescent="0.25">
      <c r="A268" s="4" t="s">
        <v>43</v>
      </c>
      <c r="B268" s="4" t="s">
        <v>182</v>
      </c>
      <c r="C268" s="4" t="s">
        <v>181</v>
      </c>
      <c r="D268" s="4" t="s">
        <v>183</v>
      </c>
      <c r="E268" s="6">
        <v>427</v>
      </c>
      <c r="F268" s="4" t="s">
        <v>38</v>
      </c>
      <c r="G268" s="6">
        <v>24</v>
      </c>
      <c r="H268" s="7">
        <v>5.6206088992974204</v>
      </c>
    </row>
    <row r="269" spans="1:8" ht="14.55" customHeight="1" x14ac:dyDescent="0.25">
      <c r="A269" s="4" t="s">
        <v>43</v>
      </c>
      <c r="B269" s="4" t="s">
        <v>182</v>
      </c>
      <c r="C269" s="4" t="s">
        <v>181</v>
      </c>
      <c r="D269" s="4" t="s">
        <v>183</v>
      </c>
      <c r="E269" s="6">
        <v>427</v>
      </c>
      <c r="F269" s="4" t="s">
        <v>39</v>
      </c>
      <c r="G269" s="6">
        <v>42</v>
      </c>
      <c r="H269" s="7">
        <v>9.8360655737704903</v>
      </c>
    </row>
    <row r="270" spans="1:8" ht="14.55" customHeight="1" x14ac:dyDescent="0.25">
      <c r="A270" s="4" t="s">
        <v>43</v>
      </c>
      <c r="B270" s="4" t="s">
        <v>185</v>
      </c>
      <c r="C270" s="4" t="s">
        <v>184</v>
      </c>
      <c r="D270" s="4" t="s">
        <v>186</v>
      </c>
      <c r="E270" s="6">
        <v>319</v>
      </c>
      <c r="F270" s="4" t="s">
        <v>38</v>
      </c>
      <c r="G270" s="6">
        <v>16</v>
      </c>
      <c r="H270" s="7">
        <v>5.0156739811912203</v>
      </c>
    </row>
    <row r="271" spans="1:8" ht="14.55" customHeight="1" x14ac:dyDescent="0.25">
      <c r="A271" s="4" t="s">
        <v>43</v>
      </c>
      <c r="B271" s="4" t="s">
        <v>185</v>
      </c>
      <c r="C271" s="4" t="s">
        <v>184</v>
      </c>
      <c r="D271" s="4" t="s">
        <v>186</v>
      </c>
      <c r="E271" s="6">
        <v>319</v>
      </c>
      <c r="F271" s="4" t="s">
        <v>39</v>
      </c>
      <c r="G271" s="6">
        <v>20</v>
      </c>
      <c r="H271" s="7">
        <v>6.2695924764890298</v>
      </c>
    </row>
    <row r="272" spans="1:8" ht="14.55" customHeight="1" x14ac:dyDescent="0.25">
      <c r="A272" s="4" t="s">
        <v>43</v>
      </c>
      <c r="B272" s="4" t="s">
        <v>188</v>
      </c>
      <c r="C272" s="4" t="s">
        <v>187</v>
      </c>
      <c r="D272" s="4" t="s">
        <v>189</v>
      </c>
      <c r="E272" s="6">
        <v>267</v>
      </c>
      <c r="F272" s="4" t="s">
        <v>38</v>
      </c>
      <c r="G272" s="6">
        <v>18</v>
      </c>
      <c r="H272" s="7">
        <v>6.7415730337078603</v>
      </c>
    </row>
    <row r="273" spans="1:8" ht="14.55" customHeight="1" x14ac:dyDescent="0.25">
      <c r="A273" s="4" t="s">
        <v>43</v>
      </c>
      <c r="B273" s="4" t="s">
        <v>188</v>
      </c>
      <c r="C273" s="4" t="s">
        <v>187</v>
      </c>
      <c r="D273" s="4" t="s">
        <v>189</v>
      </c>
      <c r="E273" s="6">
        <v>267</v>
      </c>
      <c r="F273" s="4" t="s">
        <v>39</v>
      </c>
      <c r="G273" s="6">
        <v>24</v>
      </c>
      <c r="H273" s="7">
        <v>8.9887640449438209</v>
      </c>
    </row>
    <row r="274" spans="1:8" ht="14.55" customHeight="1" x14ac:dyDescent="0.25">
      <c r="A274" s="4" t="s">
        <v>43</v>
      </c>
      <c r="B274" s="4" t="s">
        <v>191</v>
      </c>
      <c r="C274" s="4" t="s">
        <v>190</v>
      </c>
      <c r="D274" s="4" t="s">
        <v>192</v>
      </c>
      <c r="E274" s="6">
        <v>844</v>
      </c>
      <c r="F274" s="4" t="s">
        <v>38</v>
      </c>
      <c r="G274" s="6">
        <v>61</v>
      </c>
      <c r="H274" s="7">
        <v>7.2274881516587701</v>
      </c>
    </row>
    <row r="275" spans="1:8" ht="14.55" customHeight="1" x14ac:dyDescent="0.25">
      <c r="A275" s="4" t="s">
        <v>43</v>
      </c>
      <c r="B275" s="4" t="s">
        <v>191</v>
      </c>
      <c r="C275" s="4" t="s">
        <v>190</v>
      </c>
      <c r="D275" s="4" t="s">
        <v>192</v>
      </c>
      <c r="E275" s="6">
        <v>844</v>
      </c>
      <c r="F275" s="4" t="s">
        <v>39</v>
      </c>
      <c r="G275" s="6">
        <v>83</v>
      </c>
      <c r="H275" s="7">
        <v>9.8341232227488096</v>
      </c>
    </row>
    <row r="276" spans="1:8" ht="14.55" customHeight="1" x14ac:dyDescent="0.25">
      <c r="A276" s="4" t="s">
        <v>43</v>
      </c>
      <c r="B276" s="4" t="s">
        <v>194</v>
      </c>
      <c r="C276" s="4" t="s">
        <v>193</v>
      </c>
      <c r="D276" s="4" t="s">
        <v>195</v>
      </c>
      <c r="E276" s="6">
        <v>1406</v>
      </c>
      <c r="F276" s="4" t="s">
        <v>38</v>
      </c>
      <c r="G276" s="6">
        <v>106</v>
      </c>
      <c r="H276" s="7">
        <v>7.5391180654338497</v>
      </c>
    </row>
    <row r="277" spans="1:8" ht="14.55" customHeight="1" x14ac:dyDescent="0.25">
      <c r="A277" s="4" t="s">
        <v>43</v>
      </c>
      <c r="B277" s="4" t="s">
        <v>194</v>
      </c>
      <c r="C277" s="4" t="s">
        <v>193</v>
      </c>
      <c r="D277" s="4" t="s">
        <v>195</v>
      </c>
      <c r="E277" s="6">
        <v>1406</v>
      </c>
      <c r="F277" s="4" t="s">
        <v>39</v>
      </c>
      <c r="G277" s="6">
        <v>91</v>
      </c>
      <c r="H277" s="7">
        <v>6.4722617354196297</v>
      </c>
    </row>
    <row r="278" spans="1:8" ht="14.55" customHeight="1" x14ac:dyDescent="0.25">
      <c r="A278" s="4" t="s">
        <v>43</v>
      </c>
      <c r="B278" s="4" t="s">
        <v>197</v>
      </c>
      <c r="C278" s="4" t="s">
        <v>196</v>
      </c>
      <c r="D278" s="4" t="s">
        <v>198</v>
      </c>
      <c r="E278" s="6">
        <v>290</v>
      </c>
      <c r="F278" s="4" t="s">
        <v>38</v>
      </c>
      <c r="G278" s="6">
        <v>19</v>
      </c>
      <c r="H278" s="7">
        <v>6.5517241379310303</v>
      </c>
    </row>
    <row r="279" spans="1:8" ht="14.55" customHeight="1" x14ac:dyDescent="0.25">
      <c r="A279" s="4" t="s">
        <v>43</v>
      </c>
      <c r="B279" s="4" t="s">
        <v>197</v>
      </c>
      <c r="C279" s="4" t="s">
        <v>196</v>
      </c>
      <c r="D279" s="4" t="s">
        <v>198</v>
      </c>
      <c r="E279" s="6">
        <v>290</v>
      </c>
      <c r="F279" s="4" t="s">
        <v>39</v>
      </c>
      <c r="G279" s="6">
        <v>30</v>
      </c>
      <c r="H279" s="7">
        <v>10.3448275862069</v>
      </c>
    </row>
    <row r="280" spans="1:8" ht="14.55" customHeight="1" x14ac:dyDescent="0.25">
      <c r="A280" s="4" t="s">
        <v>43</v>
      </c>
      <c r="B280" s="4" t="s">
        <v>200</v>
      </c>
      <c r="C280" s="4" t="s">
        <v>199</v>
      </c>
      <c r="D280" s="4" t="s">
        <v>201</v>
      </c>
      <c r="E280" s="6">
        <v>565</v>
      </c>
      <c r="F280" s="4" t="s">
        <v>38</v>
      </c>
      <c r="G280" s="6">
        <v>37</v>
      </c>
      <c r="H280" s="7">
        <v>6.54867256637168</v>
      </c>
    </row>
    <row r="281" spans="1:8" ht="14.55" customHeight="1" x14ac:dyDescent="0.25">
      <c r="A281" s="4" t="s">
        <v>43</v>
      </c>
      <c r="B281" s="4" t="s">
        <v>200</v>
      </c>
      <c r="C281" s="4" t="s">
        <v>199</v>
      </c>
      <c r="D281" s="4" t="s">
        <v>201</v>
      </c>
      <c r="E281" s="6">
        <v>565</v>
      </c>
      <c r="F281" s="4" t="s">
        <v>39</v>
      </c>
      <c r="G281" s="6">
        <v>35</v>
      </c>
      <c r="H281" s="7">
        <v>6.19469026548673</v>
      </c>
    </row>
    <row r="282" spans="1:8" ht="14.55" customHeight="1" x14ac:dyDescent="0.25">
      <c r="A282" s="4" t="s">
        <v>43</v>
      </c>
      <c r="B282" s="4" t="s">
        <v>203</v>
      </c>
      <c r="C282" s="4" t="s">
        <v>202</v>
      </c>
      <c r="D282" s="4" t="s">
        <v>204</v>
      </c>
      <c r="E282" s="6">
        <v>246</v>
      </c>
      <c r="F282" s="4" t="s">
        <v>38</v>
      </c>
      <c r="G282" s="6">
        <v>18</v>
      </c>
      <c r="H282" s="7">
        <v>7.3170731707317103</v>
      </c>
    </row>
    <row r="283" spans="1:8" ht="14.55" customHeight="1" x14ac:dyDescent="0.25">
      <c r="A283" s="4" t="s">
        <v>43</v>
      </c>
      <c r="B283" s="4" t="s">
        <v>203</v>
      </c>
      <c r="C283" s="4" t="s">
        <v>202</v>
      </c>
      <c r="D283" s="4" t="s">
        <v>204</v>
      </c>
      <c r="E283" s="6">
        <v>246</v>
      </c>
      <c r="F283" s="4" t="s">
        <v>39</v>
      </c>
      <c r="G283" s="6">
        <v>17</v>
      </c>
      <c r="H283" s="7">
        <v>6.9105691056910601</v>
      </c>
    </row>
    <row r="284" spans="1:8" ht="14.55" customHeight="1" x14ac:dyDescent="0.25">
      <c r="A284" s="4" t="s">
        <v>43</v>
      </c>
      <c r="B284" s="4" t="s">
        <v>206</v>
      </c>
      <c r="C284" s="4" t="s">
        <v>205</v>
      </c>
      <c r="D284" s="4" t="s">
        <v>207</v>
      </c>
      <c r="E284" s="6">
        <v>1053</v>
      </c>
      <c r="F284" s="4" t="s">
        <v>38</v>
      </c>
      <c r="G284" s="6">
        <v>68</v>
      </c>
      <c r="H284" s="7">
        <v>6.4577397910731298</v>
      </c>
    </row>
    <row r="285" spans="1:8" ht="14.55" customHeight="1" x14ac:dyDescent="0.25">
      <c r="A285" s="4" t="s">
        <v>43</v>
      </c>
      <c r="B285" s="4" t="s">
        <v>206</v>
      </c>
      <c r="C285" s="4" t="s">
        <v>205</v>
      </c>
      <c r="D285" s="4" t="s">
        <v>207</v>
      </c>
      <c r="E285" s="6">
        <v>1053</v>
      </c>
      <c r="F285" s="4" t="s">
        <v>39</v>
      </c>
      <c r="G285" s="6">
        <v>65</v>
      </c>
      <c r="H285" s="7">
        <v>6.1728395061728403</v>
      </c>
    </row>
    <row r="286" spans="1:8" ht="14.55" customHeight="1" x14ac:dyDescent="0.25">
      <c r="A286" s="4" t="s">
        <v>43</v>
      </c>
      <c r="B286" s="4" t="s">
        <v>209</v>
      </c>
      <c r="C286" s="4" t="s">
        <v>208</v>
      </c>
      <c r="D286" s="4" t="s">
        <v>210</v>
      </c>
      <c r="E286" s="6">
        <v>671</v>
      </c>
      <c r="F286" s="4" t="s">
        <v>38</v>
      </c>
      <c r="G286" s="6">
        <v>48</v>
      </c>
      <c r="H286" s="7">
        <v>7.1535022354694497</v>
      </c>
    </row>
    <row r="287" spans="1:8" ht="14.55" customHeight="1" x14ac:dyDescent="0.25">
      <c r="A287" s="4" t="s">
        <v>43</v>
      </c>
      <c r="B287" s="4" t="s">
        <v>209</v>
      </c>
      <c r="C287" s="4" t="s">
        <v>208</v>
      </c>
      <c r="D287" s="4" t="s">
        <v>210</v>
      </c>
      <c r="E287" s="6">
        <v>671</v>
      </c>
      <c r="F287" s="4" t="s">
        <v>39</v>
      </c>
      <c r="G287" s="6">
        <v>33</v>
      </c>
      <c r="H287" s="7">
        <v>4.9180327868852496</v>
      </c>
    </row>
    <row r="288" spans="1:8" ht="14.55" customHeight="1" x14ac:dyDescent="0.25">
      <c r="A288" s="4" t="s">
        <v>43</v>
      </c>
      <c r="B288" s="4" t="s">
        <v>212</v>
      </c>
      <c r="C288" s="4" t="s">
        <v>211</v>
      </c>
      <c r="D288" s="4" t="s">
        <v>213</v>
      </c>
      <c r="E288" s="6">
        <v>396</v>
      </c>
      <c r="F288" s="4" t="s">
        <v>38</v>
      </c>
      <c r="G288" s="6">
        <v>21</v>
      </c>
      <c r="H288" s="7">
        <v>5.3030303030303001</v>
      </c>
    </row>
    <row r="289" spans="1:8" ht="14.55" customHeight="1" x14ac:dyDescent="0.25">
      <c r="A289" s="4" t="s">
        <v>43</v>
      </c>
      <c r="B289" s="4" t="s">
        <v>212</v>
      </c>
      <c r="C289" s="4" t="s">
        <v>211</v>
      </c>
      <c r="D289" s="4" t="s">
        <v>213</v>
      </c>
      <c r="E289" s="6">
        <v>396</v>
      </c>
      <c r="F289" s="4" t="s">
        <v>39</v>
      </c>
      <c r="G289" s="6">
        <v>36</v>
      </c>
      <c r="H289" s="7">
        <v>9.0909090909090899</v>
      </c>
    </row>
    <row r="290" spans="1:8" ht="14.55" customHeight="1" x14ac:dyDescent="0.25">
      <c r="A290" s="4" t="s">
        <v>43</v>
      </c>
      <c r="B290" s="4" t="s">
        <v>215</v>
      </c>
      <c r="C290" s="4" t="s">
        <v>214</v>
      </c>
      <c r="D290" s="4" t="s">
        <v>216</v>
      </c>
      <c r="E290" s="6">
        <v>504</v>
      </c>
      <c r="F290" s="4" t="s">
        <v>38</v>
      </c>
      <c r="G290" s="6">
        <v>38</v>
      </c>
      <c r="H290" s="7">
        <v>7.5396825396825404</v>
      </c>
    </row>
    <row r="291" spans="1:8" ht="14.55" customHeight="1" x14ac:dyDescent="0.25">
      <c r="A291" s="4" t="s">
        <v>43</v>
      </c>
      <c r="B291" s="4" t="s">
        <v>215</v>
      </c>
      <c r="C291" s="4" t="s">
        <v>214</v>
      </c>
      <c r="D291" s="4" t="s">
        <v>216</v>
      </c>
      <c r="E291" s="6">
        <v>504</v>
      </c>
      <c r="F291" s="4" t="s">
        <v>39</v>
      </c>
      <c r="G291" s="6">
        <v>47</v>
      </c>
      <c r="H291" s="7">
        <v>9.3253968253968296</v>
      </c>
    </row>
    <row r="292" spans="1:8" ht="14.55" customHeight="1" x14ac:dyDescent="0.25">
      <c r="A292" s="4" t="s">
        <v>43</v>
      </c>
      <c r="B292" s="4" t="s">
        <v>218</v>
      </c>
      <c r="C292" s="4" t="s">
        <v>217</v>
      </c>
      <c r="D292" s="4" t="s">
        <v>219</v>
      </c>
      <c r="E292" s="6">
        <v>349</v>
      </c>
      <c r="F292" s="4" t="s">
        <v>38</v>
      </c>
      <c r="G292" s="6">
        <v>27</v>
      </c>
      <c r="H292" s="7">
        <v>7.7363896848137497</v>
      </c>
    </row>
    <row r="293" spans="1:8" ht="14.55" customHeight="1" x14ac:dyDescent="0.25">
      <c r="A293" s="4" t="s">
        <v>43</v>
      </c>
      <c r="B293" s="4" t="s">
        <v>218</v>
      </c>
      <c r="C293" s="4" t="s">
        <v>217</v>
      </c>
      <c r="D293" s="4" t="s">
        <v>219</v>
      </c>
      <c r="E293" s="6">
        <v>349</v>
      </c>
      <c r="F293" s="4" t="s">
        <v>39</v>
      </c>
      <c r="G293" s="6">
        <v>35</v>
      </c>
      <c r="H293" s="7">
        <v>10.028653295128899</v>
      </c>
    </row>
    <row r="294" spans="1:8" ht="14.55" customHeight="1" x14ac:dyDescent="0.25">
      <c r="A294" s="4" t="s">
        <v>43</v>
      </c>
      <c r="B294" s="4" t="s">
        <v>221</v>
      </c>
      <c r="C294" s="4" t="s">
        <v>220</v>
      </c>
      <c r="D294" s="4" t="s">
        <v>222</v>
      </c>
      <c r="E294" s="6">
        <v>859</v>
      </c>
      <c r="F294" s="4" t="s">
        <v>38</v>
      </c>
      <c r="G294" s="6">
        <v>46</v>
      </c>
      <c r="H294" s="7">
        <v>5.3550640279394601</v>
      </c>
    </row>
    <row r="295" spans="1:8" ht="14.55" customHeight="1" x14ac:dyDescent="0.25">
      <c r="A295" s="4" t="s">
        <v>43</v>
      </c>
      <c r="B295" s="4" t="s">
        <v>221</v>
      </c>
      <c r="C295" s="4" t="s">
        <v>220</v>
      </c>
      <c r="D295" s="4" t="s">
        <v>222</v>
      </c>
      <c r="E295" s="6">
        <v>859</v>
      </c>
      <c r="F295" s="4" t="s">
        <v>39</v>
      </c>
      <c r="G295" s="6">
        <v>68</v>
      </c>
      <c r="H295" s="7">
        <v>7.9161816065192099</v>
      </c>
    </row>
    <row r="296" spans="1:8" ht="14.55" customHeight="1" x14ac:dyDescent="0.25">
      <c r="A296" s="4" t="s">
        <v>43</v>
      </c>
      <c r="B296" s="4" t="s">
        <v>224</v>
      </c>
      <c r="C296" s="4" t="s">
        <v>223</v>
      </c>
      <c r="D296" s="4" t="s">
        <v>225</v>
      </c>
      <c r="E296" s="6">
        <v>1151</v>
      </c>
      <c r="F296" s="4" t="s">
        <v>38</v>
      </c>
      <c r="G296" s="6">
        <v>75</v>
      </c>
      <c r="H296" s="7">
        <v>6.5160729800173796</v>
      </c>
    </row>
    <row r="297" spans="1:8" ht="14.55" customHeight="1" x14ac:dyDescent="0.25">
      <c r="A297" s="4" t="s">
        <v>43</v>
      </c>
      <c r="B297" s="4" t="s">
        <v>224</v>
      </c>
      <c r="C297" s="4" t="s">
        <v>223</v>
      </c>
      <c r="D297" s="4" t="s">
        <v>225</v>
      </c>
      <c r="E297" s="6">
        <v>1151</v>
      </c>
      <c r="F297" s="4" t="s">
        <v>39</v>
      </c>
      <c r="G297" s="6">
        <v>105</v>
      </c>
      <c r="H297" s="7">
        <v>9.1225021720243298</v>
      </c>
    </row>
    <row r="298" spans="1:8" ht="14.55" customHeight="1" x14ac:dyDescent="0.25">
      <c r="A298" s="4" t="s">
        <v>43</v>
      </c>
      <c r="B298" s="4" t="s">
        <v>227</v>
      </c>
      <c r="C298" s="4" t="s">
        <v>226</v>
      </c>
      <c r="D298" s="4" t="s">
        <v>228</v>
      </c>
      <c r="E298" s="6">
        <v>467</v>
      </c>
      <c r="F298" s="4" t="s">
        <v>38</v>
      </c>
      <c r="G298" s="6">
        <v>29</v>
      </c>
      <c r="H298" s="7">
        <v>6.2098501070663801</v>
      </c>
    </row>
    <row r="299" spans="1:8" ht="14.55" customHeight="1" x14ac:dyDescent="0.25">
      <c r="A299" s="4" t="s">
        <v>43</v>
      </c>
      <c r="B299" s="4" t="s">
        <v>227</v>
      </c>
      <c r="C299" s="4" t="s">
        <v>226</v>
      </c>
      <c r="D299" s="4" t="s">
        <v>228</v>
      </c>
      <c r="E299" s="6">
        <v>467</v>
      </c>
      <c r="F299" s="4" t="s">
        <v>39</v>
      </c>
      <c r="G299" s="6">
        <v>26</v>
      </c>
      <c r="H299" s="7">
        <v>5.5674518201284799</v>
      </c>
    </row>
    <row r="300" spans="1:8" ht="14.55" customHeight="1" x14ac:dyDescent="0.25">
      <c r="A300" s="4" t="s">
        <v>43</v>
      </c>
      <c r="B300" s="4" t="s">
        <v>230</v>
      </c>
      <c r="C300" s="4" t="s">
        <v>229</v>
      </c>
      <c r="D300" s="4" t="s">
        <v>231</v>
      </c>
      <c r="E300" s="6">
        <v>607</v>
      </c>
      <c r="F300" s="4" t="s">
        <v>38</v>
      </c>
      <c r="G300" s="6">
        <v>33</v>
      </c>
      <c r="H300" s="7">
        <v>5.43657331136738</v>
      </c>
    </row>
    <row r="301" spans="1:8" ht="14.55" customHeight="1" x14ac:dyDescent="0.25">
      <c r="A301" s="4" t="s">
        <v>43</v>
      </c>
      <c r="B301" s="4" t="s">
        <v>230</v>
      </c>
      <c r="C301" s="4" t="s">
        <v>229</v>
      </c>
      <c r="D301" s="4" t="s">
        <v>231</v>
      </c>
      <c r="E301" s="6">
        <v>607</v>
      </c>
      <c r="F301" s="4" t="s">
        <v>39</v>
      </c>
      <c r="G301" s="6">
        <v>38</v>
      </c>
      <c r="H301" s="7">
        <v>6.2602965403624404</v>
      </c>
    </row>
    <row r="302" spans="1:8" ht="14.55" customHeight="1" x14ac:dyDescent="0.25">
      <c r="A302" s="4" t="s">
        <v>43</v>
      </c>
      <c r="B302" s="4" t="s">
        <v>233</v>
      </c>
      <c r="C302" s="4" t="s">
        <v>232</v>
      </c>
      <c r="D302" s="4" t="s">
        <v>234</v>
      </c>
      <c r="E302" s="6">
        <v>1359</v>
      </c>
      <c r="F302" s="4" t="s">
        <v>38</v>
      </c>
      <c r="G302" s="6">
        <v>87</v>
      </c>
      <c r="H302" s="7">
        <v>6.40176600441501</v>
      </c>
    </row>
    <row r="303" spans="1:8" ht="14.55" customHeight="1" x14ac:dyDescent="0.25">
      <c r="A303" s="4" t="s">
        <v>43</v>
      </c>
      <c r="B303" s="4" t="s">
        <v>233</v>
      </c>
      <c r="C303" s="4" t="s">
        <v>232</v>
      </c>
      <c r="D303" s="4" t="s">
        <v>234</v>
      </c>
      <c r="E303" s="6">
        <v>1359</v>
      </c>
      <c r="F303" s="4" t="s">
        <v>39</v>
      </c>
      <c r="G303" s="6">
        <v>122</v>
      </c>
      <c r="H303" s="7">
        <v>8.9771891096394398</v>
      </c>
    </row>
    <row r="304" spans="1:8" ht="14.55" customHeight="1" x14ac:dyDescent="0.25">
      <c r="A304" s="4" t="s">
        <v>44</v>
      </c>
      <c r="B304" s="4" t="s">
        <v>89</v>
      </c>
      <c r="C304" s="4" t="s">
        <v>88</v>
      </c>
      <c r="D304" s="4" t="s">
        <v>90</v>
      </c>
      <c r="E304" s="6">
        <v>4642</v>
      </c>
      <c r="F304" s="4" t="s">
        <v>38</v>
      </c>
      <c r="G304" s="6">
        <v>347</v>
      </c>
      <c r="H304" s="7">
        <v>7.4752261956053401</v>
      </c>
    </row>
    <row r="305" spans="1:8" ht="14.55" customHeight="1" x14ac:dyDescent="0.25">
      <c r="A305" s="4" t="s">
        <v>44</v>
      </c>
      <c r="B305" s="4" t="s">
        <v>89</v>
      </c>
      <c r="C305" s="4" t="s">
        <v>88</v>
      </c>
      <c r="D305" s="4" t="s">
        <v>90</v>
      </c>
      <c r="E305" s="6">
        <v>4642</v>
      </c>
      <c r="F305" s="4" t="s">
        <v>39</v>
      </c>
      <c r="G305" s="6">
        <v>324</v>
      </c>
      <c r="H305" s="7">
        <v>6.9797501077121904</v>
      </c>
    </row>
    <row r="306" spans="1:8" ht="14.55" customHeight="1" x14ac:dyDescent="0.25">
      <c r="A306" s="4" t="s">
        <v>44</v>
      </c>
      <c r="B306" s="4" t="s">
        <v>95</v>
      </c>
      <c r="C306" s="4" t="s">
        <v>94</v>
      </c>
      <c r="D306" s="4" t="s">
        <v>96</v>
      </c>
      <c r="E306" s="6">
        <v>4337</v>
      </c>
      <c r="F306" s="4" t="s">
        <v>38</v>
      </c>
      <c r="G306" s="6">
        <v>332</v>
      </c>
      <c r="H306" s="7">
        <v>7.65506110214434</v>
      </c>
    </row>
    <row r="307" spans="1:8" ht="14.55" customHeight="1" x14ac:dyDescent="0.25">
      <c r="A307" s="4" t="s">
        <v>44</v>
      </c>
      <c r="B307" s="4" t="s">
        <v>95</v>
      </c>
      <c r="C307" s="4" t="s">
        <v>94</v>
      </c>
      <c r="D307" s="4" t="s">
        <v>96</v>
      </c>
      <c r="E307" s="6">
        <v>4337</v>
      </c>
      <c r="F307" s="4" t="s">
        <v>39</v>
      </c>
      <c r="G307" s="6">
        <v>344</v>
      </c>
      <c r="H307" s="7">
        <v>7.93175005764353</v>
      </c>
    </row>
    <row r="308" spans="1:8" ht="14.55" customHeight="1" x14ac:dyDescent="0.25">
      <c r="A308" s="4" t="s">
        <v>44</v>
      </c>
      <c r="B308" s="4" t="s">
        <v>92</v>
      </c>
      <c r="C308" s="4" t="s">
        <v>91</v>
      </c>
      <c r="D308" s="4" t="s">
        <v>93</v>
      </c>
      <c r="E308" s="6">
        <v>2382</v>
      </c>
      <c r="F308" s="4" t="s">
        <v>38</v>
      </c>
      <c r="G308" s="6">
        <v>183</v>
      </c>
      <c r="H308" s="7">
        <v>7.6826196473551596</v>
      </c>
    </row>
    <row r="309" spans="1:8" ht="14.55" customHeight="1" x14ac:dyDescent="0.25">
      <c r="A309" s="4" t="s">
        <v>44</v>
      </c>
      <c r="B309" s="4" t="s">
        <v>92</v>
      </c>
      <c r="C309" s="4" t="s">
        <v>91</v>
      </c>
      <c r="D309" s="4" t="s">
        <v>93</v>
      </c>
      <c r="E309" s="6">
        <v>2382</v>
      </c>
      <c r="F309" s="4" t="s">
        <v>39</v>
      </c>
      <c r="G309" s="6">
        <v>243</v>
      </c>
      <c r="H309" s="7">
        <v>10.201511335012601</v>
      </c>
    </row>
    <row r="310" spans="1:8" ht="14.55" customHeight="1" x14ac:dyDescent="0.25">
      <c r="A310" s="4" t="s">
        <v>44</v>
      </c>
      <c r="B310" s="4" t="s">
        <v>101</v>
      </c>
      <c r="C310" s="4" t="s">
        <v>100</v>
      </c>
      <c r="D310" s="4" t="s">
        <v>102</v>
      </c>
      <c r="E310" s="6">
        <v>2983</v>
      </c>
      <c r="F310" s="4" t="s">
        <v>38</v>
      </c>
      <c r="G310" s="6">
        <v>234</v>
      </c>
      <c r="H310" s="7">
        <v>7.8444518940663803</v>
      </c>
    </row>
    <row r="311" spans="1:8" ht="14.55" customHeight="1" x14ac:dyDescent="0.25">
      <c r="A311" s="4" t="s">
        <v>44</v>
      </c>
      <c r="B311" s="4" t="s">
        <v>101</v>
      </c>
      <c r="C311" s="4" t="s">
        <v>100</v>
      </c>
      <c r="D311" s="4" t="s">
        <v>102</v>
      </c>
      <c r="E311" s="6">
        <v>2983</v>
      </c>
      <c r="F311" s="4" t="s">
        <v>39</v>
      </c>
      <c r="G311" s="6">
        <v>235</v>
      </c>
      <c r="H311" s="7">
        <v>7.8779751927589698</v>
      </c>
    </row>
    <row r="312" spans="1:8" ht="14.55" customHeight="1" x14ac:dyDescent="0.25">
      <c r="A312" s="4" t="s">
        <v>44</v>
      </c>
      <c r="B312" s="4" t="s">
        <v>104</v>
      </c>
      <c r="C312" s="4" t="s">
        <v>103</v>
      </c>
      <c r="D312" s="4" t="s">
        <v>105</v>
      </c>
      <c r="E312" s="6">
        <v>3561</v>
      </c>
      <c r="F312" s="4" t="s">
        <v>38</v>
      </c>
      <c r="G312" s="6">
        <v>315</v>
      </c>
      <c r="H312" s="7">
        <v>8.8458298230834007</v>
      </c>
    </row>
    <row r="313" spans="1:8" ht="14.55" customHeight="1" x14ac:dyDescent="0.25">
      <c r="A313" s="4" t="s">
        <v>44</v>
      </c>
      <c r="B313" s="4" t="s">
        <v>104</v>
      </c>
      <c r="C313" s="4" t="s">
        <v>103</v>
      </c>
      <c r="D313" s="4" t="s">
        <v>105</v>
      </c>
      <c r="E313" s="6">
        <v>3561</v>
      </c>
      <c r="F313" s="4" t="s">
        <v>39</v>
      </c>
      <c r="G313" s="6">
        <v>268</v>
      </c>
      <c r="H313" s="7">
        <v>7.5259758494804796</v>
      </c>
    </row>
    <row r="314" spans="1:8" ht="14.55" customHeight="1" x14ac:dyDescent="0.25">
      <c r="A314" s="4" t="s">
        <v>44</v>
      </c>
      <c r="B314" s="4" t="s">
        <v>98</v>
      </c>
      <c r="C314" s="4" t="s">
        <v>97</v>
      </c>
      <c r="D314" s="4" t="s">
        <v>99</v>
      </c>
      <c r="E314" s="6">
        <v>4454</v>
      </c>
      <c r="F314" s="4" t="s">
        <v>38</v>
      </c>
      <c r="G314" s="6">
        <v>358</v>
      </c>
      <c r="H314" s="7">
        <v>8.0377189043556392</v>
      </c>
    </row>
    <row r="315" spans="1:8" ht="14.55" customHeight="1" x14ac:dyDescent="0.25">
      <c r="A315" s="4" t="s">
        <v>44</v>
      </c>
      <c r="B315" s="4" t="s">
        <v>98</v>
      </c>
      <c r="C315" s="4" t="s">
        <v>97</v>
      </c>
      <c r="D315" s="4" t="s">
        <v>99</v>
      </c>
      <c r="E315" s="6">
        <v>4454</v>
      </c>
      <c r="F315" s="4" t="s">
        <v>39</v>
      </c>
      <c r="G315" s="6">
        <v>324</v>
      </c>
      <c r="H315" s="7">
        <v>7.2743601257296797</v>
      </c>
    </row>
    <row r="316" spans="1:8" ht="14.55" customHeight="1" x14ac:dyDescent="0.25">
      <c r="A316" s="4" t="s">
        <v>44</v>
      </c>
      <c r="B316" s="4" t="s">
        <v>107</v>
      </c>
      <c r="C316" s="4" t="s">
        <v>106</v>
      </c>
      <c r="D316" s="4" t="s">
        <v>108</v>
      </c>
      <c r="E316" s="6">
        <v>3819</v>
      </c>
      <c r="F316" s="4" t="s">
        <v>38</v>
      </c>
      <c r="G316" s="6">
        <v>290</v>
      </c>
      <c r="H316" s="7">
        <v>7.5936108929039001</v>
      </c>
    </row>
    <row r="317" spans="1:8" ht="14.55" customHeight="1" x14ac:dyDescent="0.25">
      <c r="A317" s="4" t="s">
        <v>44</v>
      </c>
      <c r="B317" s="4" t="s">
        <v>107</v>
      </c>
      <c r="C317" s="4" t="s">
        <v>106</v>
      </c>
      <c r="D317" s="4" t="s">
        <v>108</v>
      </c>
      <c r="E317" s="6">
        <v>3819</v>
      </c>
      <c r="F317" s="4" t="s">
        <v>39</v>
      </c>
      <c r="G317" s="6">
        <v>304</v>
      </c>
      <c r="H317" s="7">
        <v>7.9601990049751201</v>
      </c>
    </row>
    <row r="318" spans="1:8" ht="14.55" customHeight="1" x14ac:dyDescent="0.25">
      <c r="A318" s="4" t="s">
        <v>44</v>
      </c>
      <c r="B318" s="4" t="s">
        <v>110</v>
      </c>
      <c r="C318" s="4" t="s">
        <v>109</v>
      </c>
      <c r="D318" s="4" t="s">
        <v>111</v>
      </c>
      <c r="E318" s="6">
        <v>913</v>
      </c>
      <c r="F318" s="4" t="s">
        <v>38</v>
      </c>
      <c r="G318" s="6">
        <v>84</v>
      </c>
      <c r="H318" s="7">
        <v>9.20043811610077</v>
      </c>
    </row>
    <row r="319" spans="1:8" ht="14.55" customHeight="1" x14ac:dyDescent="0.25">
      <c r="A319" s="4" t="s">
        <v>44</v>
      </c>
      <c r="B319" s="4" t="s">
        <v>110</v>
      </c>
      <c r="C319" s="4" t="s">
        <v>109</v>
      </c>
      <c r="D319" s="4" t="s">
        <v>111</v>
      </c>
      <c r="E319" s="6">
        <v>913</v>
      </c>
      <c r="F319" s="4" t="s">
        <v>39</v>
      </c>
      <c r="G319" s="6">
        <v>74</v>
      </c>
      <c r="H319" s="7">
        <v>8.1051478641840102</v>
      </c>
    </row>
    <row r="320" spans="1:8" ht="14.55" customHeight="1" x14ac:dyDescent="0.25">
      <c r="A320" s="4" t="s">
        <v>44</v>
      </c>
      <c r="B320" s="4" t="s">
        <v>113</v>
      </c>
      <c r="C320" s="4" t="s">
        <v>112</v>
      </c>
      <c r="D320" s="4" t="s">
        <v>114</v>
      </c>
      <c r="E320" s="6">
        <v>780</v>
      </c>
      <c r="F320" s="4" t="s">
        <v>38</v>
      </c>
      <c r="G320" s="6">
        <v>67</v>
      </c>
      <c r="H320" s="7">
        <v>8.5897435897435894</v>
      </c>
    </row>
    <row r="321" spans="1:8" ht="14.55" customHeight="1" x14ac:dyDescent="0.25">
      <c r="A321" s="4" t="s">
        <v>44</v>
      </c>
      <c r="B321" s="4" t="s">
        <v>113</v>
      </c>
      <c r="C321" s="4" t="s">
        <v>112</v>
      </c>
      <c r="D321" s="4" t="s">
        <v>114</v>
      </c>
      <c r="E321" s="6">
        <v>780</v>
      </c>
      <c r="F321" s="4" t="s">
        <v>39</v>
      </c>
      <c r="G321" s="6">
        <v>65</v>
      </c>
      <c r="H321" s="7">
        <v>8.3333333333333304</v>
      </c>
    </row>
    <row r="322" spans="1:8" ht="14.55" customHeight="1" x14ac:dyDescent="0.25">
      <c r="A322" s="4" t="s">
        <v>44</v>
      </c>
      <c r="B322" s="4" t="s">
        <v>116</v>
      </c>
      <c r="C322" s="4" t="s">
        <v>115</v>
      </c>
      <c r="D322" s="4" t="s">
        <v>117</v>
      </c>
      <c r="E322" s="6">
        <v>372</v>
      </c>
      <c r="F322" s="4" t="s">
        <v>38</v>
      </c>
      <c r="G322" s="6">
        <v>22</v>
      </c>
      <c r="H322" s="7">
        <v>5.9139784946236604</v>
      </c>
    </row>
    <row r="323" spans="1:8" ht="14.55" customHeight="1" x14ac:dyDescent="0.25">
      <c r="A323" s="4" t="s">
        <v>44</v>
      </c>
      <c r="B323" s="4" t="s">
        <v>116</v>
      </c>
      <c r="C323" s="4" t="s">
        <v>115</v>
      </c>
      <c r="D323" s="4" t="s">
        <v>117</v>
      </c>
      <c r="E323" s="6">
        <v>372</v>
      </c>
      <c r="F323" s="4" t="s">
        <v>39</v>
      </c>
      <c r="G323" s="6">
        <v>44</v>
      </c>
      <c r="H323" s="7">
        <v>11.8279569892473</v>
      </c>
    </row>
    <row r="324" spans="1:8" ht="14.55" customHeight="1" x14ac:dyDescent="0.25">
      <c r="A324" s="4" t="s">
        <v>44</v>
      </c>
      <c r="B324" s="4" t="s">
        <v>119</v>
      </c>
      <c r="C324" s="4" t="s">
        <v>118</v>
      </c>
      <c r="D324" s="4" t="s">
        <v>120</v>
      </c>
      <c r="E324" s="6">
        <v>554</v>
      </c>
      <c r="F324" s="4" t="s">
        <v>38</v>
      </c>
      <c r="G324" s="6">
        <v>29</v>
      </c>
      <c r="H324" s="7">
        <v>5.2346570397111902</v>
      </c>
    </row>
    <row r="325" spans="1:8" ht="14.55" customHeight="1" x14ac:dyDescent="0.25">
      <c r="A325" s="4" t="s">
        <v>44</v>
      </c>
      <c r="B325" s="4" t="s">
        <v>119</v>
      </c>
      <c r="C325" s="4" t="s">
        <v>118</v>
      </c>
      <c r="D325" s="4" t="s">
        <v>120</v>
      </c>
      <c r="E325" s="6">
        <v>554</v>
      </c>
      <c r="F325" s="4" t="s">
        <v>39</v>
      </c>
      <c r="G325" s="6">
        <v>34</v>
      </c>
      <c r="H325" s="7">
        <v>6.1371841155234703</v>
      </c>
    </row>
    <row r="326" spans="1:8" ht="14.55" customHeight="1" x14ac:dyDescent="0.25">
      <c r="A326" s="4" t="s">
        <v>44</v>
      </c>
      <c r="B326" s="4" t="s">
        <v>122</v>
      </c>
      <c r="C326" s="4" t="s">
        <v>121</v>
      </c>
      <c r="D326" s="4" t="s">
        <v>123</v>
      </c>
      <c r="E326" s="6">
        <v>516</v>
      </c>
      <c r="F326" s="4" t="s">
        <v>38</v>
      </c>
      <c r="G326" s="6">
        <v>40</v>
      </c>
      <c r="H326" s="7">
        <v>7.75193798449612</v>
      </c>
    </row>
    <row r="327" spans="1:8" ht="14.55" customHeight="1" x14ac:dyDescent="0.25">
      <c r="A327" s="4" t="s">
        <v>44</v>
      </c>
      <c r="B327" s="4" t="s">
        <v>122</v>
      </c>
      <c r="C327" s="4" t="s">
        <v>121</v>
      </c>
      <c r="D327" s="4" t="s">
        <v>123</v>
      </c>
      <c r="E327" s="6">
        <v>516</v>
      </c>
      <c r="F327" s="4" t="s">
        <v>39</v>
      </c>
      <c r="G327" s="6">
        <v>35</v>
      </c>
      <c r="H327" s="7">
        <v>6.7829457364341099</v>
      </c>
    </row>
    <row r="328" spans="1:8" ht="14.55" customHeight="1" x14ac:dyDescent="0.25">
      <c r="A328" s="4" t="s">
        <v>44</v>
      </c>
      <c r="B328" s="4" t="s">
        <v>125</v>
      </c>
      <c r="C328" s="4" t="s">
        <v>124</v>
      </c>
      <c r="D328" s="4" t="s">
        <v>126</v>
      </c>
      <c r="E328" s="6">
        <v>622</v>
      </c>
      <c r="F328" s="4" t="s">
        <v>38</v>
      </c>
      <c r="G328" s="6">
        <v>47</v>
      </c>
      <c r="H328" s="7">
        <v>7.5562700964630203</v>
      </c>
    </row>
    <row r="329" spans="1:8" ht="14.55" customHeight="1" x14ac:dyDescent="0.25">
      <c r="A329" s="4" t="s">
        <v>44</v>
      </c>
      <c r="B329" s="4" t="s">
        <v>125</v>
      </c>
      <c r="C329" s="4" t="s">
        <v>124</v>
      </c>
      <c r="D329" s="4" t="s">
        <v>126</v>
      </c>
      <c r="E329" s="6">
        <v>622</v>
      </c>
      <c r="F329" s="4" t="s">
        <v>39</v>
      </c>
      <c r="G329" s="6">
        <v>43</v>
      </c>
      <c r="H329" s="7">
        <v>6.9131832797427704</v>
      </c>
    </row>
    <row r="330" spans="1:8" ht="14.55" customHeight="1" x14ac:dyDescent="0.25">
      <c r="A330" s="4" t="s">
        <v>44</v>
      </c>
      <c r="B330" s="4" t="s">
        <v>128</v>
      </c>
      <c r="C330" s="4" t="s">
        <v>127</v>
      </c>
      <c r="D330" s="4" t="s">
        <v>129</v>
      </c>
      <c r="E330" s="6">
        <v>1349</v>
      </c>
      <c r="F330" s="4" t="s">
        <v>38</v>
      </c>
      <c r="G330" s="6">
        <v>103</v>
      </c>
      <c r="H330" s="7">
        <v>7.6352853965900698</v>
      </c>
    </row>
    <row r="331" spans="1:8" ht="14.55" customHeight="1" x14ac:dyDescent="0.25">
      <c r="A331" s="4" t="s">
        <v>44</v>
      </c>
      <c r="B331" s="4" t="s">
        <v>128</v>
      </c>
      <c r="C331" s="4" t="s">
        <v>127</v>
      </c>
      <c r="D331" s="4" t="s">
        <v>129</v>
      </c>
      <c r="E331" s="6">
        <v>1349</v>
      </c>
      <c r="F331" s="4" t="s">
        <v>39</v>
      </c>
      <c r="G331" s="6">
        <v>106</v>
      </c>
      <c r="H331" s="7">
        <v>7.8576723498888104</v>
      </c>
    </row>
    <row r="332" spans="1:8" ht="14.55" customHeight="1" x14ac:dyDescent="0.25">
      <c r="A332" s="4" t="s">
        <v>44</v>
      </c>
      <c r="B332" s="4" t="s">
        <v>131</v>
      </c>
      <c r="C332" s="4" t="s">
        <v>130</v>
      </c>
      <c r="D332" s="4" t="s">
        <v>132</v>
      </c>
      <c r="E332" s="6">
        <v>522</v>
      </c>
      <c r="F332" s="4" t="s">
        <v>38</v>
      </c>
      <c r="G332" s="6">
        <v>31</v>
      </c>
      <c r="H332" s="7">
        <v>5.9386973180076597</v>
      </c>
    </row>
    <row r="333" spans="1:8" ht="14.55" customHeight="1" x14ac:dyDescent="0.25">
      <c r="A333" s="4" t="s">
        <v>44</v>
      </c>
      <c r="B333" s="4" t="s">
        <v>131</v>
      </c>
      <c r="C333" s="4" t="s">
        <v>130</v>
      </c>
      <c r="D333" s="4" t="s">
        <v>132</v>
      </c>
      <c r="E333" s="6">
        <v>522</v>
      </c>
      <c r="F333" s="4" t="s">
        <v>39</v>
      </c>
      <c r="G333" s="6">
        <v>35</v>
      </c>
      <c r="H333" s="7">
        <v>6.7049808429118798</v>
      </c>
    </row>
    <row r="334" spans="1:8" ht="14.55" customHeight="1" x14ac:dyDescent="0.25">
      <c r="A334" s="4" t="s">
        <v>44</v>
      </c>
      <c r="B334" s="4" t="s">
        <v>134</v>
      </c>
      <c r="C334" s="4" t="s">
        <v>133</v>
      </c>
      <c r="D334" s="4" t="s">
        <v>135</v>
      </c>
      <c r="E334" s="6">
        <v>441</v>
      </c>
      <c r="F334" s="4" t="s">
        <v>38</v>
      </c>
      <c r="G334" s="6">
        <v>45</v>
      </c>
      <c r="H334" s="7">
        <v>10.2040816326531</v>
      </c>
    </row>
    <row r="335" spans="1:8" ht="14.55" customHeight="1" x14ac:dyDescent="0.25">
      <c r="A335" s="4" t="s">
        <v>44</v>
      </c>
      <c r="B335" s="4" t="s">
        <v>134</v>
      </c>
      <c r="C335" s="4" t="s">
        <v>133</v>
      </c>
      <c r="D335" s="4" t="s">
        <v>135</v>
      </c>
      <c r="E335" s="6">
        <v>441</v>
      </c>
      <c r="F335" s="4" t="s">
        <v>39</v>
      </c>
      <c r="G335" s="6">
        <v>28</v>
      </c>
      <c r="H335" s="7">
        <v>6.3492063492063497</v>
      </c>
    </row>
    <row r="336" spans="1:8" ht="14.55" customHeight="1" x14ac:dyDescent="0.25">
      <c r="A336" s="4" t="s">
        <v>44</v>
      </c>
      <c r="B336" s="4" t="s">
        <v>137</v>
      </c>
      <c r="C336" s="4" t="s">
        <v>136</v>
      </c>
      <c r="D336" s="4" t="s">
        <v>138</v>
      </c>
      <c r="E336" s="6">
        <v>530</v>
      </c>
      <c r="F336" s="4" t="s">
        <v>38</v>
      </c>
      <c r="G336" s="6">
        <v>35</v>
      </c>
      <c r="H336" s="7">
        <v>6.6037735849056602</v>
      </c>
    </row>
    <row r="337" spans="1:8" ht="14.55" customHeight="1" x14ac:dyDescent="0.25">
      <c r="A337" s="4" t="s">
        <v>44</v>
      </c>
      <c r="B337" s="4" t="s">
        <v>137</v>
      </c>
      <c r="C337" s="4" t="s">
        <v>136</v>
      </c>
      <c r="D337" s="4" t="s">
        <v>138</v>
      </c>
      <c r="E337" s="6">
        <v>530</v>
      </c>
      <c r="F337" s="4" t="s">
        <v>39</v>
      </c>
      <c r="G337" s="6">
        <v>60</v>
      </c>
      <c r="H337" s="7">
        <v>11.320754716981099</v>
      </c>
    </row>
    <row r="338" spans="1:8" ht="14.55" customHeight="1" x14ac:dyDescent="0.25">
      <c r="A338" s="4" t="s">
        <v>44</v>
      </c>
      <c r="B338" s="4" t="s">
        <v>140</v>
      </c>
      <c r="C338" s="4" t="s">
        <v>139</v>
      </c>
      <c r="D338" s="4" t="s">
        <v>141</v>
      </c>
      <c r="E338" s="6">
        <v>287</v>
      </c>
      <c r="F338" s="4" t="s">
        <v>38</v>
      </c>
      <c r="G338" s="6">
        <v>15</v>
      </c>
      <c r="H338" s="7">
        <v>5.2264808362369299</v>
      </c>
    </row>
    <row r="339" spans="1:8" ht="14.55" customHeight="1" x14ac:dyDescent="0.25">
      <c r="A339" s="4" t="s">
        <v>44</v>
      </c>
      <c r="B339" s="4" t="s">
        <v>140</v>
      </c>
      <c r="C339" s="4" t="s">
        <v>139</v>
      </c>
      <c r="D339" s="4" t="s">
        <v>141</v>
      </c>
      <c r="E339" s="6">
        <v>287</v>
      </c>
      <c r="F339" s="4" t="s">
        <v>39</v>
      </c>
      <c r="G339" s="6">
        <v>17</v>
      </c>
      <c r="H339" s="7">
        <v>5.92334494773519</v>
      </c>
    </row>
    <row r="340" spans="1:8" ht="14.55" customHeight="1" x14ac:dyDescent="0.25">
      <c r="A340" s="4" t="s">
        <v>44</v>
      </c>
      <c r="B340" s="4" t="s">
        <v>143</v>
      </c>
      <c r="C340" s="4" t="s">
        <v>142</v>
      </c>
      <c r="D340" s="4" t="s">
        <v>144</v>
      </c>
      <c r="E340" s="6">
        <v>595</v>
      </c>
      <c r="F340" s="4" t="s">
        <v>38</v>
      </c>
      <c r="G340" s="6">
        <v>47</v>
      </c>
      <c r="H340" s="7">
        <v>7.8991596638655501</v>
      </c>
    </row>
    <row r="341" spans="1:8" ht="14.55" customHeight="1" x14ac:dyDescent="0.25">
      <c r="A341" s="4" t="s">
        <v>44</v>
      </c>
      <c r="B341" s="4" t="s">
        <v>143</v>
      </c>
      <c r="C341" s="4" t="s">
        <v>142</v>
      </c>
      <c r="D341" s="4" t="s">
        <v>144</v>
      </c>
      <c r="E341" s="6">
        <v>595</v>
      </c>
      <c r="F341" s="4" t="s">
        <v>39</v>
      </c>
      <c r="G341" s="6">
        <v>33</v>
      </c>
      <c r="H341" s="7">
        <v>5.5462184873949596</v>
      </c>
    </row>
    <row r="342" spans="1:8" ht="14.55" customHeight="1" x14ac:dyDescent="0.25">
      <c r="A342" s="4" t="s">
        <v>44</v>
      </c>
      <c r="B342" s="4" t="s">
        <v>146</v>
      </c>
      <c r="C342" s="4" t="s">
        <v>145</v>
      </c>
      <c r="D342" s="4" t="s">
        <v>147</v>
      </c>
      <c r="E342" s="6">
        <v>1131</v>
      </c>
      <c r="F342" s="4" t="s">
        <v>38</v>
      </c>
      <c r="G342" s="6">
        <v>85</v>
      </c>
      <c r="H342" s="7">
        <v>7.5154730327144099</v>
      </c>
    </row>
    <row r="343" spans="1:8" ht="14.55" customHeight="1" x14ac:dyDescent="0.25">
      <c r="A343" s="4" t="s">
        <v>44</v>
      </c>
      <c r="B343" s="4" t="s">
        <v>146</v>
      </c>
      <c r="C343" s="4" t="s">
        <v>145</v>
      </c>
      <c r="D343" s="4" t="s">
        <v>147</v>
      </c>
      <c r="E343" s="6">
        <v>1131</v>
      </c>
      <c r="F343" s="4" t="s">
        <v>39</v>
      </c>
      <c r="G343" s="6">
        <v>64</v>
      </c>
      <c r="H343" s="7">
        <v>5.6587091069849702</v>
      </c>
    </row>
    <row r="344" spans="1:8" ht="14.55" customHeight="1" x14ac:dyDescent="0.25">
      <c r="A344" s="4" t="s">
        <v>44</v>
      </c>
      <c r="B344" s="4" t="s">
        <v>149</v>
      </c>
      <c r="C344" s="4" t="s">
        <v>148</v>
      </c>
      <c r="D344" s="4" t="s">
        <v>150</v>
      </c>
      <c r="E344" s="6">
        <v>843</v>
      </c>
      <c r="F344" s="4" t="s">
        <v>38</v>
      </c>
      <c r="G344" s="6">
        <v>64</v>
      </c>
      <c r="H344" s="7">
        <v>7.5919335705812596</v>
      </c>
    </row>
    <row r="345" spans="1:8" ht="14.55" customHeight="1" x14ac:dyDescent="0.25">
      <c r="A345" s="4" t="s">
        <v>44</v>
      </c>
      <c r="B345" s="4" t="s">
        <v>149</v>
      </c>
      <c r="C345" s="4" t="s">
        <v>148</v>
      </c>
      <c r="D345" s="4" t="s">
        <v>150</v>
      </c>
      <c r="E345" s="6">
        <v>843</v>
      </c>
      <c r="F345" s="4" t="s">
        <v>39</v>
      </c>
      <c r="G345" s="6">
        <v>63</v>
      </c>
      <c r="H345" s="7">
        <v>7.4733096085409203</v>
      </c>
    </row>
    <row r="346" spans="1:8" ht="14.55" customHeight="1" x14ac:dyDescent="0.25">
      <c r="A346" s="4" t="s">
        <v>44</v>
      </c>
      <c r="B346" s="4" t="s">
        <v>152</v>
      </c>
      <c r="C346" s="4" t="s">
        <v>151</v>
      </c>
      <c r="D346" s="4" t="s">
        <v>153</v>
      </c>
      <c r="E346" s="6">
        <v>985</v>
      </c>
      <c r="F346" s="4" t="s">
        <v>38</v>
      </c>
      <c r="G346" s="6">
        <v>70</v>
      </c>
      <c r="H346" s="7">
        <v>7.10659898477157</v>
      </c>
    </row>
    <row r="347" spans="1:8" ht="14.55" customHeight="1" x14ac:dyDescent="0.25">
      <c r="A347" s="4" t="s">
        <v>44</v>
      </c>
      <c r="B347" s="4" t="s">
        <v>152</v>
      </c>
      <c r="C347" s="4" t="s">
        <v>151</v>
      </c>
      <c r="D347" s="4" t="s">
        <v>153</v>
      </c>
      <c r="E347" s="6">
        <v>985</v>
      </c>
      <c r="F347" s="4" t="s">
        <v>39</v>
      </c>
      <c r="G347" s="6">
        <v>67</v>
      </c>
      <c r="H347" s="7">
        <v>6.8020304568527896</v>
      </c>
    </row>
    <row r="348" spans="1:8" ht="14.55" customHeight="1" x14ac:dyDescent="0.25">
      <c r="A348" s="4" t="s">
        <v>44</v>
      </c>
      <c r="B348" s="4" t="s">
        <v>155</v>
      </c>
      <c r="C348" s="4" t="s">
        <v>154</v>
      </c>
      <c r="D348" s="4" t="s">
        <v>156</v>
      </c>
      <c r="E348" s="6">
        <v>992</v>
      </c>
      <c r="F348" s="4" t="s">
        <v>38</v>
      </c>
      <c r="G348" s="6">
        <v>67</v>
      </c>
      <c r="H348" s="7">
        <v>6.7540322580645196</v>
      </c>
    </row>
    <row r="349" spans="1:8" ht="14.55" customHeight="1" x14ac:dyDescent="0.25">
      <c r="A349" s="4" t="s">
        <v>44</v>
      </c>
      <c r="B349" s="4" t="s">
        <v>155</v>
      </c>
      <c r="C349" s="4" t="s">
        <v>154</v>
      </c>
      <c r="D349" s="4" t="s">
        <v>156</v>
      </c>
      <c r="E349" s="6">
        <v>992</v>
      </c>
      <c r="F349" s="4" t="s">
        <v>39</v>
      </c>
      <c r="G349" s="6">
        <v>44</v>
      </c>
      <c r="H349" s="7">
        <v>4.4354838709677402</v>
      </c>
    </row>
    <row r="350" spans="1:8" ht="14.55" customHeight="1" x14ac:dyDescent="0.25">
      <c r="A350" s="4" t="s">
        <v>44</v>
      </c>
      <c r="B350" s="4" t="s">
        <v>158</v>
      </c>
      <c r="C350" s="4" t="s">
        <v>157</v>
      </c>
      <c r="D350" s="4" t="s">
        <v>159</v>
      </c>
      <c r="E350" s="6">
        <v>905</v>
      </c>
      <c r="F350" s="4" t="s">
        <v>38</v>
      </c>
      <c r="G350" s="6">
        <v>55</v>
      </c>
      <c r="H350" s="7">
        <v>6.0773480662983399</v>
      </c>
    </row>
    <row r="351" spans="1:8" ht="14.55" customHeight="1" x14ac:dyDescent="0.25">
      <c r="A351" s="4" t="s">
        <v>44</v>
      </c>
      <c r="B351" s="4" t="s">
        <v>158</v>
      </c>
      <c r="C351" s="4" t="s">
        <v>157</v>
      </c>
      <c r="D351" s="4" t="s">
        <v>159</v>
      </c>
      <c r="E351" s="6">
        <v>905</v>
      </c>
      <c r="F351" s="4" t="s">
        <v>39</v>
      </c>
      <c r="G351" s="6">
        <v>81</v>
      </c>
      <c r="H351" s="7">
        <v>8.9502762430939207</v>
      </c>
    </row>
    <row r="352" spans="1:8" ht="14.55" customHeight="1" x14ac:dyDescent="0.25">
      <c r="A352" s="4" t="s">
        <v>44</v>
      </c>
      <c r="B352" s="4" t="s">
        <v>161</v>
      </c>
      <c r="C352" s="4" t="s">
        <v>160</v>
      </c>
      <c r="D352" s="4" t="s">
        <v>162</v>
      </c>
      <c r="E352" s="6">
        <v>328</v>
      </c>
      <c r="F352" s="4" t="s">
        <v>38</v>
      </c>
      <c r="G352" s="6">
        <v>33</v>
      </c>
      <c r="H352" s="7">
        <v>10.060975609756101</v>
      </c>
    </row>
    <row r="353" spans="1:8" ht="14.55" customHeight="1" x14ac:dyDescent="0.25">
      <c r="A353" s="4" t="s">
        <v>44</v>
      </c>
      <c r="B353" s="4" t="s">
        <v>161</v>
      </c>
      <c r="C353" s="4" t="s">
        <v>160</v>
      </c>
      <c r="D353" s="4" t="s">
        <v>162</v>
      </c>
      <c r="E353" s="6">
        <v>328</v>
      </c>
      <c r="F353" s="4" t="s">
        <v>39</v>
      </c>
      <c r="G353" s="6">
        <v>42</v>
      </c>
      <c r="H353" s="7">
        <v>12.8048780487805</v>
      </c>
    </row>
    <row r="354" spans="1:8" ht="14.55" customHeight="1" x14ac:dyDescent="0.25">
      <c r="A354" s="4" t="s">
        <v>44</v>
      </c>
      <c r="B354" s="4" t="s">
        <v>164</v>
      </c>
      <c r="C354" s="4" t="s">
        <v>163</v>
      </c>
      <c r="D354" s="4" t="s">
        <v>165</v>
      </c>
      <c r="E354" s="6">
        <v>566</v>
      </c>
      <c r="F354" s="4" t="s">
        <v>38</v>
      </c>
      <c r="G354" s="6">
        <v>42</v>
      </c>
      <c r="H354" s="7">
        <v>7.4204946996466399</v>
      </c>
    </row>
    <row r="355" spans="1:8" ht="14.55" customHeight="1" x14ac:dyDescent="0.25">
      <c r="A355" s="4" t="s">
        <v>44</v>
      </c>
      <c r="B355" s="4" t="s">
        <v>164</v>
      </c>
      <c r="C355" s="4" t="s">
        <v>163</v>
      </c>
      <c r="D355" s="4" t="s">
        <v>165</v>
      </c>
      <c r="E355" s="6">
        <v>566</v>
      </c>
      <c r="F355" s="4" t="s">
        <v>39</v>
      </c>
      <c r="G355" s="6">
        <v>23</v>
      </c>
      <c r="H355" s="7">
        <v>4.0636042402826904</v>
      </c>
    </row>
    <row r="356" spans="1:8" ht="14.55" customHeight="1" x14ac:dyDescent="0.25">
      <c r="A356" s="4" t="s">
        <v>44</v>
      </c>
      <c r="B356" s="4" t="s">
        <v>167</v>
      </c>
      <c r="C356" s="4" t="s">
        <v>166</v>
      </c>
      <c r="D356" s="4" t="s">
        <v>168</v>
      </c>
      <c r="E356" s="6">
        <v>481</v>
      </c>
      <c r="F356" s="4" t="s">
        <v>38</v>
      </c>
      <c r="G356" s="6">
        <v>37</v>
      </c>
      <c r="H356" s="7">
        <v>7.6923076923076898</v>
      </c>
    </row>
    <row r="357" spans="1:8" ht="14.55" customHeight="1" x14ac:dyDescent="0.25">
      <c r="A357" s="4" t="s">
        <v>44</v>
      </c>
      <c r="B357" s="4" t="s">
        <v>167</v>
      </c>
      <c r="C357" s="4" t="s">
        <v>166</v>
      </c>
      <c r="D357" s="4" t="s">
        <v>168</v>
      </c>
      <c r="E357" s="6">
        <v>481</v>
      </c>
      <c r="F357" s="4" t="s">
        <v>39</v>
      </c>
      <c r="G357" s="6">
        <v>22</v>
      </c>
      <c r="H357" s="7">
        <v>4.5738045738045701</v>
      </c>
    </row>
    <row r="358" spans="1:8" ht="14.55" customHeight="1" x14ac:dyDescent="0.25">
      <c r="A358" s="4" t="s">
        <v>44</v>
      </c>
      <c r="B358" s="4" t="s">
        <v>170</v>
      </c>
      <c r="C358" s="4" t="s">
        <v>169</v>
      </c>
      <c r="D358" s="4" t="s">
        <v>171</v>
      </c>
      <c r="E358" s="6">
        <v>887</v>
      </c>
      <c r="F358" s="4" t="s">
        <v>38</v>
      </c>
      <c r="G358" s="6">
        <v>83</v>
      </c>
      <c r="H358" s="7">
        <v>9.3573844419391197</v>
      </c>
    </row>
    <row r="359" spans="1:8" ht="14.55" customHeight="1" x14ac:dyDescent="0.25">
      <c r="A359" s="4" t="s">
        <v>44</v>
      </c>
      <c r="B359" s="4" t="s">
        <v>170</v>
      </c>
      <c r="C359" s="4" t="s">
        <v>169</v>
      </c>
      <c r="D359" s="4" t="s">
        <v>171</v>
      </c>
      <c r="E359" s="6">
        <v>887</v>
      </c>
      <c r="F359" s="4" t="s">
        <v>39</v>
      </c>
      <c r="G359" s="6">
        <v>81</v>
      </c>
      <c r="H359" s="7">
        <v>9.1319052987598592</v>
      </c>
    </row>
    <row r="360" spans="1:8" ht="14.55" customHeight="1" x14ac:dyDescent="0.25">
      <c r="A360" s="4" t="s">
        <v>44</v>
      </c>
      <c r="B360" s="4" t="s">
        <v>173</v>
      </c>
      <c r="C360" s="4" t="s">
        <v>172</v>
      </c>
      <c r="D360" s="4" t="s">
        <v>174</v>
      </c>
      <c r="E360" s="6">
        <v>270</v>
      </c>
      <c r="F360" s="4" t="s">
        <v>38</v>
      </c>
      <c r="G360" s="6">
        <v>20</v>
      </c>
      <c r="H360" s="7">
        <v>7.4074074074074101</v>
      </c>
    </row>
    <row r="361" spans="1:8" ht="14.55" customHeight="1" x14ac:dyDescent="0.25">
      <c r="A361" s="4" t="s">
        <v>44</v>
      </c>
      <c r="B361" s="4" t="s">
        <v>173</v>
      </c>
      <c r="C361" s="4" t="s">
        <v>172</v>
      </c>
      <c r="D361" s="4" t="s">
        <v>174</v>
      </c>
      <c r="E361" s="6">
        <v>270</v>
      </c>
      <c r="F361" s="4" t="s">
        <v>39</v>
      </c>
      <c r="G361" s="6">
        <v>27</v>
      </c>
      <c r="H361" s="7">
        <v>10</v>
      </c>
    </row>
    <row r="362" spans="1:8" ht="14.55" customHeight="1" x14ac:dyDescent="0.25">
      <c r="A362" s="4" t="s">
        <v>44</v>
      </c>
      <c r="B362" s="4" t="s">
        <v>176</v>
      </c>
      <c r="C362" s="4" t="s">
        <v>175</v>
      </c>
      <c r="D362" s="4" t="s">
        <v>177</v>
      </c>
      <c r="E362" s="6">
        <v>1604</v>
      </c>
      <c r="F362" s="4" t="s">
        <v>38</v>
      </c>
      <c r="G362" s="6">
        <v>121</v>
      </c>
      <c r="H362" s="7">
        <v>7.5436408977556102</v>
      </c>
    </row>
    <row r="363" spans="1:8" ht="14.55" customHeight="1" x14ac:dyDescent="0.25">
      <c r="A363" s="4" t="s">
        <v>44</v>
      </c>
      <c r="B363" s="4" t="s">
        <v>176</v>
      </c>
      <c r="C363" s="4" t="s">
        <v>175</v>
      </c>
      <c r="D363" s="4" t="s">
        <v>177</v>
      </c>
      <c r="E363" s="6">
        <v>1604</v>
      </c>
      <c r="F363" s="4" t="s">
        <v>39</v>
      </c>
      <c r="G363" s="6">
        <v>101</v>
      </c>
      <c r="H363" s="7">
        <v>6.29675810473816</v>
      </c>
    </row>
    <row r="364" spans="1:8" ht="14.55" customHeight="1" x14ac:dyDescent="0.25">
      <c r="A364" s="4" t="s">
        <v>44</v>
      </c>
      <c r="B364" s="4" t="s">
        <v>179</v>
      </c>
      <c r="C364" s="4" t="s">
        <v>178</v>
      </c>
      <c r="D364" s="4" t="s">
        <v>180</v>
      </c>
      <c r="E364" s="6">
        <v>789</v>
      </c>
      <c r="F364" s="4" t="s">
        <v>38</v>
      </c>
      <c r="G364" s="6">
        <v>46</v>
      </c>
      <c r="H364" s="7">
        <v>5.8301647655259803</v>
      </c>
    </row>
    <row r="365" spans="1:8" ht="14.55" customHeight="1" x14ac:dyDescent="0.25">
      <c r="A365" s="4" t="s">
        <v>44</v>
      </c>
      <c r="B365" s="4" t="s">
        <v>179</v>
      </c>
      <c r="C365" s="4" t="s">
        <v>178</v>
      </c>
      <c r="D365" s="4" t="s">
        <v>180</v>
      </c>
      <c r="E365" s="6">
        <v>789</v>
      </c>
      <c r="F365" s="4" t="s">
        <v>39</v>
      </c>
      <c r="G365" s="6">
        <v>58</v>
      </c>
      <c r="H365" s="7">
        <v>7.3510773130544997</v>
      </c>
    </row>
    <row r="366" spans="1:8" ht="14.55" customHeight="1" x14ac:dyDescent="0.25">
      <c r="A366" s="4" t="s">
        <v>44</v>
      </c>
      <c r="B366" s="4" t="s">
        <v>182</v>
      </c>
      <c r="C366" s="4" t="s">
        <v>181</v>
      </c>
      <c r="D366" s="4" t="s">
        <v>183</v>
      </c>
      <c r="E366" s="6">
        <v>406</v>
      </c>
      <c r="F366" s="4" t="s">
        <v>38</v>
      </c>
      <c r="G366" s="6">
        <v>26</v>
      </c>
      <c r="H366" s="7">
        <v>6.4039408866995098</v>
      </c>
    </row>
    <row r="367" spans="1:8" ht="14.55" customHeight="1" x14ac:dyDescent="0.25">
      <c r="A367" s="4" t="s">
        <v>44</v>
      </c>
      <c r="B367" s="4" t="s">
        <v>182</v>
      </c>
      <c r="C367" s="4" t="s">
        <v>181</v>
      </c>
      <c r="D367" s="4" t="s">
        <v>183</v>
      </c>
      <c r="E367" s="6">
        <v>406</v>
      </c>
      <c r="F367" s="4" t="s">
        <v>39</v>
      </c>
      <c r="G367" s="6">
        <v>37</v>
      </c>
      <c r="H367" s="7">
        <v>9.1133004926108399</v>
      </c>
    </row>
    <row r="368" spans="1:8" ht="14.55" customHeight="1" x14ac:dyDescent="0.25">
      <c r="A368" s="4" t="s">
        <v>44</v>
      </c>
      <c r="B368" s="4" t="s">
        <v>185</v>
      </c>
      <c r="C368" s="4" t="s">
        <v>184</v>
      </c>
      <c r="D368" s="4" t="s">
        <v>186</v>
      </c>
      <c r="E368" s="6">
        <v>296</v>
      </c>
      <c r="F368" s="4" t="s">
        <v>38</v>
      </c>
      <c r="G368" s="6">
        <v>15</v>
      </c>
      <c r="H368" s="7">
        <v>5.0675675675675702</v>
      </c>
    </row>
    <row r="369" spans="1:8" ht="14.55" customHeight="1" x14ac:dyDescent="0.25">
      <c r="A369" s="4" t="s">
        <v>44</v>
      </c>
      <c r="B369" s="4" t="s">
        <v>185</v>
      </c>
      <c r="C369" s="4" t="s">
        <v>184</v>
      </c>
      <c r="D369" s="4" t="s">
        <v>186</v>
      </c>
      <c r="E369" s="6">
        <v>296</v>
      </c>
      <c r="F369" s="4" t="s">
        <v>39</v>
      </c>
      <c r="G369" s="6">
        <v>26</v>
      </c>
      <c r="H369" s="7">
        <v>8.7837837837837807</v>
      </c>
    </row>
    <row r="370" spans="1:8" ht="14.55" customHeight="1" x14ac:dyDescent="0.25">
      <c r="A370" s="4" t="s">
        <v>44</v>
      </c>
      <c r="B370" s="4" t="s">
        <v>188</v>
      </c>
      <c r="C370" s="4" t="s">
        <v>187</v>
      </c>
      <c r="D370" s="4" t="s">
        <v>189</v>
      </c>
      <c r="E370" s="6">
        <v>262</v>
      </c>
      <c r="F370" s="4" t="s">
        <v>38</v>
      </c>
      <c r="G370" s="6">
        <v>20</v>
      </c>
      <c r="H370" s="7">
        <v>7.6335877862595396</v>
      </c>
    </row>
    <row r="371" spans="1:8" ht="14.55" customHeight="1" x14ac:dyDescent="0.25">
      <c r="A371" s="4" t="s">
        <v>44</v>
      </c>
      <c r="B371" s="4" t="s">
        <v>188</v>
      </c>
      <c r="C371" s="4" t="s">
        <v>187</v>
      </c>
      <c r="D371" s="4" t="s">
        <v>189</v>
      </c>
      <c r="E371" s="6">
        <v>262</v>
      </c>
      <c r="F371" s="4" t="s">
        <v>39</v>
      </c>
      <c r="G371" s="6">
        <v>22</v>
      </c>
      <c r="H371" s="7">
        <v>8.3969465648855</v>
      </c>
    </row>
    <row r="372" spans="1:8" ht="14.55" customHeight="1" x14ac:dyDescent="0.25">
      <c r="A372" s="4" t="s">
        <v>44</v>
      </c>
      <c r="B372" s="4" t="s">
        <v>191</v>
      </c>
      <c r="C372" s="4" t="s">
        <v>190</v>
      </c>
      <c r="D372" s="4" t="s">
        <v>192</v>
      </c>
      <c r="E372" s="6">
        <v>850</v>
      </c>
      <c r="F372" s="4" t="s">
        <v>38</v>
      </c>
      <c r="G372" s="6">
        <v>64</v>
      </c>
      <c r="H372" s="7">
        <v>7.5294117647058796</v>
      </c>
    </row>
    <row r="373" spans="1:8" ht="14.55" customHeight="1" x14ac:dyDescent="0.25">
      <c r="A373" s="4" t="s">
        <v>44</v>
      </c>
      <c r="B373" s="4" t="s">
        <v>191</v>
      </c>
      <c r="C373" s="4" t="s">
        <v>190</v>
      </c>
      <c r="D373" s="4" t="s">
        <v>192</v>
      </c>
      <c r="E373" s="6">
        <v>850</v>
      </c>
      <c r="F373" s="4" t="s">
        <v>39</v>
      </c>
      <c r="G373" s="6">
        <v>67</v>
      </c>
      <c r="H373" s="7">
        <v>7.8823529411764701</v>
      </c>
    </row>
    <row r="374" spans="1:8" ht="14.55" customHeight="1" x14ac:dyDescent="0.25">
      <c r="A374" s="4" t="s">
        <v>44</v>
      </c>
      <c r="B374" s="4" t="s">
        <v>194</v>
      </c>
      <c r="C374" s="4" t="s">
        <v>193</v>
      </c>
      <c r="D374" s="4" t="s">
        <v>195</v>
      </c>
      <c r="E374" s="6">
        <v>1427</v>
      </c>
      <c r="F374" s="4" t="s">
        <v>38</v>
      </c>
      <c r="G374" s="6">
        <v>110</v>
      </c>
      <c r="H374" s="7">
        <v>7.7084793272599903</v>
      </c>
    </row>
    <row r="375" spans="1:8" ht="14.55" customHeight="1" x14ac:dyDescent="0.25">
      <c r="A375" s="4" t="s">
        <v>44</v>
      </c>
      <c r="B375" s="4" t="s">
        <v>194</v>
      </c>
      <c r="C375" s="4" t="s">
        <v>193</v>
      </c>
      <c r="D375" s="4" t="s">
        <v>195</v>
      </c>
      <c r="E375" s="6">
        <v>1427</v>
      </c>
      <c r="F375" s="4" t="s">
        <v>39</v>
      </c>
      <c r="G375" s="6">
        <v>102</v>
      </c>
      <c r="H375" s="7">
        <v>7.1478626489138097</v>
      </c>
    </row>
    <row r="376" spans="1:8" ht="14.55" customHeight="1" x14ac:dyDescent="0.25">
      <c r="A376" s="4" t="s">
        <v>44</v>
      </c>
      <c r="B376" s="4" t="s">
        <v>197</v>
      </c>
      <c r="C376" s="4" t="s">
        <v>196</v>
      </c>
      <c r="D376" s="4" t="s">
        <v>198</v>
      </c>
      <c r="E376" s="6">
        <v>262</v>
      </c>
      <c r="F376" s="4" t="s">
        <v>38</v>
      </c>
      <c r="G376" s="6">
        <v>24</v>
      </c>
      <c r="H376" s="7">
        <v>9.1603053435114496</v>
      </c>
    </row>
    <row r="377" spans="1:8" ht="14.55" customHeight="1" x14ac:dyDescent="0.25">
      <c r="A377" s="4" t="s">
        <v>44</v>
      </c>
      <c r="B377" s="4" t="s">
        <v>197</v>
      </c>
      <c r="C377" s="4" t="s">
        <v>196</v>
      </c>
      <c r="D377" s="4" t="s">
        <v>198</v>
      </c>
      <c r="E377" s="6">
        <v>262</v>
      </c>
      <c r="F377" s="4" t="s">
        <v>39</v>
      </c>
      <c r="G377" s="6">
        <v>28</v>
      </c>
      <c r="H377" s="7">
        <v>10.687022900763401</v>
      </c>
    </row>
    <row r="378" spans="1:8" ht="14.55" customHeight="1" x14ac:dyDescent="0.25">
      <c r="A378" s="4" t="s">
        <v>44</v>
      </c>
      <c r="B378" s="4" t="s">
        <v>200</v>
      </c>
      <c r="C378" s="4" t="s">
        <v>199</v>
      </c>
      <c r="D378" s="4" t="s">
        <v>201</v>
      </c>
      <c r="E378" s="6">
        <v>578</v>
      </c>
      <c r="F378" s="4" t="s">
        <v>38</v>
      </c>
      <c r="G378" s="6">
        <v>43</v>
      </c>
      <c r="H378" s="7">
        <v>7.4394463667820103</v>
      </c>
    </row>
    <row r="379" spans="1:8" ht="14.55" customHeight="1" x14ac:dyDescent="0.25">
      <c r="A379" s="4" t="s">
        <v>44</v>
      </c>
      <c r="B379" s="4" t="s">
        <v>200</v>
      </c>
      <c r="C379" s="4" t="s">
        <v>199</v>
      </c>
      <c r="D379" s="4" t="s">
        <v>201</v>
      </c>
      <c r="E379" s="6">
        <v>578</v>
      </c>
      <c r="F379" s="4" t="s">
        <v>39</v>
      </c>
      <c r="G379" s="6">
        <v>36</v>
      </c>
      <c r="H379" s="7">
        <v>6.2283737024221404</v>
      </c>
    </row>
    <row r="380" spans="1:8" ht="14.55" customHeight="1" x14ac:dyDescent="0.25">
      <c r="A380" s="4" t="s">
        <v>44</v>
      </c>
      <c r="B380" s="4" t="s">
        <v>203</v>
      </c>
      <c r="C380" s="4" t="s">
        <v>202</v>
      </c>
      <c r="D380" s="4" t="s">
        <v>204</v>
      </c>
      <c r="E380" s="6">
        <v>232</v>
      </c>
      <c r="F380" s="4" t="s">
        <v>38</v>
      </c>
      <c r="G380" s="6">
        <v>17</v>
      </c>
      <c r="H380" s="7">
        <v>7.3275862068965498</v>
      </c>
    </row>
    <row r="381" spans="1:8" ht="14.55" customHeight="1" x14ac:dyDescent="0.25">
      <c r="A381" s="4" t="s">
        <v>44</v>
      </c>
      <c r="B381" s="4" t="s">
        <v>203</v>
      </c>
      <c r="C381" s="4" t="s">
        <v>202</v>
      </c>
      <c r="D381" s="4" t="s">
        <v>204</v>
      </c>
      <c r="E381" s="6">
        <v>232</v>
      </c>
      <c r="F381" s="4" t="s">
        <v>39</v>
      </c>
      <c r="G381" s="6">
        <v>27</v>
      </c>
      <c r="H381" s="7">
        <v>11.637931034482801</v>
      </c>
    </row>
    <row r="382" spans="1:8" ht="14.55" customHeight="1" x14ac:dyDescent="0.25">
      <c r="A382" s="4" t="s">
        <v>44</v>
      </c>
      <c r="B382" s="4" t="s">
        <v>206</v>
      </c>
      <c r="C382" s="4" t="s">
        <v>205</v>
      </c>
      <c r="D382" s="4" t="s">
        <v>207</v>
      </c>
      <c r="E382" s="6">
        <v>1056</v>
      </c>
      <c r="F382" s="4" t="s">
        <v>38</v>
      </c>
      <c r="G382" s="6">
        <v>59</v>
      </c>
      <c r="H382" s="7">
        <v>5.5871212121212102</v>
      </c>
    </row>
    <row r="383" spans="1:8" ht="14.55" customHeight="1" x14ac:dyDescent="0.25">
      <c r="A383" s="4" t="s">
        <v>44</v>
      </c>
      <c r="B383" s="4" t="s">
        <v>206</v>
      </c>
      <c r="C383" s="4" t="s">
        <v>205</v>
      </c>
      <c r="D383" s="4" t="s">
        <v>207</v>
      </c>
      <c r="E383" s="6">
        <v>1056</v>
      </c>
      <c r="F383" s="4" t="s">
        <v>39</v>
      </c>
      <c r="G383" s="6">
        <v>79</v>
      </c>
      <c r="H383" s="7">
        <v>7.48106060606061</v>
      </c>
    </row>
    <row r="384" spans="1:8" ht="14.55" customHeight="1" x14ac:dyDescent="0.25">
      <c r="A384" s="4" t="s">
        <v>44</v>
      </c>
      <c r="B384" s="4" t="s">
        <v>209</v>
      </c>
      <c r="C384" s="4" t="s">
        <v>208</v>
      </c>
      <c r="D384" s="4" t="s">
        <v>210</v>
      </c>
      <c r="E384" s="6">
        <v>640</v>
      </c>
      <c r="F384" s="4" t="s">
        <v>38</v>
      </c>
      <c r="G384" s="6">
        <v>56</v>
      </c>
      <c r="H384" s="7">
        <v>8.75</v>
      </c>
    </row>
    <row r="385" spans="1:8" ht="14.55" customHeight="1" x14ac:dyDescent="0.25">
      <c r="A385" s="4" t="s">
        <v>44</v>
      </c>
      <c r="B385" s="4" t="s">
        <v>209</v>
      </c>
      <c r="C385" s="4" t="s">
        <v>208</v>
      </c>
      <c r="D385" s="4" t="s">
        <v>210</v>
      </c>
      <c r="E385" s="6">
        <v>640</v>
      </c>
      <c r="F385" s="4" t="s">
        <v>39</v>
      </c>
      <c r="G385" s="6">
        <v>31</v>
      </c>
      <c r="H385" s="7">
        <v>4.84375</v>
      </c>
    </row>
    <row r="386" spans="1:8" ht="14.55" customHeight="1" x14ac:dyDescent="0.25">
      <c r="A386" s="4" t="s">
        <v>44</v>
      </c>
      <c r="B386" s="4" t="s">
        <v>212</v>
      </c>
      <c r="C386" s="4" t="s">
        <v>211</v>
      </c>
      <c r="D386" s="4" t="s">
        <v>213</v>
      </c>
      <c r="E386" s="6">
        <v>361</v>
      </c>
      <c r="F386" s="4" t="s">
        <v>38</v>
      </c>
      <c r="G386" s="6">
        <v>24</v>
      </c>
      <c r="H386" s="7">
        <v>6.64819944598338</v>
      </c>
    </row>
    <row r="387" spans="1:8" ht="14.55" customHeight="1" x14ac:dyDescent="0.25">
      <c r="A387" s="4" t="s">
        <v>44</v>
      </c>
      <c r="B387" s="4" t="s">
        <v>212</v>
      </c>
      <c r="C387" s="4" t="s">
        <v>211</v>
      </c>
      <c r="D387" s="4" t="s">
        <v>213</v>
      </c>
      <c r="E387" s="6">
        <v>361</v>
      </c>
      <c r="F387" s="4" t="s">
        <v>39</v>
      </c>
      <c r="G387" s="6">
        <v>32</v>
      </c>
      <c r="H387" s="7">
        <v>8.86426592797784</v>
      </c>
    </row>
    <row r="388" spans="1:8" ht="14.55" customHeight="1" x14ac:dyDescent="0.25">
      <c r="A388" s="4" t="s">
        <v>44</v>
      </c>
      <c r="B388" s="4" t="s">
        <v>215</v>
      </c>
      <c r="C388" s="4" t="s">
        <v>214</v>
      </c>
      <c r="D388" s="4" t="s">
        <v>216</v>
      </c>
      <c r="E388" s="6">
        <v>502</v>
      </c>
      <c r="F388" s="4" t="s">
        <v>38</v>
      </c>
      <c r="G388" s="6">
        <v>39</v>
      </c>
      <c r="H388" s="7">
        <v>7.7689243027888404</v>
      </c>
    </row>
    <row r="389" spans="1:8" ht="14.55" customHeight="1" x14ac:dyDescent="0.25">
      <c r="A389" s="4" t="s">
        <v>44</v>
      </c>
      <c r="B389" s="4" t="s">
        <v>215</v>
      </c>
      <c r="C389" s="4" t="s">
        <v>214</v>
      </c>
      <c r="D389" s="4" t="s">
        <v>216</v>
      </c>
      <c r="E389" s="6">
        <v>502</v>
      </c>
      <c r="F389" s="4" t="s">
        <v>39</v>
      </c>
      <c r="G389" s="6">
        <v>47</v>
      </c>
      <c r="H389" s="7">
        <v>9.3625498007968098</v>
      </c>
    </row>
    <row r="390" spans="1:8" ht="14.55" customHeight="1" x14ac:dyDescent="0.25">
      <c r="A390" s="4" t="s">
        <v>44</v>
      </c>
      <c r="B390" s="4" t="s">
        <v>218</v>
      </c>
      <c r="C390" s="4" t="s">
        <v>217</v>
      </c>
      <c r="D390" s="4" t="s">
        <v>219</v>
      </c>
      <c r="E390" s="6">
        <v>335</v>
      </c>
      <c r="F390" s="4" t="s">
        <v>38</v>
      </c>
      <c r="G390" s="6">
        <v>25</v>
      </c>
      <c r="H390" s="7">
        <v>7.4626865671641802</v>
      </c>
    </row>
    <row r="391" spans="1:8" ht="14.55" customHeight="1" x14ac:dyDescent="0.25">
      <c r="A391" s="4" t="s">
        <v>44</v>
      </c>
      <c r="B391" s="4" t="s">
        <v>218</v>
      </c>
      <c r="C391" s="4" t="s">
        <v>217</v>
      </c>
      <c r="D391" s="4" t="s">
        <v>219</v>
      </c>
      <c r="E391" s="6">
        <v>335</v>
      </c>
      <c r="F391" s="4" t="s">
        <v>39</v>
      </c>
      <c r="G391" s="6">
        <v>27</v>
      </c>
      <c r="H391" s="7">
        <v>8.0597014925373092</v>
      </c>
    </row>
    <row r="392" spans="1:8" ht="14.55" customHeight="1" x14ac:dyDescent="0.25">
      <c r="A392" s="4" t="s">
        <v>44</v>
      </c>
      <c r="B392" s="4" t="s">
        <v>221</v>
      </c>
      <c r="C392" s="4" t="s">
        <v>220</v>
      </c>
      <c r="D392" s="4" t="s">
        <v>222</v>
      </c>
      <c r="E392" s="6">
        <v>889</v>
      </c>
      <c r="F392" s="4" t="s">
        <v>38</v>
      </c>
      <c r="G392" s="6">
        <v>54</v>
      </c>
      <c r="H392" s="7">
        <v>6.0742407199100104</v>
      </c>
    </row>
    <row r="393" spans="1:8" ht="14.55" customHeight="1" x14ac:dyDescent="0.25">
      <c r="A393" s="4" t="s">
        <v>44</v>
      </c>
      <c r="B393" s="4" t="s">
        <v>221</v>
      </c>
      <c r="C393" s="4" t="s">
        <v>220</v>
      </c>
      <c r="D393" s="4" t="s">
        <v>222</v>
      </c>
      <c r="E393" s="6">
        <v>889</v>
      </c>
      <c r="F393" s="4" t="s">
        <v>39</v>
      </c>
      <c r="G393" s="6">
        <v>53</v>
      </c>
      <c r="H393" s="7">
        <v>5.96175478065242</v>
      </c>
    </row>
    <row r="394" spans="1:8" ht="14.55" customHeight="1" x14ac:dyDescent="0.25">
      <c r="A394" s="4" t="s">
        <v>44</v>
      </c>
      <c r="B394" s="4" t="s">
        <v>224</v>
      </c>
      <c r="C394" s="4" t="s">
        <v>223</v>
      </c>
      <c r="D394" s="4" t="s">
        <v>225</v>
      </c>
      <c r="E394" s="6">
        <v>1124</v>
      </c>
      <c r="F394" s="4" t="s">
        <v>38</v>
      </c>
      <c r="G394" s="6">
        <v>74</v>
      </c>
      <c r="H394" s="7">
        <v>6.5836298932384301</v>
      </c>
    </row>
    <row r="395" spans="1:8" ht="14.55" customHeight="1" x14ac:dyDescent="0.25">
      <c r="A395" s="4" t="s">
        <v>44</v>
      </c>
      <c r="B395" s="4" t="s">
        <v>224</v>
      </c>
      <c r="C395" s="4" t="s">
        <v>223</v>
      </c>
      <c r="D395" s="4" t="s">
        <v>225</v>
      </c>
      <c r="E395" s="6">
        <v>1124</v>
      </c>
      <c r="F395" s="4" t="s">
        <v>39</v>
      </c>
      <c r="G395" s="6">
        <v>85</v>
      </c>
      <c r="H395" s="7">
        <v>7.5622775800711803</v>
      </c>
    </row>
    <row r="396" spans="1:8" ht="14.55" customHeight="1" x14ac:dyDescent="0.25">
      <c r="A396" s="4" t="s">
        <v>44</v>
      </c>
      <c r="B396" s="4" t="s">
        <v>227</v>
      </c>
      <c r="C396" s="4" t="s">
        <v>226</v>
      </c>
      <c r="D396" s="4" t="s">
        <v>228</v>
      </c>
      <c r="E396" s="6">
        <v>469</v>
      </c>
      <c r="F396" s="4" t="s">
        <v>38</v>
      </c>
      <c r="G396" s="6">
        <v>39</v>
      </c>
      <c r="H396" s="7">
        <v>8.3155650319829402</v>
      </c>
    </row>
    <row r="397" spans="1:8" ht="14.55" customHeight="1" x14ac:dyDescent="0.25">
      <c r="A397" s="4" t="s">
        <v>44</v>
      </c>
      <c r="B397" s="4" t="s">
        <v>227</v>
      </c>
      <c r="C397" s="4" t="s">
        <v>226</v>
      </c>
      <c r="D397" s="4" t="s">
        <v>228</v>
      </c>
      <c r="E397" s="6">
        <v>469</v>
      </c>
      <c r="F397" s="4" t="s">
        <v>39</v>
      </c>
      <c r="G397" s="6">
        <v>26</v>
      </c>
      <c r="H397" s="7">
        <v>5.5437100213219601</v>
      </c>
    </row>
    <row r="398" spans="1:8" ht="14.55" customHeight="1" x14ac:dyDescent="0.25">
      <c r="A398" s="4" t="s">
        <v>44</v>
      </c>
      <c r="B398" s="4" t="s">
        <v>230</v>
      </c>
      <c r="C398" s="4" t="s">
        <v>229</v>
      </c>
      <c r="D398" s="4" t="s">
        <v>231</v>
      </c>
      <c r="E398" s="6">
        <v>614</v>
      </c>
      <c r="F398" s="4" t="s">
        <v>38</v>
      </c>
      <c r="G398" s="6">
        <v>32</v>
      </c>
      <c r="H398" s="7">
        <v>5.2117263843648196</v>
      </c>
    </row>
    <row r="399" spans="1:8" ht="14.55" customHeight="1" x14ac:dyDescent="0.25">
      <c r="A399" s="4" t="s">
        <v>44</v>
      </c>
      <c r="B399" s="4" t="s">
        <v>230</v>
      </c>
      <c r="C399" s="4" t="s">
        <v>229</v>
      </c>
      <c r="D399" s="4" t="s">
        <v>231</v>
      </c>
      <c r="E399" s="6">
        <v>614</v>
      </c>
      <c r="F399" s="4" t="s">
        <v>39</v>
      </c>
      <c r="G399" s="6">
        <v>45</v>
      </c>
      <c r="H399" s="7">
        <v>7.3289902280130299</v>
      </c>
    </row>
    <row r="400" spans="1:8" ht="14.55" customHeight="1" x14ac:dyDescent="0.25">
      <c r="A400" s="4" t="s">
        <v>44</v>
      </c>
      <c r="B400" s="4" t="s">
        <v>233</v>
      </c>
      <c r="C400" s="4" t="s">
        <v>232</v>
      </c>
      <c r="D400" s="4" t="s">
        <v>234</v>
      </c>
      <c r="E400" s="6">
        <v>1368</v>
      </c>
      <c r="F400" s="4" t="s">
        <v>38</v>
      </c>
      <c r="G400" s="6">
        <v>114</v>
      </c>
      <c r="H400" s="7">
        <v>8.3333333333333304</v>
      </c>
    </row>
    <row r="401" spans="1:8" ht="14.55" customHeight="1" x14ac:dyDescent="0.25">
      <c r="A401" s="4" t="s">
        <v>44</v>
      </c>
      <c r="B401" s="4" t="s">
        <v>233</v>
      </c>
      <c r="C401" s="4" t="s">
        <v>232</v>
      </c>
      <c r="D401" s="4" t="s">
        <v>234</v>
      </c>
      <c r="E401" s="6">
        <v>1368</v>
      </c>
      <c r="F401" s="4" t="s">
        <v>39</v>
      </c>
      <c r="G401" s="6">
        <v>98</v>
      </c>
      <c r="H401" s="7">
        <v>7.1637426900584797</v>
      </c>
    </row>
    <row r="402" spans="1:8" ht="14.55" customHeight="1" x14ac:dyDescent="0.25">
      <c r="A402" s="4" t="s">
        <v>45</v>
      </c>
      <c r="B402" s="4" t="s">
        <v>89</v>
      </c>
      <c r="C402" s="4" t="s">
        <v>88</v>
      </c>
      <c r="D402" s="4" t="s">
        <v>90</v>
      </c>
      <c r="E402" s="6">
        <v>4672</v>
      </c>
      <c r="F402" s="4" t="s">
        <v>38</v>
      </c>
      <c r="G402" s="6">
        <v>313</v>
      </c>
      <c r="H402" s="7">
        <v>6.69948630136986</v>
      </c>
    </row>
    <row r="403" spans="1:8" ht="14.55" customHeight="1" x14ac:dyDescent="0.25">
      <c r="A403" s="4" t="s">
        <v>45</v>
      </c>
      <c r="B403" s="4" t="s">
        <v>89</v>
      </c>
      <c r="C403" s="4" t="s">
        <v>88</v>
      </c>
      <c r="D403" s="4" t="s">
        <v>90</v>
      </c>
      <c r="E403" s="6">
        <v>4672</v>
      </c>
      <c r="F403" s="4" t="s">
        <v>39</v>
      </c>
      <c r="G403" s="6">
        <v>317</v>
      </c>
      <c r="H403" s="7">
        <v>6.78510273972603</v>
      </c>
    </row>
    <row r="404" spans="1:8" ht="14.55" customHeight="1" x14ac:dyDescent="0.25">
      <c r="A404" s="4" t="s">
        <v>45</v>
      </c>
      <c r="B404" s="4" t="s">
        <v>95</v>
      </c>
      <c r="C404" s="4" t="s">
        <v>94</v>
      </c>
      <c r="D404" s="4" t="s">
        <v>96</v>
      </c>
      <c r="E404" s="6">
        <v>4300</v>
      </c>
      <c r="F404" s="4" t="s">
        <v>38</v>
      </c>
      <c r="G404" s="6">
        <v>372</v>
      </c>
      <c r="H404" s="7">
        <v>8.6511627906976702</v>
      </c>
    </row>
    <row r="405" spans="1:8" ht="14.55" customHeight="1" x14ac:dyDescent="0.25">
      <c r="A405" s="4" t="s">
        <v>45</v>
      </c>
      <c r="B405" s="4" t="s">
        <v>95</v>
      </c>
      <c r="C405" s="4" t="s">
        <v>94</v>
      </c>
      <c r="D405" s="4" t="s">
        <v>96</v>
      </c>
      <c r="E405" s="6">
        <v>4300</v>
      </c>
      <c r="F405" s="4" t="s">
        <v>39</v>
      </c>
      <c r="G405" s="6">
        <v>348</v>
      </c>
      <c r="H405" s="7">
        <v>8.0930232558139501</v>
      </c>
    </row>
    <row r="406" spans="1:8" ht="14.55" customHeight="1" x14ac:dyDescent="0.25">
      <c r="A406" s="4" t="s">
        <v>45</v>
      </c>
      <c r="B406" s="4" t="s">
        <v>92</v>
      </c>
      <c r="C406" s="4" t="s">
        <v>91</v>
      </c>
      <c r="D406" s="4" t="s">
        <v>93</v>
      </c>
      <c r="E406" s="6">
        <v>2338</v>
      </c>
      <c r="F406" s="4" t="s">
        <v>38</v>
      </c>
      <c r="G406" s="6">
        <v>223</v>
      </c>
      <c r="H406" s="7">
        <v>9.5380667236954704</v>
      </c>
    </row>
    <row r="407" spans="1:8" ht="14.55" customHeight="1" x14ac:dyDescent="0.25">
      <c r="A407" s="4" t="s">
        <v>45</v>
      </c>
      <c r="B407" s="4" t="s">
        <v>92</v>
      </c>
      <c r="C407" s="4" t="s">
        <v>91</v>
      </c>
      <c r="D407" s="4" t="s">
        <v>93</v>
      </c>
      <c r="E407" s="6">
        <v>2338</v>
      </c>
      <c r="F407" s="4" t="s">
        <v>39</v>
      </c>
      <c r="G407" s="6">
        <v>236</v>
      </c>
      <c r="H407" s="7">
        <v>10.0940975192472</v>
      </c>
    </row>
    <row r="408" spans="1:8" ht="14.55" customHeight="1" x14ac:dyDescent="0.25">
      <c r="A408" s="4" t="s">
        <v>45</v>
      </c>
      <c r="B408" s="4" t="s">
        <v>101</v>
      </c>
      <c r="C408" s="4" t="s">
        <v>100</v>
      </c>
      <c r="D408" s="4" t="s">
        <v>102</v>
      </c>
      <c r="E408" s="6">
        <v>3025</v>
      </c>
      <c r="F408" s="4" t="s">
        <v>38</v>
      </c>
      <c r="G408" s="6">
        <v>263</v>
      </c>
      <c r="H408" s="7">
        <v>8.69421487603306</v>
      </c>
    </row>
    <row r="409" spans="1:8" ht="14.55" customHeight="1" x14ac:dyDescent="0.25">
      <c r="A409" s="4" t="s">
        <v>45</v>
      </c>
      <c r="B409" s="4" t="s">
        <v>101</v>
      </c>
      <c r="C409" s="4" t="s">
        <v>100</v>
      </c>
      <c r="D409" s="4" t="s">
        <v>102</v>
      </c>
      <c r="E409" s="6">
        <v>3025</v>
      </c>
      <c r="F409" s="4" t="s">
        <v>39</v>
      </c>
      <c r="G409" s="6">
        <v>203</v>
      </c>
      <c r="H409" s="7">
        <v>6.7107438016528898</v>
      </c>
    </row>
    <row r="410" spans="1:8" ht="14.55" customHeight="1" x14ac:dyDescent="0.25">
      <c r="A410" s="4" t="s">
        <v>45</v>
      </c>
      <c r="B410" s="4" t="s">
        <v>104</v>
      </c>
      <c r="C410" s="4" t="s">
        <v>103</v>
      </c>
      <c r="D410" s="4" t="s">
        <v>105</v>
      </c>
      <c r="E410" s="6">
        <v>3626</v>
      </c>
      <c r="F410" s="4" t="s">
        <v>38</v>
      </c>
      <c r="G410" s="6">
        <v>276</v>
      </c>
      <c r="H410" s="7">
        <v>7.61169332597904</v>
      </c>
    </row>
    <row r="411" spans="1:8" ht="14.55" customHeight="1" x14ac:dyDescent="0.25">
      <c r="A411" s="4" t="s">
        <v>45</v>
      </c>
      <c r="B411" s="4" t="s">
        <v>104</v>
      </c>
      <c r="C411" s="4" t="s">
        <v>103</v>
      </c>
      <c r="D411" s="4" t="s">
        <v>105</v>
      </c>
      <c r="E411" s="6">
        <v>3626</v>
      </c>
      <c r="F411" s="4" t="s">
        <v>39</v>
      </c>
      <c r="G411" s="6">
        <v>244</v>
      </c>
      <c r="H411" s="7">
        <v>6.7291781577495904</v>
      </c>
    </row>
    <row r="412" spans="1:8" ht="14.55" customHeight="1" x14ac:dyDescent="0.25">
      <c r="A412" s="4" t="s">
        <v>45</v>
      </c>
      <c r="B412" s="4" t="s">
        <v>98</v>
      </c>
      <c r="C412" s="4" t="s">
        <v>97</v>
      </c>
      <c r="D412" s="4" t="s">
        <v>99</v>
      </c>
      <c r="E412" s="6">
        <v>4543</v>
      </c>
      <c r="F412" s="4" t="s">
        <v>38</v>
      </c>
      <c r="G412" s="6">
        <v>444</v>
      </c>
      <c r="H412" s="7">
        <v>9.7732775698877408</v>
      </c>
    </row>
    <row r="413" spans="1:8" ht="14.55" customHeight="1" x14ac:dyDescent="0.25">
      <c r="A413" s="4" t="s">
        <v>45</v>
      </c>
      <c r="B413" s="4" t="s">
        <v>98</v>
      </c>
      <c r="C413" s="4" t="s">
        <v>97</v>
      </c>
      <c r="D413" s="4" t="s">
        <v>99</v>
      </c>
      <c r="E413" s="6">
        <v>4543</v>
      </c>
      <c r="F413" s="4" t="s">
        <v>39</v>
      </c>
      <c r="G413" s="6">
        <v>285</v>
      </c>
      <c r="H413" s="7">
        <v>6.2733876293198296</v>
      </c>
    </row>
    <row r="414" spans="1:8" ht="14.55" customHeight="1" x14ac:dyDescent="0.25">
      <c r="A414" s="4" t="s">
        <v>45</v>
      </c>
      <c r="B414" s="4" t="s">
        <v>107</v>
      </c>
      <c r="C414" s="4" t="s">
        <v>106</v>
      </c>
      <c r="D414" s="4" t="s">
        <v>108</v>
      </c>
      <c r="E414" s="6">
        <v>3913</v>
      </c>
      <c r="F414" s="4" t="s">
        <v>38</v>
      </c>
      <c r="G414" s="6">
        <v>354</v>
      </c>
      <c r="H414" s="7">
        <v>9.0467671863020698</v>
      </c>
    </row>
    <row r="415" spans="1:8" ht="14.55" customHeight="1" x14ac:dyDescent="0.25">
      <c r="A415" s="4" t="s">
        <v>45</v>
      </c>
      <c r="B415" s="4" t="s">
        <v>107</v>
      </c>
      <c r="C415" s="4" t="s">
        <v>106</v>
      </c>
      <c r="D415" s="4" t="s">
        <v>108</v>
      </c>
      <c r="E415" s="6">
        <v>3913</v>
      </c>
      <c r="F415" s="4" t="s">
        <v>39</v>
      </c>
      <c r="G415" s="6">
        <v>260</v>
      </c>
      <c r="H415" s="7">
        <v>6.6445182724252501</v>
      </c>
    </row>
    <row r="416" spans="1:8" ht="14.55" customHeight="1" x14ac:dyDescent="0.25">
      <c r="A416" s="4" t="s">
        <v>45</v>
      </c>
      <c r="B416" s="4" t="s">
        <v>58</v>
      </c>
      <c r="C416" s="4" t="s">
        <v>58</v>
      </c>
      <c r="D416" s="4" t="s">
        <v>615</v>
      </c>
      <c r="E416" s="6">
        <v>159</v>
      </c>
      <c r="F416" s="4" t="s">
        <v>38</v>
      </c>
      <c r="G416" s="6">
        <v>6</v>
      </c>
      <c r="H416" s="7">
        <v>3.7735849056603801</v>
      </c>
    </row>
    <row r="417" spans="1:8" ht="14.55" customHeight="1" x14ac:dyDescent="0.25">
      <c r="A417" s="4" t="s">
        <v>45</v>
      </c>
      <c r="B417" s="4" t="s">
        <v>58</v>
      </c>
      <c r="C417" s="4" t="s">
        <v>58</v>
      </c>
      <c r="D417" s="4" t="s">
        <v>615</v>
      </c>
      <c r="E417" s="6">
        <v>159</v>
      </c>
      <c r="F417" s="4" t="s">
        <v>39</v>
      </c>
      <c r="G417" s="6"/>
      <c r="H417" s="7"/>
    </row>
    <row r="418" spans="1:8" ht="14.55" customHeight="1" x14ac:dyDescent="0.25">
      <c r="A418" s="4" t="s">
        <v>45</v>
      </c>
      <c r="B418" s="4"/>
      <c r="C418" s="4" t="s">
        <v>235</v>
      </c>
      <c r="D418" s="4" t="s">
        <v>236</v>
      </c>
      <c r="E418" s="6">
        <v>30</v>
      </c>
      <c r="F418" s="4" t="s">
        <v>38</v>
      </c>
      <c r="G418" s="6"/>
      <c r="H418" s="7"/>
    </row>
    <row r="419" spans="1:8" ht="14.55" customHeight="1" x14ac:dyDescent="0.25">
      <c r="A419" s="4" t="s">
        <v>45</v>
      </c>
      <c r="B419" s="4"/>
      <c r="C419" s="4" t="s">
        <v>235</v>
      </c>
      <c r="D419" s="4" t="s">
        <v>236</v>
      </c>
      <c r="E419" s="6">
        <v>30</v>
      </c>
      <c r="F419" s="4" t="s">
        <v>39</v>
      </c>
      <c r="G419" s="6"/>
      <c r="H419" s="7"/>
    </row>
    <row r="420" spans="1:8" ht="14.55" customHeight="1" x14ac:dyDescent="0.25">
      <c r="A420" s="4" t="s">
        <v>45</v>
      </c>
      <c r="B420" s="4"/>
      <c r="C420" s="4" t="s">
        <v>237</v>
      </c>
      <c r="D420" s="4" t="s">
        <v>238</v>
      </c>
      <c r="E420" s="6">
        <v>23</v>
      </c>
      <c r="F420" s="4" t="s">
        <v>38</v>
      </c>
      <c r="G420" s="6">
        <v>1</v>
      </c>
      <c r="H420" s="7">
        <v>4.3478260869565197</v>
      </c>
    </row>
    <row r="421" spans="1:8" ht="14.55" customHeight="1" x14ac:dyDescent="0.25">
      <c r="A421" s="4" t="s">
        <v>45</v>
      </c>
      <c r="B421" s="4"/>
      <c r="C421" s="4" t="s">
        <v>237</v>
      </c>
      <c r="D421" s="4" t="s">
        <v>238</v>
      </c>
      <c r="E421" s="6">
        <v>23</v>
      </c>
      <c r="F421" s="4" t="s">
        <v>39</v>
      </c>
      <c r="G421" s="6"/>
      <c r="H421" s="7"/>
    </row>
    <row r="422" spans="1:8" ht="14.55" customHeight="1" x14ac:dyDescent="0.25">
      <c r="A422" s="4" t="s">
        <v>45</v>
      </c>
      <c r="B422" s="4"/>
      <c r="C422" s="4" t="s">
        <v>239</v>
      </c>
      <c r="D422" s="4" t="s">
        <v>240</v>
      </c>
      <c r="E422" s="6">
        <v>48</v>
      </c>
      <c r="F422" s="4" t="s">
        <v>38</v>
      </c>
      <c r="G422" s="6">
        <v>1</v>
      </c>
      <c r="H422" s="7">
        <v>2.0833333333333299</v>
      </c>
    </row>
    <row r="423" spans="1:8" ht="14.55" customHeight="1" x14ac:dyDescent="0.25">
      <c r="A423" s="4" t="s">
        <v>45</v>
      </c>
      <c r="B423" s="4"/>
      <c r="C423" s="4" t="s">
        <v>239</v>
      </c>
      <c r="D423" s="4" t="s">
        <v>240</v>
      </c>
      <c r="E423" s="6">
        <v>48</v>
      </c>
      <c r="F423" s="4" t="s">
        <v>39</v>
      </c>
      <c r="G423" s="6"/>
      <c r="H423" s="7"/>
    </row>
    <row r="424" spans="1:8" ht="14.55" customHeight="1" x14ac:dyDescent="0.25">
      <c r="A424" s="4" t="s">
        <v>45</v>
      </c>
      <c r="B424" s="4"/>
      <c r="C424" s="4" t="s">
        <v>241</v>
      </c>
      <c r="D424" s="4" t="s">
        <v>242</v>
      </c>
      <c r="E424" s="6">
        <v>17</v>
      </c>
      <c r="F424" s="4" t="s">
        <v>38</v>
      </c>
      <c r="G424" s="6"/>
      <c r="H424" s="7"/>
    </row>
    <row r="425" spans="1:8" ht="14.55" customHeight="1" x14ac:dyDescent="0.25">
      <c r="A425" s="4" t="s">
        <v>45</v>
      </c>
      <c r="B425" s="4"/>
      <c r="C425" s="4" t="s">
        <v>241</v>
      </c>
      <c r="D425" s="4" t="s">
        <v>242</v>
      </c>
      <c r="E425" s="6">
        <v>17</v>
      </c>
      <c r="F425" s="4" t="s">
        <v>39</v>
      </c>
      <c r="G425" s="6"/>
      <c r="H425" s="7"/>
    </row>
    <row r="426" spans="1:8" ht="14.55" customHeight="1" x14ac:dyDescent="0.25">
      <c r="A426" s="4" t="s">
        <v>45</v>
      </c>
      <c r="B426" s="4"/>
      <c r="C426" s="4" t="s">
        <v>243</v>
      </c>
      <c r="D426" s="4" t="s">
        <v>244</v>
      </c>
      <c r="E426" s="6">
        <v>9</v>
      </c>
      <c r="F426" s="4" t="s">
        <v>38</v>
      </c>
      <c r="G426" s="6"/>
      <c r="H426" s="7"/>
    </row>
    <row r="427" spans="1:8" ht="14.55" customHeight="1" x14ac:dyDescent="0.25">
      <c r="A427" s="4" t="s">
        <v>45</v>
      </c>
      <c r="B427" s="4"/>
      <c r="C427" s="4" t="s">
        <v>243</v>
      </c>
      <c r="D427" s="4" t="s">
        <v>244</v>
      </c>
      <c r="E427" s="6">
        <v>9</v>
      </c>
      <c r="F427" s="4" t="s">
        <v>39</v>
      </c>
      <c r="G427" s="6"/>
      <c r="H427" s="7"/>
    </row>
    <row r="428" spans="1:8" ht="14.55" customHeight="1" x14ac:dyDescent="0.25">
      <c r="A428" s="4" t="s">
        <v>45</v>
      </c>
      <c r="B428" s="4"/>
      <c r="C428" s="4" t="s">
        <v>245</v>
      </c>
      <c r="D428" s="4" t="s">
        <v>246</v>
      </c>
      <c r="E428" s="6">
        <v>29</v>
      </c>
      <c r="F428" s="4" t="s">
        <v>38</v>
      </c>
      <c r="G428" s="6">
        <v>4</v>
      </c>
      <c r="H428" s="7">
        <v>13.7931034482759</v>
      </c>
    </row>
    <row r="429" spans="1:8" ht="14.55" customHeight="1" x14ac:dyDescent="0.25">
      <c r="A429" s="4" t="s">
        <v>45</v>
      </c>
      <c r="B429" s="4"/>
      <c r="C429" s="4" t="s">
        <v>245</v>
      </c>
      <c r="D429" s="4" t="s">
        <v>246</v>
      </c>
      <c r="E429" s="6">
        <v>29</v>
      </c>
      <c r="F429" s="4" t="s">
        <v>39</v>
      </c>
      <c r="G429" s="6"/>
      <c r="H429" s="7"/>
    </row>
    <row r="430" spans="1:8" ht="14.55" customHeight="1" x14ac:dyDescent="0.25">
      <c r="A430" s="4" t="s">
        <v>45</v>
      </c>
      <c r="B430" s="4"/>
      <c r="C430" s="4" t="s">
        <v>247</v>
      </c>
      <c r="D430" s="4" t="s">
        <v>248</v>
      </c>
      <c r="E430" s="6">
        <v>12</v>
      </c>
      <c r="F430" s="4" t="s">
        <v>38</v>
      </c>
      <c r="G430" s="6"/>
      <c r="H430" s="7"/>
    </row>
    <row r="431" spans="1:8" ht="14.55" customHeight="1" x14ac:dyDescent="0.25">
      <c r="A431" s="4" t="s">
        <v>45</v>
      </c>
      <c r="B431" s="4"/>
      <c r="C431" s="4" t="s">
        <v>247</v>
      </c>
      <c r="D431" s="4" t="s">
        <v>248</v>
      </c>
      <c r="E431" s="6">
        <v>12</v>
      </c>
      <c r="F431" s="4" t="s">
        <v>39</v>
      </c>
      <c r="G431" s="6"/>
      <c r="H431" s="7"/>
    </row>
    <row r="432" spans="1:8" ht="14.55" customHeight="1" x14ac:dyDescent="0.25">
      <c r="A432" s="4" t="s">
        <v>45</v>
      </c>
      <c r="B432" s="4" t="s">
        <v>110</v>
      </c>
      <c r="C432" s="4" t="s">
        <v>109</v>
      </c>
      <c r="D432" s="4" t="s">
        <v>111</v>
      </c>
      <c r="E432" s="6">
        <v>948</v>
      </c>
      <c r="F432" s="4" t="s">
        <v>38</v>
      </c>
      <c r="G432" s="6">
        <v>80</v>
      </c>
      <c r="H432" s="7">
        <v>8.4388185654008403</v>
      </c>
    </row>
    <row r="433" spans="1:8" ht="14.55" customHeight="1" x14ac:dyDescent="0.25">
      <c r="A433" s="4" t="s">
        <v>45</v>
      </c>
      <c r="B433" s="4" t="s">
        <v>110</v>
      </c>
      <c r="C433" s="4" t="s">
        <v>109</v>
      </c>
      <c r="D433" s="4" t="s">
        <v>111</v>
      </c>
      <c r="E433" s="6">
        <v>948</v>
      </c>
      <c r="F433" s="4" t="s">
        <v>39</v>
      </c>
      <c r="G433" s="6">
        <v>52</v>
      </c>
      <c r="H433" s="7">
        <v>5.4852320675105499</v>
      </c>
    </row>
    <row r="434" spans="1:8" ht="14.55" customHeight="1" x14ac:dyDescent="0.25">
      <c r="A434" s="4" t="s">
        <v>45</v>
      </c>
      <c r="B434" s="4" t="s">
        <v>113</v>
      </c>
      <c r="C434" s="4" t="s">
        <v>112</v>
      </c>
      <c r="D434" s="4" t="s">
        <v>114</v>
      </c>
      <c r="E434" s="6">
        <v>788</v>
      </c>
      <c r="F434" s="4" t="s">
        <v>38</v>
      </c>
      <c r="G434" s="6">
        <v>83</v>
      </c>
      <c r="H434" s="7">
        <v>10.532994923857901</v>
      </c>
    </row>
    <row r="435" spans="1:8" ht="14.55" customHeight="1" x14ac:dyDescent="0.25">
      <c r="A435" s="4" t="s">
        <v>45</v>
      </c>
      <c r="B435" s="4" t="s">
        <v>113</v>
      </c>
      <c r="C435" s="4" t="s">
        <v>112</v>
      </c>
      <c r="D435" s="4" t="s">
        <v>114</v>
      </c>
      <c r="E435" s="6">
        <v>788</v>
      </c>
      <c r="F435" s="4" t="s">
        <v>39</v>
      </c>
      <c r="G435" s="6">
        <v>41</v>
      </c>
      <c r="H435" s="7">
        <v>5.2030456852791902</v>
      </c>
    </row>
    <row r="436" spans="1:8" ht="14.55" customHeight="1" x14ac:dyDescent="0.25">
      <c r="A436" s="4" t="s">
        <v>45</v>
      </c>
      <c r="B436" s="4" t="s">
        <v>116</v>
      </c>
      <c r="C436" s="4" t="s">
        <v>115</v>
      </c>
      <c r="D436" s="4" t="s">
        <v>117</v>
      </c>
      <c r="E436" s="6">
        <v>393</v>
      </c>
      <c r="F436" s="4" t="s">
        <v>38</v>
      </c>
      <c r="G436" s="6">
        <v>34</v>
      </c>
      <c r="H436" s="7">
        <v>8.6513994910941499</v>
      </c>
    </row>
    <row r="437" spans="1:8" ht="14.55" customHeight="1" x14ac:dyDescent="0.25">
      <c r="A437" s="4" t="s">
        <v>45</v>
      </c>
      <c r="B437" s="4" t="s">
        <v>116</v>
      </c>
      <c r="C437" s="4" t="s">
        <v>115</v>
      </c>
      <c r="D437" s="4" t="s">
        <v>117</v>
      </c>
      <c r="E437" s="6">
        <v>393</v>
      </c>
      <c r="F437" s="4" t="s">
        <v>39</v>
      </c>
      <c r="G437" s="6">
        <v>14</v>
      </c>
      <c r="H437" s="7">
        <v>3.5623409669211199</v>
      </c>
    </row>
    <row r="438" spans="1:8" ht="14.55" customHeight="1" x14ac:dyDescent="0.25">
      <c r="A438" s="4" t="s">
        <v>45</v>
      </c>
      <c r="B438" s="4" t="s">
        <v>119</v>
      </c>
      <c r="C438" s="4" t="s">
        <v>118</v>
      </c>
      <c r="D438" s="4" t="s">
        <v>120</v>
      </c>
      <c r="E438" s="6">
        <v>532</v>
      </c>
      <c r="F438" s="4" t="s">
        <v>38</v>
      </c>
      <c r="G438" s="6">
        <v>38</v>
      </c>
      <c r="H438" s="7">
        <v>7.1428571428571397</v>
      </c>
    </row>
    <row r="439" spans="1:8" ht="14.55" customHeight="1" x14ac:dyDescent="0.25">
      <c r="A439" s="4" t="s">
        <v>45</v>
      </c>
      <c r="B439" s="4" t="s">
        <v>119</v>
      </c>
      <c r="C439" s="4" t="s">
        <v>118</v>
      </c>
      <c r="D439" s="4" t="s">
        <v>120</v>
      </c>
      <c r="E439" s="6">
        <v>532</v>
      </c>
      <c r="F439" s="4" t="s">
        <v>39</v>
      </c>
      <c r="G439" s="6">
        <v>33</v>
      </c>
      <c r="H439" s="7">
        <v>6.2030075187969897</v>
      </c>
    </row>
    <row r="440" spans="1:8" ht="14.55" customHeight="1" x14ac:dyDescent="0.25">
      <c r="A440" s="4" t="s">
        <v>45</v>
      </c>
      <c r="B440" s="4" t="s">
        <v>122</v>
      </c>
      <c r="C440" s="4" t="s">
        <v>121</v>
      </c>
      <c r="D440" s="4" t="s">
        <v>123</v>
      </c>
      <c r="E440" s="6">
        <v>518</v>
      </c>
      <c r="F440" s="4" t="s">
        <v>38</v>
      </c>
      <c r="G440" s="6">
        <v>50</v>
      </c>
      <c r="H440" s="7">
        <v>9.6525096525096501</v>
      </c>
    </row>
    <row r="441" spans="1:8" ht="14.55" customHeight="1" x14ac:dyDescent="0.25">
      <c r="A441" s="4" t="s">
        <v>45</v>
      </c>
      <c r="B441" s="4" t="s">
        <v>122</v>
      </c>
      <c r="C441" s="4" t="s">
        <v>121</v>
      </c>
      <c r="D441" s="4" t="s">
        <v>123</v>
      </c>
      <c r="E441" s="6">
        <v>518</v>
      </c>
      <c r="F441" s="4" t="s">
        <v>39</v>
      </c>
      <c r="G441" s="6">
        <v>32</v>
      </c>
      <c r="H441" s="7">
        <v>6.1776061776061804</v>
      </c>
    </row>
    <row r="442" spans="1:8" ht="14.55" customHeight="1" x14ac:dyDescent="0.25">
      <c r="A442" s="4" t="s">
        <v>45</v>
      </c>
      <c r="B442" s="4" t="s">
        <v>125</v>
      </c>
      <c r="C442" s="4" t="s">
        <v>124</v>
      </c>
      <c r="D442" s="4" t="s">
        <v>126</v>
      </c>
      <c r="E442" s="6">
        <v>621</v>
      </c>
      <c r="F442" s="4" t="s">
        <v>38</v>
      </c>
      <c r="G442" s="6">
        <v>56</v>
      </c>
      <c r="H442" s="7">
        <v>9.0177133655394499</v>
      </c>
    </row>
    <row r="443" spans="1:8" ht="14.55" customHeight="1" x14ac:dyDescent="0.25">
      <c r="A443" s="4" t="s">
        <v>45</v>
      </c>
      <c r="B443" s="4" t="s">
        <v>125</v>
      </c>
      <c r="C443" s="4" t="s">
        <v>124</v>
      </c>
      <c r="D443" s="4" t="s">
        <v>126</v>
      </c>
      <c r="E443" s="6">
        <v>621</v>
      </c>
      <c r="F443" s="4" t="s">
        <v>39</v>
      </c>
      <c r="G443" s="6">
        <v>37</v>
      </c>
      <c r="H443" s="7">
        <v>5.9581320450885702</v>
      </c>
    </row>
    <row r="444" spans="1:8" ht="14.55" customHeight="1" x14ac:dyDescent="0.25">
      <c r="A444" s="4" t="s">
        <v>45</v>
      </c>
      <c r="B444" s="4" t="s">
        <v>128</v>
      </c>
      <c r="C444" s="4" t="s">
        <v>127</v>
      </c>
      <c r="D444" s="4" t="s">
        <v>129</v>
      </c>
      <c r="E444" s="6">
        <v>1393</v>
      </c>
      <c r="F444" s="4" t="s">
        <v>38</v>
      </c>
      <c r="G444" s="6">
        <v>129</v>
      </c>
      <c r="H444" s="7">
        <v>9.2605886575735799</v>
      </c>
    </row>
    <row r="445" spans="1:8" ht="14.55" customHeight="1" x14ac:dyDescent="0.25">
      <c r="A445" s="4" t="s">
        <v>45</v>
      </c>
      <c r="B445" s="4" t="s">
        <v>128</v>
      </c>
      <c r="C445" s="4" t="s">
        <v>127</v>
      </c>
      <c r="D445" s="4" t="s">
        <v>129</v>
      </c>
      <c r="E445" s="6">
        <v>1393</v>
      </c>
      <c r="F445" s="4" t="s">
        <v>39</v>
      </c>
      <c r="G445" s="6">
        <v>97</v>
      </c>
      <c r="H445" s="7">
        <v>6.9633883704235497</v>
      </c>
    </row>
    <row r="446" spans="1:8" ht="14.55" customHeight="1" x14ac:dyDescent="0.25">
      <c r="A446" s="4" t="s">
        <v>45</v>
      </c>
      <c r="B446" s="4" t="s">
        <v>131</v>
      </c>
      <c r="C446" s="4" t="s">
        <v>130</v>
      </c>
      <c r="D446" s="4" t="s">
        <v>132</v>
      </c>
      <c r="E446" s="6">
        <v>525</v>
      </c>
      <c r="F446" s="4" t="s">
        <v>38</v>
      </c>
      <c r="G446" s="6">
        <v>37</v>
      </c>
      <c r="H446" s="7">
        <v>7.0476190476190501</v>
      </c>
    </row>
    <row r="447" spans="1:8" ht="14.55" customHeight="1" x14ac:dyDescent="0.25">
      <c r="A447" s="4" t="s">
        <v>45</v>
      </c>
      <c r="B447" s="4" t="s">
        <v>131</v>
      </c>
      <c r="C447" s="4" t="s">
        <v>130</v>
      </c>
      <c r="D447" s="4" t="s">
        <v>132</v>
      </c>
      <c r="E447" s="6">
        <v>525</v>
      </c>
      <c r="F447" s="4" t="s">
        <v>39</v>
      </c>
      <c r="G447" s="6">
        <v>33</v>
      </c>
      <c r="H447" s="7">
        <v>6.28571428571429</v>
      </c>
    </row>
    <row r="448" spans="1:8" ht="14.55" customHeight="1" x14ac:dyDescent="0.25">
      <c r="A448" s="4" t="s">
        <v>45</v>
      </c>
      <c r="B448" s="4" t="s">
        <v>134</v>
      </c>
      <c r="C448" s="4" t="s">
        <v>133</v>
      </c>
      <c r="D448" s="4" t="s">
        <v>135</v>
      </c>
      <c r="E448" s="6">
        <v>455</v>
      </c>
      <c r="F448" s="4" t="s">
        <v>38</v>
      </c>
      <c r="G448" s="6">
        <v>45</v>
      </c>
      <c r="H448" s="7">
        <v>9.8901098901098905</v>
      </c>
    </row>
    <row r="449" spans="1:8" ht="14.55" customHeight="1" x14ac:dyDescent="0.25">
      <c r="A449" s="4" t="s">
        <v>45</v>
      </c>
      <c r="B449" s="4" t="s">
        <v>134</v>
      </c>
      <c r="C449" s="4" t="s">
        <v>133</v>
      </c>
      <c r="D449" s="4" t="s">
        <v>135</v>
      </c>
      <c r="E449" s="6">
        <v>455</v>
      </c>
      <c r="F449" s="4" t="s">
        <v>39</v>
      </c>
      <c r="G449" s="6">
        <v>38</v>
      </c>
      <c r="H449" s="7">
        <v>8.3516483516483504</v>
      </c>
    </row>
    <row r="450" spans="1:8" ht="14.55" customHeight="1" x14ac:dyDescent="0.25">
      <c r="A450" s="4" t="s">
        <v>45</v>
      </c>
      <c r="B450" s="4" t="s">
        <v>137</v>
      </c>
      <c r="C450" s="4" t="s">
        <v>136</v>
      </c>
      <c r="D450" s="4" t="s">
        <v>138</v>
      </c>
      <c r="E450" s="6">
        <v>521</v>
      </c>
      <c r="F450" s="4" t="s">
        <v>38</v>
      </c>
      <c r="G450" s="6">
        <v>54</v>
      </c>
      <c r="H450" s="7">
        <v>10.3646833013436</v>
      </c>
    </row>
    <row r="451" spans="1:8" ht="14.55" customHeight="1" x14ac:dyDescent="0.25">
      <c r="A451" s="4" t="s">
        <v>45</v>
      </c>
      <c r="B451" s="4" t="s">
        <v>137</v>
      </c>
      <c r="C451" s="4" t="s">
        <v>136</v>
      </c>
      <c r="D451" s="4" t="s">
        <v>138</v>
      </c>
      <c r="E451" s="6">
        <v>521</v>
      </c>
      <c r="F451" s="4" t="s">
        <v>39</v>
      </c>
      <c r="G451" s="6">
        <v>41</v>
      </c>
      <c r="H451" s="7">
        <v>7.8694817658349301</v>
      </c>
    </row>
    <row r="452" spans="1:8" ht="14.55" customHeight="1" x14ac:dyDescent="0.25">
      <c r="A452" s="4" t="s">
        <v>45</v>
      </c>
      <c r="B452" s="4" t="s">
        <v>140</v>
      </c>
      <c r="C452" s="4" t="s">
        <v>139</v>
      </c>
      <c r="D452" s="4" t="s">
        <v>141</v>
      </c>
      <c r="E452" s="6">
        <v>278</v>
      </c>
      <c r="F452" s="4" t="s">
        <v>38</v>
      </c>
      <c r="G452" s="6">
        <v>23</v>
      </c>
      <c r="H452" s="7">
        <v>8.2733812949640306</v>
      </c>
    </row>
    <row r="453" spans="1:8" ht="14.55" customHeight="1" x14ac:dyDescent="0.25">
      <c r="A453" s="4" t="s">
        <v>45</v>
      </c>
      <c r="B453" s="4" t="s">
        <v>140</v>
      </c>
      <c r="C453" s="4" t="s">
        <v>139</v>
      </c>
      <c r="D453" s="4" t="s">
        <v>141</v>
      </c>
      <c r="E453" s="6">
        <v>278</v>
      </c>
      <c r="F453" s="4" t="s">
        <v>39</v>
      </c>
      <c r="G453" s="6">
        <v>25</v>
      </c>
      <c r="H453" s="7">
        <v>8.9928057553956808</v>
      </c>
    </row>
    <row r="454" spans="1:8" ht="14.55" customHeight="1" x14ac:dyDescent="0.25">
      <c r="A454" s="4" t="s">
        <v>45</v>
      </c>
      <c r="B454" s="4" t="s">
        <v>143</v>
      </c>
      <c r="C454" s="4" t="s">
        <v>142</v>
      </c>
      <c r="D454" s="4" t="s">
        <v>144</v>
      </c>
      <c r="E454" s="6">
        <v>606</v>
      </c>
      <c r="F454" s="4" t="s">
        <v>38</v>
      </c>
      <c r="G454" s="6">
        <v>52</v>
      </c>
      <c r="H454" s="7">
        <v>8.5808580858085808</v>
      </c>
    </row>
    <row r="455" spans="1:8" ht="14.55" customHeight="1" x14ac:dyDescent="0.25">
      <c r="A455" s="4" t="s">
        <v>45</v>
      </c>
      <c r="B455" s="4" t="s">
        <v>143</v>
      </c>
      <c r="C455" s="4" t="s">
        <v>142</v>
      </c>
      <c r="D455" s="4" t="s">
        <v>144</v>
      </c>
      <c r="E455" s="6">
        <v>606</v>
      </c>
      <c r="F455" s="4" t="s">
        <v>39</v>
      </c>
      <c r="G455" s="6">
        <v>30</v>
      </c>
      <c r="H455" s="7">
        <v>4.9504950495049496</v>
      </c>
    </row>
    <row r="456" spans="1:8" ht="14.55" customHeight="1" x14ac:dyDescent="0.25">
      <c r="A456" s="4" t="s">
        <v>45</v>
      </c>
      <c r="B456" s="4" t="s">
        <v>146</v>
      </c>
      <c r="C456" s="4" t="s">
        <v>145</v>
      </c>
      <c r="D456" s="4" t="s">
        <v>147</v>
      </c>
      <c r="E456" s="6">
        <v>1124</v>
      </c>
      <c r="F456" s="4" t="s">
        <v>38</v>
      </c>
      <c r="G456" s="6">
        <v>73</v>
      </c>
      <c r="H456" s="7">
        <v>6.4946619217081896</v>
      </c>
    </row>
    <row r="457" spans="1:8" ht="14.55" customHeight="1" x14ac:dyDescent="0.25">
      <c r="A457" s="4" t="s">
        <v>45</v>
      </c>
      <c r="B457" s="4" t="s">
        <v>146</v>
      </c>
      <c r="C457" s="4" t="s">
        <v>145</v>
      </c>
      <c r="D457" s="4" t="s">
        <v>147</v>
      </c>
      <c r="E457" s="6">
        <v>1124</v>
      </c>
      <c r="F457" s="4" t="s">
        <v>39</v>
      </c>
      <c r="G457" s="6">
        <v>73</v>
      </c>
      <c r="H457" s="7">
        <v>6.4946619217081896</v>
      </c>
    </row>
    <row r="458" spans="1:8" ht="14.55" customHeight="1" x14ac:dyDescent="0.25">
      <c r="A458" s="4" t="s">
        <v>45</v>
      </c>
      <c r="B458" s="4" t="s">
        <v>149</v>
      </c>
      <c r="C458" s="4" t="s">
        <v>148</v>
      </c>
      <c r="D458" s="4" t="s">
        <v>150</v>
      </c>
      <c r="E458" s="6">
        <v>860</v>
      </c>
      <c r="F458" s="4" t="s">
        <v>38</v>
      </c>
      <c r="G458" s="6">
        <v>82</v>
      </c>
      <c r="H458" s="7">
        <v>9.53488372093023</v>
      </c>
    </row>
    <row r="459" spans="1:8" ht="14.55" customHeight="1" x14ac:dyDescent="0.25">
      <c r="A459" s="4" t="s">
        <v>45</v>
      </c>
      <c r="B459" s="4" t="s">
        <v>149</v>
      </c>
      <c r="C459" s="4" t="s">
        <v>148</v>
      </c>
      <c r="D459" s="4" t="s">
        <v>150</v>
      </c>
      <c r="E459" s="6">
        <v>860</v>
      </c>
      <c r="F459" s="4" t="s">
        <v>39</v>
      </c>
      <c r="G459" s="6">
        <v>56</v>
      </c>
      <c r="H459" s="7">
        <v>6.5116279069767398</v>
      </c>
    </row>
    <row r="460" spans="1:8" ht="14.55" customHeight="1" x14ac:dyDescent="0.25">
      <c r="A460" s="4" t="s">
        <v>45</v>
      </c>
      <c r="B460" s="4" t="s">
        <v>152</v>
      </c>
      <c r="C460" s="4" t="s">
        <v>151</v>
      </c>
      <c r="D460" s="4" t="s">
        <v>153</v>
      </c>
      <c r="E460" s="6">
        <v>1020</v>
      </c>
      <c r="F460" s="4" t="s">
        <v>38</v>
      </c>
      <c r="G460" s="6">
        <v>69</v>
      </c>
      <c r="H460" s="7">
        <v>6.7647058823529402</v>
      </c>
    </row>
    <row r="461" spans="1:8" ht="14.55" customHeight="1" x14ac:dyDescent="0.25">
      <c r="A461" s="4" t="s">
        <v>45</v>
      </c>
      <c r="B461" s="4" t="s">
        <v>152</v>
      </c>
      <c r="C461" s="4" t="s">
        <v>151</v>
      </c>
      <c r="D461" s="4" t="s">
        <v>153</v>
      </c>
      <c r="E461" s="6">
        <v>1020</v>
      </c>
      <c r="F461" s="4" t="s">
        <v>39</v>
      </c>
      <c r="G461" s="6">
        <v>50</v>
      </c>
      <c r="H461" s="7">
        <v>4.9019607843137303</v>
      </c>
    </row>
    <row r="462" spans="1:8" ht="14.55" customHeight="1" x14ac:dyDescent="0.25">
      <c r="A462" s="4" t="s">
        <v>45</v>
      </c>
      <c r="B462" s="4" t="s">
        <v>155</v>
      </c>
      <c r="C462" s="4" t="s">
        <v>154</v>
      </c>
      <c r="D462" s="4" t="s">
        <v>156</v>
      </c>
      <c r="E462" s="6">
        <v>1048</v>
      </c>
      <c r="F462" s="4" t="s">
        <v>38</v>
      </c>
      <c r="G462" s="6">
        <v>75</v>
      </c>
      <c r="H462" s="7">
        <v>7.1564885496183201</v>
      </c>
    </row>
    <row r="463" spans="1:8" ht="14.55" customHeight="1" x14ac:dyDescent="0.25">
      <c r="A463" s="4" t="s">
        <v>45</v>
      </c>
      <c r="B463" s="4" t="s">
        <v>155</v>
      </c>
      <c r="C463" s="4" t="s">
        <v>154</v>
      </c>
      <c r="D463" s="4" t="s">
        <v>156</v>
      </c>
      <c r="E463" s="6">
        <v>1048</v>
      </c>
      <c r="F463" s="4" t="s">
        <v>39</v>
      </c>
      <c r="G463" s="6">
        <v>49</v>
      </c>
      <c r="H463" s="7">
        <v>4.6755725190839703</v>
      </c>
    </row>
    <row r="464" spans="1:8" ht="14.55" customHeight="1" x14ac:dyDescent="0.25">
      <c r="A464" s="4" t="s">
        <v>45</v>
      </c>
      <c r="B464" s="4" t="s">
        <v>158</v>
      </c>
      <c r="C464" s="4" t="s">
        <v>157</v>
      </c>
      <c r="D464" s="4" t="s">
        <v>159</v>
      </c>
      <c r="E464" s="6">
        <v>916</v>
      </c>
      <c r="F464" s="4" t="s">
        <v>38</v>
      </c>
      <c r="G464" s="6">
        <v>52</v>
      </c>
      <c r="H464" s="7">
        <v>5.6768558951965096</v>
      </c>
    </row>
    <row r="465" spans="1:8" ht="14.55" customHeight="1" x14ac:dyDescent="0.25">
      <c r="A465" s="4" t="s">
        <v>45</v>
      </c>
      <c r="B465" s="4" t="s">
        <v>158</v>
      </c>
      <c r="C465" s="4" t="s">
        <v>157</v>
      </c>
      <c r="D465" s="4" t="s">
        <v>159</v>
      </c>
      <c r="E465" s="6">
        <v>916</v>
      </c>
      <c r="F465" s="4" t="s">
        <v>39</v>
      </c>
      <c r="G465" s="6">
        <v>54</v>
      </c>
      <c r="H465" s="7">
        <v>5.8951965065502199</v>
      </c>
    </row>
    <row r="466" spans="1:8" ht="14.55" customHeight="1" x14ac:dyDescent="0.25">
      <c r="A466" s="4" t="s">
        <v>45</v>
      </c>
      <c r="B466" s="4" t="s">
        <v>161</v>
      </c>
      <c r="C466" s="4" t="s">
        <v>160</v>
      </c>
      <c r="D466" s="4" t="s">
        <v>162</v>
      </c>
      <c r="E466" s="6">
        <v>331</v>
      </c>
      <c r="F466" s="4" t="s">
        <v>38</v>
      </c>
      <c r="G466" s="6">
        <v>37</v>
      </c>
      <c r="H466" s="7">
        <v>11.178247734138999</v>
      </c>
    </row>
    <row r="467" spans="1:8" ht="14.55" customHeight="1" x14ac:dyDescent="0.25">
      <c r="A467" s="4" t="s">
        <v>45</v>
      </c>
      <c r="B467" s="4" t="s">
        <v>161</v>
      </c>
      <c r="C467" s="4" t="s">
        <v>160</v>
      </c>
      <c r="D467" s="4" t="s">
        <v>162</v>
      </c>
      <c r="E467" s="6">
        <v>331</v>
      </c>
      <c r="F467" s="4" t="s">
        <v>39</v>
      </c>
      <c r="G467" s="6">
        <v>38</v>
      </c>
      <c r="H467" s="7">
        <v>11.4803625377643</v>
      </c>
    </row>
    <row r="468" spans="1:8" ht="14.55" customHeight="1" x14ac:dyDescent="0.25">
      <c r="A468" s="4" t="s">
        <v>45</v>
      </c>
      <c r="B468" s="4" t="s">
        <v>164</v>
      </c>
      <c r="C468" s="4" t="s">
        <v>163</v>
      </c>
      <c r="D468" s="4" t="s">
        <v>165</v>
      </c>
      <c r="E468" s="6">
        <v>581</v>
      </c>
      <c r="F468" s="4" t="s">
        <v>38</v>
      </c>
      <c r="G468" s="6">
        <v>40</v>
      </c>
      <c r="H468" s="7">
        <v>6.8846815834767598</v>
      </c>
    </row>
    <row r="469" spans="1:8" ht="14.55" customHeight="1" x14ac:dyDescent="0.25">
      <c r="A469" s="4" t="s">
        <v>45</v>
      </c>
      <c r="B469" s="4" t="s">
        <v>164</v>
      </c>
      <c r="C469" s="4" t="s">
        <v>163</v>
      </c>
      <c r="D469" s="4" t="s">
        <v>165</v>
      </c>
      <c r="E469" s="6">
        <v>581</v>
      </c>
      <c r="F469" s="4" t="s">
        <v>39</v>
      </c>
      <c r="G469" s="6">
        <v>24</v>
      </c>
      <c r="H469" s="7">
        <v>4.1308089500860596</v>
      </c>
    </row>
    <row r="470" spans="1:8" ht="14.55" customHeight="1" x14ac:dyDescent="0.25">
      <c r="A470" s="4" t="s">
        <v>45</v>
      </c>
      <c r="B470" s="4" t="s">
        <v>167</v>
      </c>
      <c r="C470" s="4" t="s">
        <v>166</v>
      </c>
      <c r="D470" s="4" t="s">
        <v>168</v>
      </c>
      <c r="E470" s="6">
        <v>470</v>
      </c>
      <c r="F470" s="4" t="s">
        <v>38</v>
      </c>
      <c r="G470" s="6">
        <v>40</v>
      </c>
      <c r="H470" s="7">
        <v>8.5106382978723403</v>
      </c>
    </row>
    <row r="471" spans="1:8" ht="14.55" customHeight="1" x14ac:dyDescent="0.25">
      <c r="A471" s="4" t="s">
        <v>45</v>
      </c>
      <c r="B471" s="4" t="s">
        <v>167</v>
      </c>
      <c r="C471" s="4" t="s">
        <v>166</v>
      </c>
      <c r="D471" s="4" t="s">
        <v>168</v>
      </c>
      <c r="E471" s="6">
        <v>470</v>
      </c>
      <c r="F471" s="4" t="s">
        <v>39</v>
      </c>
      <c r="G471" s="6">
        <v>34</v>
      </c>
      <c r="H471" s="7">
        <v>7.2340425531914896</v>
      </c>
    </row>
    <row r="472" spans="1:8" ht="14.55" customHeight="1" x14ac:dyDescent="0.25">
      <c r="A472" s="4" t="s">
        <v>45</v>
      </c>
      <c r="B472" s="4" t="s">
        <v>170</v>
      </c>
      <c r="C472" s="4" t="s">
        <v>169</v>
      </c>
      <c r="D472" s="4" t="s">
        <v>171</v>
      </c>
      <c r="E472" s="6">
        <v>841</v>
      </c>
      <c r="F472" s="4" t="s">
        <v>38</v>
      </c>
      <c r="G472" s="6">
        <v>63</v>
      </c>
      <c r="H472" s="7">
        <v>7.4910820451843003</v>
      </c>
    </row>
    <row r="473" spans="1:8" ht="14.55" customHeight="1" x14ac:dyDescent="0.25">
      <c r="A473" s="4" t="s">
        <v>45</v>
      </c>
      <c r="B473" s="4" t="s">
        <v>170</v>
      </c>
      <c r="C473" s="4" t="s">
        <v>169</v>
      </c>
      <c r="D473" s="4" t="s">
        <v>171</v>
      </c>
      <c r="E473" s="6">
        <v>841</v>
      </c>
      <c r="F473" s="4" t="s">
        <v>39</v>
      </c>
      <c r="G473" s="6">
        <v>76</v>
      </c>
      <c r="H473" s="7">
        <v>9.0368608799048804</v>
      </c>
    </row>
    <row r="474" spans="1:8" ht="14.55" customHeight="1" x14ac:dyDescent="0.25">
      <c r="A474" s="4" t="s">
        <v>45</v>
      </c>
      <c r="B474" s="4" t="s">
        <v>173</v>
      </c>
      <c r="C474" s="4" t="s">
        <v>172</v>
      </c>
      <c r="D474" s="4" t="s">
        <v>174</v>
      </c>
      <c r="E474" s="6">
        <v>281</v>
      </c>
      <c r="F474" s="4" t="s">
        <v>38</v>
      </c>
      <c r="G474" s="6">
        <v>24</v>
      </c>
      <c r="H474" s="7">
        <v>8.5409252669039208</v>
      </c>
    </row>
    <row r="475" spans="1:8" ht="14.55" customHeight="1" x14ac:dyDescent="0.25">
      <c r="A475" s="4" t="s">
        <v>45</v>
      </c>
      <c r="B475" s="4" t="s">
        <v>173</v>
      </c>
      <c r="C475" s="4" t="s">
        <v>172</v>
      </c>
      <c r="D475" s="4" t="s">
        <v>174</v>
      </c>
      <c r="E475" s="6">
        <v>281</v>
      </c>
      <c r="F475" s="4" t="s">
        <v>39</v>
      </c>
      <c r="G475" s="6">
        <v>16</v>
      </c>
      <c r="H475" s="7">
        <v>5.6939501779359398</v>
      </c>
    </row>
    <row r="476" spans="1:8" ht="14.55" customHeight="1" x14ac:dyDescent="0.25">
      <c r="A476" s="4" t="s">
        <v>45</v>
      </c>
      <c r="B476" s="4" t="s">
        <v>176</v>
      </c>
      <c r="C476" s="4" t="s">
        <v>175</v>
      </c>
      <c r="D476" s="4" t="s">
        <v>177</v>
      </c>
      <c r="E476" s="6">
        <v>1611</v>
      </c>
      <c r="F476" s="4" t="s">
        <v>38</v>
      </c>
      <c r="G476" s="6">
        <v>104</v>
      </c>
      <c r="H476" s="7">
        <v>6.4556176288019902</v>
      </c>
    </row>
    <row r="477" spans="1:8" ht="14.55" customHeight="1" x14ac:dyDescent="0.25">
      <c r="A477" s="4" t="s">
        <v>45</v>
      </c>
      <c r="B477" s="4" t="s">
        <v>176</v>
      </c>
      <c r="C477" s="4" t="s">
        <v>175</v>
      </c>
      <c r="D477" s="4" t="s">
        <v>177</v>
      </c>
      <c r="E477" s="6">
        <v>1611</v>
      </c>
      <c r="F477" s="4" t="s">
        <v>39</v>
      </c>
      <c r="G477" s="6">
        <v>104</v>
      </c>
      <c r="H477" s="7">
        <v>6.4556176288019902</v>
      </c>
    </row>
    <row r="478" spans="1:8" ht="14.55" customHeight="1" x14ac:dyDescent="0.25">
      <c r="A478" s="4" t="s">
        <v>45</v>
      </c>
      <c r="B478" s="4" t="s">
        <v>179</v>
      </c>
      <c r="C478" s="4" t="s">
        <v>178</v>
      </c>
      <c r="D478" s="4" t="s">
        <v>180</v>
      </c>
      <c r="E478" s="6">
        <v>799</v>
      </c>
      <c r="F478" s="4" t="s">
        <v>38</v>
      </c>
      <c r="G478" s="6">
        <v>63</v>
      </c>
      <c r="H478" s="7">
        <v>7.8848560700876096</v>
      </c>
    </row>
    <row r="479" spans="1:8" ht="14.55" customHeight="1" x14ac:dyDescent="0.25">
      <c r="A479" s="4" t="s">
        <v>45</v>
      </c>
      <c r="B479" s="4" t="s">
        <v>179</v>
      </c>
      <c r="C479" s="4" t="s">
        <v>178</v>
      </c>
      <c r="D479" s="4" t="s">
        <v>180</v>
      </c>
      <c r="E479" s="6">
        <v>799</v>
      </c>
      <c r="F479" s="4" t="s">
        <v>39</v>
      </c>
      <c r="G479" s="6">
        <v>56</v>
      </c>
      <c r="H479" s="7">
        <v>7.0087609511889903</v>
      </c>
    </row>
    <row r="480" spans="1:8" ht="14.55" customHeight="1" x14ac:dyDescent="0.25">
      <c r="A480" s="4" t="s">
        <v>45</v>
      </c>
      <c r="B480" s="4" t="s">
        <v>182</v>
      </c>
      <c r="C480" s="4" t="s">
        <v>181</v>
      </c>
      <c r="D480" s="4" t="s">
        <v>183</v>
      </c>
      <c r="E480" s="6">
        <v>386</v>
      </c>
      <c r="F480" s="4" t="s">
        <v>38</v>
      </c>
      <c r="G480" s="6">
        <v>34</v>
      </c>
      <c r="H480" s="7">
        <v>8.8082901554404103</v>
      </c>
    </row>
    <row r="481" spans="1:8" ht="14.55" customHeight="1" x14ac:dyDescent="0.25">
      <c r="A481" s="4" t="s">
        <v>45</v>
      </c>
      <c r="B481" s="4" t="s">
        <v>182</v>
      </c>
      <c r="C481" s="4" t="s">
        <v>181</v>
      </c>
      <c r="D481" s="4" t="s">
        <v>183</v>
      </c>
      <c r="E481" s="6">
        <v>386</v>
      </c>
      <c r="F481" s="4" t="s">
        <v>39</v>
      </c>
      <c r="G481" s="6">
        <v>25</v>
      </c>
      <c r="H481" s="7">
        <v>6.4766839378238297</v>
      </c>
    </row>
    <row r="482" spans="1:8" ht="14.55" customHeight="1" x14ac:dyDescent="0.25">
      <c r="A482" s="4" t="s">
        <v>45</v>
      </c>
      <c r="B482" s="4" t="s">
        <v>185</v>
      </c>
      <c r="C482" s="4" t="s">
        <v>184</v>
      </c>
      <c r="D482" s="4" t="s">
        <v>186</v>
      </c>
      <c r="E482" s="6">
        <v>287</v>
      </c>
      <c r="F482" s="4" t="s">
        <v>38</v>
      </c>
      <c r="G482" s="6">
        <v>23</v>
      </c>
      <c r="H482" s="7">
        <v>8.0139372822299606</v>
      </c>
    </row>
    <row r="483" spans="1:8" ht="14.55" customHeight="1" x14ac:dyDescent="0.25">
      <c r="A483" s="4" t="s">
        <v>45</v>
      </c>
      <c r="B483" s="4" t="s">
        <v>185</v>
      </c>
      <c r="C483" s="4" t="s">
        <v>184</v>
      </c>
      <c r="D483" s="4" t="s">
        <v>186</v>
      </c>
      <c r="E483" s="6">
        <v>287</v>
      </c>
      <c r="F483" s="4" t="s">
        <v>39</v>
      </c>
      <c r="G483" s="6">
        <v>33</v>
      </c>
      <c r="H483" s="7">
        <v>11.498257839721299</v>
      </c>
    </row>
    <row r="484" spans="1:8" ht="14.55" customHeight="1" x14ac:dyDescent="0.25">
      <c r="A484" s="4" t="s">
        <v>45</v>
      </c>
      <c r="B484" s="4" t="s">
        <v>188</v>
      </c>
      <c r="C484" s="4" t="s">
        <v>187</v>
      </c>
      <c r="D484" s="4" t="s">
        <v>189</v>
      </c>
      <c r="E484" s="6">
        <v>284</v>
      </c>
      <c r="F484" s="4" t="s">
        <v>38</v>
      </c>
      <c r="G484" s="6">
        <v>27</v>
      </c>
      <c r="H484" s="7">
        <v>9.5070422535211296</v>
      </c>
    </row>
    <row r="485" spans="1:8" ht="14.55" customHeight="1" x14ac:dyDescent="0.25">
      <c r="A485" s="4" t="s">
        <v>45</v>
      </c>
      <c r="B485" s="4" t="s">
        <v>188</v>
      </c>
      <c r="C485" s="4" t="s">
        <v>187</v>
      </c>
      <c r="D485" s="4" t="s">
        <v>189</v>
      </c>
      <c r="E485" s="6">
        <v>284</v>
      </c>
      <c r="F485" s="4" t="s">
        <v>39</v>
      </c>
      <c r="G485" s="6">
        <v>18</v>
      </c>
      <c r="H485" s="7">
        <v>6.3380281690140796</v>
      </c>
    </row>
    <row r="486" spans="1:8" ht="14.55" customHeight="1" x14ac:dyDescent="0.25">
      <c r="A486" s="4" t="s">
        <v>45</v>
      </c>
      <c r="B486" s="4" t="s">
        <v>191</v>
      </c>
      <c r="C486" s="4" t="s">
        <v>190</v>
      </c>
      <c r="D486" s="4" t="s">
        <v>192</v>
      </c>
      <c r="E486" s="6">
        <v>839</v>
      </c>
      <c r="F486" s="4" t="s">
        <v>38</v>
      </c>
      <c r="G486" s="6">
        <v>81</v>
      </c>
      <c r="H486" s="7">
        <v>9.6543504171632897</v>
      </c>
    </row>
    <row r="487" spans="1:8" ht="14.55" customHeight="1" x14ac:dyDescent="0.25">
      <c r="A487" s="4" t="s">
        <v>45</v>
      </c>
      <c r="B487" s="4" t="s">
        <v>191</v>
      </c>
      <c r="C487" s="4" t="s">
        <v>190</v>
      </c>
      <c r="D487" s="4" t="s">
        <v>192</v>
      </c>
      <c r="E487" s="6">
        <v>839</v>
      </c>
      <c r="F487" s="4" t="s">
        <v>39</v>
      </c>
      <c r="G487" s="6">
        <v>79</v>
      </c>
      <c r="H487" s="7">
        <v>9.41597139451728</v>
      </c>
    </row>
    <row r="488" spans="1:8" ht="14.55" customHeight="1" x14ac:dyDescent="0.25">
      <c r="A488" s="4" t="s">
        <v>45</v>
      </c>
      <c r="B488" s="4" t="s">
        <v>194</v>
      </c>
      <c r="C488" s="4" t="s">
        <v>193</v>
      </c>
      <c r="D488" s="4" t="s">
        <v>195</v>
      </c>
      <c r="E488" s="6">
        <v>1427</v>
      </c>
      <c r="F488" s="4" t="s">
        <v>38</v>
      </c>
      <c r="G488" s="6">
        <v>100</v>
      </c>
      <c r="H488" s="7">
        <v>7.0077084793272597</v>
      </c>
    </row>
    <row r="489" spans="1:8" ht="14.55" customHeight="1" x14ac:dyDescent="0.25">
      <c r="A489" s="4" t="s">
        <v>45</v>
      </c>
      <c r="B489" s="4" t="s">
        <v>194</v>
      </c>
      <c r="C489" s="4" t="s">
        <v>193</v>
      </c>
      <c r="D489" s="4" t="s">
        <v>195</v>
      </c>
      <c r="E489" s="6">
        <v>1427</v>
      </c>
      <c r="F489" s="4" t="s">
        <v>39</v>
      </c>
      <c r="G489" s="6">
        <v>107</v>
      </c>
      <c r="H489" s="7">
        <v>7.4982480728801697</v>
      </c>
    </row>
    <row r="490" spans="1:8" ht="14.55" customHeight="1" x14ac:dyDescent="0.25">
      <c r="A490" s="4" t="s">
        <v>45</v>
      </c>
      <c r="B490" s="4" t="s">
        <v>197</v>
      </c>
      <c r="C490" s="4" t="s">
        <v>196</v>
      </c>
      <c r="D490" s="4" t="s">
        <v>198</v>
      </c>
      <c r="E490" s="6">
        <v>243</v>
      </c>
      <c r="F490" s="4" t="s">
        <v>38</v>
      </c>
      <c r="G490" s="6">
        <v>18</v>
      </c>
      <c r="H490" s="7">
        <v>7.4074074074074101</v>
      </c>
    </row>
    <row r="491" spans="1:8" ht="14.55" customHeight="1" x14ac:dyDescent="0.25">
      <c r="A491" s="4" t="s">
        <v>45</v>
      </c>
      <c r="B491" s="4" t="s">
        <v>197</v>
      </c>
      <c r="C491" s="4" t="s">
        <v>196</v>
      </c>
      <c r="D491" s="4" t="s">
        <v>198</v>
      </c>
      <c r="E491" s="6">
        <v>243</v>
      </c>
      <c r="F491" s="4" t="s">
        <v>39</v>
      </c>
      <c r="G491" s="6">
        <v>31</v>
      </c>
      <c r="H491" s="7">
        <v>12.7572016460905</v>
      </c>
    </row>
    <row r="492" spans="1:8" ht="14.55" customHeight="1" x14ac:dyDescent="0.25">
      <c r="A492" s="4" t="s">
        <v>45</v>
      </c>
      <c r="B492" s="4" t="s">
        <v>200</v>
      </c>
      <c r="C492" s="4" t="s">
        <v>199</v>
      </c>
      <c r="D492" s="4" t="s">
        <v>201</v>
      </c>
      <c r="E492" s="6">
        <v>580</v>
      </c>
      <c r="F492" s="4" t="s">
        <v>38</v>
      </c>
      <c r="G492" s="6">
        <v>62</v>
      </c>
      <c r="H492" s="7">
        <v>10.689655172413801</v>
      </c>
    </row>
    <row r="493" spans="1:8" ht="14.55" customHeight="1" x14ac:dyDescent="0.25">
      <c r="A493" s="4" t="s">
        <v>45</v>
      </c>
      <c r="B493" s="4" t="s">
        <v>200</v>
      </c>
      <c r="C493" s="4" t="s">
        <v>199</v>
      </c>
      <c r="D493" s="4" t="s">
        <v>201</v>
      </c>
      <c r="E493" s="6">
        <v>580</v>
      </c>
      <c r="F493" s="4" t="s">
        <v>39</v>
      </c>
      <c r="G493" s="6">
        <v>33</v>
      </c>
      <c r="H493" s="7">
        <v>5.68965517241379</v>
      </c>
    </row>
    <row r="494" spans="1:8" ht="14.55" customHeight="1" x14ac:dyDescent="0.25">
      <c r="A494" s="4" t="s">
        <v>45</v>
      </c>
      <c r="B494" s="4" t="s">
        <v>203</v>
      </c>
      <c r="C494" s="4" t="s">
        <v>202</v>
      </c>
      <c r="D494" s="4" t="s">
        <v>204</v>
      </c>
      <c r="E494" s="6">
        <v>221</v>
      </c>
      <c r="F494" s="4" t="s">
        <v>38</v>
      </c>
      <c r="G494" s="6">
        <v>21</v>
      </c>
      <c r="H494" s="7">
        <v>9.5022624434389105</v>
      </c>
    </row>
    <row r="495" spans="1:8" ht="14.55" customHeight="1" x14ac:dyDescent="0.25">
      <c r="A495" s="4" t="s">
        <v>45</v>
      </c>
      <c r="B495" s="4" t="s">
        <v>203</v>
      </c>
      <c r="C495" s="4" t="s">
        <v>202</v>
      </c>
      <c r="D495" s="4" t="s">
        <v>204</v>
      </c>
      <c r="E495" s="6">
        <v>221</v>
      </c>
      <c r="F495" s="4" t="s">
        <v>39</v>
      </c>
      <c r="G495" s="6">
        <v>33</v>
      </c>
      <c r="H495" s="7">
        <v>14.932126696832601</v>
      </c>
    </row>
    <row r="496" spans="1:8" ht="14.55" customHeight="1" x14ac:dyDescent="0.25">
      <c r="A496" s="4" t="s">
        <v>45</v>
      </c>
      <c r="B496" s="4" t="s">
        <v>206</v>
      </c>
      <c r="C496" s="4" t="s">
        <v>205</v>
      </c>
      <c r="D496" s="4" t="s">
        <v>207</v>
      </c>
      <c r="E496" s="6">
        <v>1051</v>
      </c>
      <c r="F496" s="4" t="s">
        <v>38</v>
      </c>
      <c r="G496" s="6">
        <v>84</v>
      </c>
      <c r="H496" s="7">
        <v>7.99238820171266</v>
      </c>
    </row>
    <row r="497" spans="1:8" ht="14.55" customHeight="1" x14ac:dyDescent="0.25">
      <c r="A497" s="4" t="s">
        <v>45</v>
      </c>
      <c r="B497" s="4" t="s">
        <v>206</v>
      </c>
      <c r="C497" s="4" t="s">
        <v>205</v>
      </c>
      <c r="D497" s="4" t="s">
        <v>207</v>
      </c>
      <c r="E497" s="6">
        <v>1051</v>
      </c>
      <c r="F497" s="4" t="s">
        <v>39</v>
      </c>
      <c r="G497" s="6">
        <v>78</v>
      </c>
      <c r="H497" s="7">
        <v>7.4215033301617499</v>
      </c>
    </row>
    <row r="498" spans="1:8" ht="14.55" customHeight="1" x14ac:dyDescent="0.25">
      <c r="A498" s="4" t="s">
        <v>45</v>
      </c>
      <c r="B498" s="4" t="s">
        <v>209</v>
      </c>
      <c r="C498" s="4" t="s">
        <v>208</v>
      </c>
      <c r="D498" s="4" t="s">
        <v>210</v>
      </c>
      <c r="E498" s="6">
        <v>631</v>
      </c>
      <c r="F498" s="4" t="s">
        <v>38</v>
      </c>
      <c r="G498" s="6">
        <v>60</v>
      </c>
      <c r="H498" s="7">
        <v>9.5087163232963494</v>
      </c>
    </row>
    <row r="499" spans="1:8" ht="14.55" customHeight="1" x14ac:dyDescent="0.25">
      <c r="A499" s="4" t="s">
        <v>45</v>
      </c>
      <c r="B499" s="4" t="s">
        <v>209</v>
      </c>
      <c r="C499" s="4" t="s">
        <v>208</v>
      </c>
      <c r="D499" s="4" t="s">
        <v>210</v>
      </c>
      <c r="E499" s="6">
        <v>631</v>
      </c>
      <c r="F499" s="4" t="s">
        <v>39</v>
      </c>
      <c r="G499" s="6">
        <v>33</v>
      </c>
      <c r="H499" s="7">
        <v>5.2297939778129896</v>
      </c>
    </row>
    <row r="500" spans="1:8" ht="14.55" customHeight="1" x14ac:dyDescent="0.25">
      <c r="A500" s="4" t="s">
        <v>45</v>
      </c>
      <c r="B500" s="4" t="s">
        <v>212</v>
      </c>
      <c r="C500" s="4" t="s">
        <v>211</v>
      </c>
      <c r="D500" s="4" t="s">
        <v>213</v>
      </c>
      <c r="E500" s="6">
        <v>384</v>
      </c>
      <c r="F500" s="4" t="s">
        <v>38</v>
      </c>
      <c r="G500" s="6">
        <v>34</v>
      </c>
      <c r="H500" s="7">
        <v>8.8541666666666696</v>
      </c>
    </row>
    <row r="501" spans="1:8" ht="14.55" customHeight="1" x14ac:dyDescent="0.25">
      <c r="A501" s="4" t="s">
        <v>45</v>
      </c>
      <c r="B501" s="4" t="s">
        <v>212</v>
      </c>
      <c r="C501" s="4" t="s">
        <v>211</v>
      </c>
      <c r="D501" s="4" t="s">
        <v>213</v>
      </c>
      <c r="E501" s="6">
        <v>384</v>
      </c>
      <c r="F501" s="4" t="s">
        <v>39</v>
      </c>
      <c r="G501" s="6">
        <v>19</v>
      </c>
      <c r="H501" s="7">
        <v>4.9479166666666696</v>
      </c>
    </row>
    <row r="502" spans="1:8" ht="14.55" customHeight="1" x14ac:dyDescent="0.25">
      <c r="A502" s="4" t="s">
        <v>45</v>
      </c>
      <c r="B502" s="4" t="s">
        <v>215</v>
      </c>
      <c r="C502" s="4" t="s">
        <v>214</v>
      </c>
      <c r="D502" s="4" t="s">
        <v>216</v>
      </c>
      <c r="E502" s="6">
        <v>475</v>
      </c>
      <c r="F502" s="4" t="s">
        <v>38</v>
      </c>
      <c r="G502" s="6">
        <v>39</v>
      </c>
      <c r="H502" s="7">
        <v>8.2105263157894708</v>
      </c>
    </row>
    <row r="503" spans="1:8" ht="14.55" customHeight="1" x14ac:dyDescent="0.25">
      <c r="A503" s="4" t="s">
        <v>45</v>
      </c>
      <c r="B503" s="4" t="s">
        <v>215</v>
      </c>
      <c r="C503" s="4" t="s">
        <v>214</v>
      </c>
      <c r="D503" s="4" t="s">
        <v>216</v>
      </c>
      <c r="E503" s="6">
        <v>475</v>
      </c>
      <c r="F503" s="4" t="s">
        <v>39</v>
      </c>
      <c r="G503" s="6">
        <v>50</v>
      </c>
      <c r="H503" s="7">
        <v>10.526315789473699</v>
      </c>
    </row>
    <row r="504" spans="1:8" ht="14.55" customHeight="1" x14ac:dyDescent="0.25">
      <c r="A504" s="4" t="s">
        <v>45</v>
      </c>
      <c r="B504" s="4" t="s">
        <v>218</v>
      </c>
      <c r="C504" s="4" t="s">
        <v>217</v>
      </c>
      <c r="D504" s="4" t="s">
        <v>219</v>
      </c>
      <c r="E504" s="6">
        <v>326</v>
      </c>
      <c r="F504" s="4" t="s">
        <v>38</v>
      </c>
      <c r="G504" s="6">
        <v>32</v>
      </c>
      <c r="H504" s="7">
        <v>9.8159509202454007</v>
      </c>
    </row>
    <row r="505" spans="1:8" ht="14.55" customHeight="1" x14ac:dyDescent="0.25">
      <c r="A505" s="4" t="s">
        <v>45</v>
      </c>
      <c r="B505" s="4" t="s">
        <v>218</v>
      </c>
      <c r="C505" s="4" t="s">
        <v>217</v>
      </c>
      <c r="D505" s="4" t="s">
        <v>219</v>
      </c>
      <c r="E505" s="6">
        <v>326</v>
      </c>
      <c r="F505" s="4" t="s">
        <v>39</v>
      </c>
      <c r="G505" s="6">
        <v>42</v>
      </c>
      <c r="H505" s="7">
        <v>12.8834355828221</v>
      </c>
    </row>
    <row r="506" spans="1:8" ht="14.55" customHeight="1" x14ac:dyDescent="0.25">
      <c r="A506" s="4" t="s">
        <v>45</v>
      </c>
      <c r="B506" s="4" t="s">
        <v>221</v>
      </c>
      <c r="C506" s="4" t="s">
        <v>220</v>
      </c>
      <c r="D506" s="4" t="s">
        <v>222</v>
      </c>
      <c r="E506" s="6">
        <v>885</v>
      </c>
      <c r="F506" s="4" t="s">
        <v>38</v>
      </c>
      <c r="G506" s="6">
        <v>40</v>
      </c>
      <c r="H506" s="7">
        <v>4.5197740112994396</v>
      </c>
    </row>
    <row r="507" spans="1:8" ht="14.55" customHeight="1" x14ac:dyDescent="0.25">
      <c r="A507" s="4" t="s">
        <v>45</v>
      </c>
      <c r="B507" s="4" t="s">
        <v>221</v>
      </c>
      <c r="C507" s="4" t="s">
        <v>220</v>
      </c>
      <c r="D507" s="4" t="s">
        <v>222</v>
      </c>
      <c r="E507" s="6">
        <v>885</v>
      </c>
      <c r="F507" s="4" t="s">
        <v>39</v>
      </c>
      <c r="G507" s="6">
        <v>55</v>
      </c>
      <c r="H507" s="7">
        <v>6.2146892655367196</v>
      </c>
    </row>
    <row r="508" spans="1:8" ht="14.55" customHeight="1" x14ac:dyDescent="0.25">
      <c r="A508" s="4" t="s">
        <v>45</v>
      </c>
      <c r="B508" s="4" t="s">
        <v>224</v>
      </c>
      <c r="C508" s="4" t="s">
        <v>223</v>
      </c>
      <c r="D508" s="4" t="s">
        <v>225</v>
      </c>
      <c r="E508" s="6">
        <v>1152</v>
      </c>
      <c r="F508" s="4" t="s">
        <v>38</v>
      </c>
      <c r="G508" s="6">
        <v>85</v>
      </c>
      <c r="H508" s="7">
        <v>7.3784722222222197</v>
      </c>
    </row>
    <row r="509" spans="1:8" ht="14.55" customHeight="1" x14ac:dyDescent="0.25">
      <c r="A509" s="4" t="s">
        <v>45</v>
      </c>
      <c r="B509" s="4" t="s">
        <v>224</v>
      </c>
      <c r="C509" s="4" t="s">
        <v>223</v>
      </c>
      <c r="D509" s="4" t="s">
        <v>225</v>
      </c>
      <c r="E509" s="6">
        <v>1152</v>
      </c>
      <c r="F509" s="4" t="s">
        <v>39</v>
      </c>
      <c r="G509" s="6">
        <v>68</v>
      </c>
      <c r="H509" s="7">
        <v>5.9027777777777803</v>
      </c>
    </row>
    <row r="510" spans="1:8" ht="14.55" customHeight="1" x14ac:dyDescent="0.25">
      <c r="A510" s="4" t="s">
        <v>45</v>
      </c>
      <c r="B510" s="4" t="s">
        <v>227</v>
      </c>
      <c r="C510" s="4" t="s">
        <v>226</v>
      </c>
      <c r="D510" s="4" t="s">
        <v>228</v>
      </c>
      <c r="E510" s="6">
        <v>499</v>
      </c>
      <c r="F510" s="4" t="s">
        <v>38</v>
      </c>
      <c r="G510" s="6">
        <v>43</v>
      </c>
      <c r="H510" s="7">
        <v>8.6172344689378804</v>
      </c>
    </row>
    <row r="511" spans="1:8" ht="14.55" customHeight="1" x14ac:dyDescent="0.25">
      <c r="A511" s="4" t="s">
        <v>45</v>
      </c>
      <c r="B511" s="4" t="s">
        <v>227</v>
      </c>
      <c r="C511" s="4" t="s">
        <v>226</v>
      </c>
      <c r="D511" s="4" t="s">
        <v>228</v>
      </c>
      <c r="E511" s="6">
        <v>499</v>
      </c>
      <c r="F511" s="4" t="s">
        <v>39</v>
      </c>
      <c r="G511" s="6">
        <v>20</v>
      </c>
      <c r="H511" s="7">
        <v>4.0080160320641296</v>
      </c>
    </row>
    <row r="512" spans="1:8" ht="14.55" customHeight="1" x14ac:dyDescent="0.25">
      <c r="A512" s="4" t="s">
        <v>45</v>
      </c>
      <c r="B512" s="4" t="s">
        <v>230</v>
      </c>
      <c r="C512" s="4" t="s">
        <v>229</v>
      </c>
      <c r="D512" s="4" t="s">
        <v>231</v>
      </c>
      <c r="E512" s="6">
        <v>646</v>
      </c>
      <c r="F512" s="4" t="s">
        <v>38</v>
      </c>
      <c r="G512" s="6">
        <v>37</v>
      </c>
      <c r="H512" s="7">
        <v>5.7275541795665603</v>
      </c>
    </row>
    <row r="513" spans="1:8" ht="14.55" customHeight="1" x14ac:dyDescent="0.25">
      <c r="A513" s="4" t="s">
        <v>45</v>
      </c>
      <c r="B513" s="4" t="s">
        <v>230</v>
      </c>
      <c r="C513" s="4" t="s">
        <v>229</v>
      </c>
      <c r="D513" s="4" t="s">
        <v>231</v>
      </c>
      <c r="E513" s="6">
        <v>646</v>
      </c>
      <c r="F513" s="4" t="s">
        <v>39</v>
      </c>
      <c r="G513" s="6">
        <v>37</v>
      </c>
      <c r="H513" s="7">
        <v>5.7275541795665603</v>
      </c>
    </row>
    <row r="514" spans="1:8" ht="14.55" customHeight="1" x14ac:dyDescent="0.25">
      <c r="A514" s="4" t="s">
        <v>45</v>
      </c>
      <c r="B514" s="4" t="s">
        <v>233</v>
      </c>
      <c r="C514" s="4" t="s">
        <v>232</v>
      </c>
      <c r="D514" s="4" t="s">
        <v>234</v>
      </c>
      <c r="E514" s="6">
        <v>1395</v>
      </c>
      <c r="F514" s="4" t="s">
        <v>38</v>
      </c>
      <c r="G514" s="6">
        <v>98</v>
      </c>
      <c r="H514" s="7">
        <v>7.0250896057347703</v>
      </c>
    </row>
    <row r="515" spans="1:8" ht="14.55" customHeight="1" x14ac:dyDescent="0.25">
      <c r="A515" s="4" t="s">
        <v>45</v>
      </c>
      <c r="B515" s="4" t="s">
        <v>233</v>
      </c>
      <c r="C515" s="4" t="s">
        <v>232</v>
      </c>
      <c r="D515" s="4" t="s">
        <v>234</v>
      </c>
      <c r="E515" s="6">
        <v>1395</v>
      </c>
      <c r="F515" s="4" t="s">
        <v>39</v>
      </c>
      <c r="G515" s="6">
        <v>100</v>
      </c>
      <c r="H515" s="7">
        <v>7.16845878136201</v>
      </c>
    </row>
    <row r="516" spans="1:8" x14ac:dyDescent="0.25">
      <c r="A516" s="4"/>
      <c r="B516" s="4"/>
      <c r="C516" s="4"/>
      <c r="D516" s="4"/>
      <c r="E516" s="6"/>
      <c r="F516" s="4"/>
      <c r="G516" s="6"/>
      <c r="H516" s="7"/>
    </row>
    <row r="517" spans="1:8" x14ac:dyDescent="0.25">
      <c r="A517" s="4"/>
      <c r="B517" s="4"/>
      <c r="C517" s="4"/>
      <c r="D517" s="4"/>
      <c r="E517" s="6"/>
      <c r="F517" s="4"/>
      <c r="G517" s="6"/>
      <c r="H517" s="7"/>
    </row>
    <row r="518" spans="1:8" x14ac:dyDescent="0.25">
      <c r="A518" s="4"/>
      <c r="B518" s="4"/>
      <c r="C518" s="4"/>
      <c r="D518" s="4"/>
      <c r="E518" s="6"/>
      <c r="F518" s="4"/>
      <c r="G518" s="6"/>
      <c r="H518" s="7"/>
    </row>
    <row r="519" spans="1:8" x14ac:dyDescent="0.25">
      <c r="A519" s="4"/>
      <c r="B519" s="4"/>
      <c r="C519" s="4"/>
      <c r="D519" s="4"/>
      <c r="E519" s="6"/>
      <c r="F519" s="4"/>
      <c r="G519" s="6"/>
      <c r="H519" s="7"/>
    </row>
    <row r="520" spans="1:8" x14ac:dyDescent="0.25">
      <c r="A520" s="4"/>
      <c r="B520" s="4"/>
      <c r="C520" s="4"/>
      <c r="D520" s="4"/>
      <c r="E520" s="6"/>
      <c r="F520" s="4"/>
      <c r="G520" s="6"/>
      <c r="H520" s="7"/>
    </row>
    <row r="521" spans="1:8" x14ac:dyDescent="0.25">
      <c r="A521" s="4"/>
      <c r="B521" s="4"/>
      <c r="C521" s="4"/>
      <c r="D521" s="4"/>
      <c r="E521" s="6"/>
      <c r="F521" s="4"/>
      <c r="G521" s="6"/>
      <c r="H521" s="7"/>
    </row>
    <row r="522" spans="1:8" x14ac:dyDescent="0.25">
      <c r="A522" s="4"/>
      <c r="B522" s="4"/>
      <c r="C522" s="4"/>
      <c r="D522" s="4"/>
      <c r="E522" s="6"/>
      <c r="F522" s="4"/>
      <c r="G522" s="6"/>
      <c r="H522" s="7"/>
    </row>
    <row r="523" spans="1:8" x14ac:dyDescent="0.25">
      <c r="A523" s="4"/>
      <c r="B523" s="4"/>
      <c r="C523" s="4"/>
      <c r="D523" s="4"/>
      <c r="E523" s="6"/>
      <c r="F523" s="4"/>
      <c r="G523" s="6"/>
      <c r="H523" s="7"/>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662"/>
  <sheetViews>
    <sheetView showGridLines="0" workbookViewId="0"/>
  </sheetViews>
  <sheetFormatPr defaultColWidth="11.5546875" defaultRowHeight="13.2" x14ac:dyDescent="0.25"/>
  <cols>
    <col min="1" max="1" width="30.6640625" customWidth="1"/>
    <col min="2" max="2" width="13.33203125" customWidth="1"/>
    <col min="3" max="3" width="12.33203125" customWidth="1"/>
    <col min="4" max="4" width="65.6640625" customWidth="1"/>
    <col min="5" max="5" width="8.6640625" customWidth="1"/>
    <col min="6" max="6" width="24.6640625" customWidth="1"/>
    <col min="7" max="7" width="10.6640625" customWidth="1"/>
    <col min="8" max="8" width="22.6640625" customWidth="1"/>
    <col min="9" max="9" width="31.6640625" customWidth="1"/>
  </cols>
  <sheetData>
    <row r="1" spans="1:9" ht="14.55" customHeight="1" x14ac:dyDescent="0.25">
      <c r="A1" s="1" t="s">
        <v>256</v>
      </c>
    </row>
    <row r="2" spans="1:9" ht="28.95" customHeight="1" x14ac:dyDescent="0.25">
      <c r="A2" s="1" t="s">
        <v>32</v>
      </c>
    </row>
    <row r="3" spans="1:9" ht="14.55" customHeight="1" x14ac:dyDescent="0.25">
      <c r="A3" t="s">
        <v>33</v>
      </c>
    </row>
    <row r="4" spans="1:9" ht="14.55" customHeight="1" x14ac:dyDescent="0.25">
      <c r="A4" t="s">
        <v>81</v>
      </c>
    </row>
    <row r="5" spans="1:9" ht="14.55" customHeight="1" x14ac:dyDescent="0.25">
      <c r="A5" t="s">
        <v>82</v>
      </c>
    </row>
    <row r="6" spans="1:9" ht="14.55" customHeight="1" x14ac:dyDescent="0.25">
      <c r="A6" t="s">
        <v>83</v>
      </c>
    </row>
    <row r="7" spans="1:9" ht="14.55" customHeight="1" x14ac:dyDescent="0.25">
      <c r="A7" t="s">
        <v>257</v>
      </c>
    </row>
    <row r="8" spans="1:9" ht="14.55" customHeight="1" x14ac:dyDescent="0.25">
      <c r="A8" t="s">
        <v>258</v>
      </c>
    </row>
    <row r="9" spans="1:9" ht="14.55" customHeight="1" x14ac:dyDescent="0.25">
      <c r="A9" t="s">
        <v>86</v>
      </c>
    </row>
    <row r="10" spans="1:9" ht="28.95" customHeight="1" x14ac:dyDescent="0.25">
      <c r="A10" s="3" t="s">
        <v>37</v>
      </c>
      <c r="B10" s="3" t="s">
        <v>73</v>
      </c>
      <c r="C10" s="3" t="s">
        <v>87</v>
      </c>
      <c r="D10" s="3" t="s">
        <v>259</v>
      </c>
      <c r="E10" s="5" t="s">
        <v>7</v>
      </c>
      <c r="F10" s="3" t="s">
        <v>25</v>
      </c>
      <c r="G10" s="5" t="s">
        <v>75</v>
      </c>
      <c r="H10" s="5" t="s">
        <v>76</v>
      </c>
      <c r="I10" s="5" t="s">
        <v>77</v>
      </c>
    </row>
    <row r="11" spans="1:9" ht="14.55" customHeight="1" x14ac:dyDescent="0.25">
      <c r="A11" s="4" t="s">
        <v>40</v>
      </c>
      <c r="B11" s="4" t="s">
        <v>260</v>
      </c>
      <c r="C11" s="4" t="s">
        <v>261</v>
      </c>
      <c r="D11" s="4" t="s">
        <v>262</v>
      </c>
      <c r="E11" s="6">
        <v>165</v>
      </c>
      <c r="F11" s="4">
        <v>2019</v>
      </c>
      <c r="G11" s="6">
        <v>243558</v>
      </c>
      <c r="H11" s="6">
        <v>1476.1090909090899</v>
      </c>
      <c r="I11" s="6">
        <v>67.745670435789407</v>
      </c>
    </row>
    <row r="12" spans="1:9" ht="14.55" customHeight="1" x14ac:dyDescent="0.25">
      <c r="A12" s="4" t="s">
        <v>40</v>
      </c>
      <c r="B12" s="4" t="s">
        <v>263</v>
      </c>
      <c r="C12" s="4" t="s">
        <v>264</v>
      </c>
      <c r="D12" s="4" t="s">
        <v>265</v>
      </c>
      <c r="E12" s="6">
        <v>143</v>
      </c>
      <c r="F12" s="4">
        <v>2019</v>
      </c>
      <c r="G12" s="6">
        <v>264945</v>
      </c>
      <c r="H12" s="6">
        <v>1852.7622377622399</v>
      </c>
      <c r="I12" s="6">
        <v>53.9734661910963</v>
      </c>
    </row>
    <row r="13" spans="1:9" ht="14.55" customHeight="1" x14ac:dyDescent="0.25">
      <c r="A13" s="4" t="s">
        <v>40</v>
      </c>
      <c r="B13" s="4" t="s">
        <v>266</v>
      </c>
      <c r="C13" s="4" t="s">
        <v>267</v>
      </c>
      <c r="D13" s="4" t="s">
        <v>268</v>
      </c>
      <c r="E13" s="6">
        <v>66</v>
      </c>
      <c r="F13" s="4">
        <v>2019</v>
      </c>
      <c r="G13" s="6">
        <v>116485</v>
      </c>
      <c r="H13" s="6">
        <v>1764.92424242424</v>
      </c>
      <c r="I13" s="6">
        <v>56.659655749667301</v>
      </c>
    </row>
    <row r="14" spans="1:9" ht="14.55" customHeight="1" x14ac:dyDescent="0.25">
      <c r="A14" s="4" t="s">
        <v>40</v>
      </c>
      <c r="B14" s="4" t="s">
        <v>269</v>
      </c>
      <c r="C14" s="4" t="s">
        <v>270</v>
      </c>
      <c r="D14" s="4" t="s">
        <v>271</v>
      </c>
      <c r="E14" s="6">
        <v>127</v>
      </c>
      <c r="F14" s="4">
        <v>2019</v>
      </c>
      <c r="G14" s="6">
        <v>154066</v>
      </c>
      <c r="H14" s="6">
        <v>1213.11811023622</v>
      </c>
      <c r="I14" s="6">
        <v>82.432204379941098</v>
      </c>
    </row>
    <row r="15" spans="1:9" ht="14.55" customHeight="1" x14ac:dyDescent="0.25">
      <c r="A15" s="4" t="s">
        <v>40</v>
      </c>
      <c r="B15" s="4" t="s">
        <v>272</v>
      </c>
      <c r="C15" s="4" t="s">
        <v>273</v>
      </c>
      <c r="D15" s="4" t="s">
        <v>274</v>
      </c>
      <c r="E15" s="6">
        <v>86</v>
      </c>
      <c r="F15" s="4">
        <v>2019</v>
      </c>
      <c r="G15" s="6">
        <v>142407</v>
      </c>
      <c r="H15" s="6">
        <v>1655.8953488372099</v>
      </c>
      <c r="I15" s="6">
        <v>60.3902898031698</v>
      </c>
    </row>
    <row r="16" spans="1:9" ht="14.55" customHeight="1" x14ac:dyDescent="0.25">
      <c r="A16" s="4" t="s">
        <v>40</v>
      </c>
      <c r="B16" s="4" t="s">
        <v>275</v>
      </c>
      <c r="C16" s="4" t="s">
        <v>276</v>
      </c>
      <c r="D16" s="4" t="s">
        <v>277</v>
      </c>
      <c r="E16" s="6">
        <v>203</v>
      </c>
      <c r="F16" s="4">
        <v>2019</v>
      </c>
      <c r="G16" s="6">
        <v>294888</v>
      </c>
      <c r="H16" s="6">
        <v>1452.6502463054201</v>
      </c>
      <c r="I16" s="6">
        <v>68.839695070670899</v>
      </c>
    </row>
    <row r="17" spans="1:9" ht="14.55" customHeight="1" x14ac:dyDescent="0.25">
      <c r="A17" s="4" t="s">
        <v>40</v>
      </c>
      <c r="B17" s="4" t="s">
        <v>278</v>
      </c>
      <c r="C17" s="4" t="s">
        <v>279</v>
      </c>
      <c r="D17" s="4" t="s">
        <v>280</v>
      </c>
      <c r="E17" s="6">
        <v>184</v>
      </c>
      <c r="F17" s="4">
        <v>2019</v>
      </c>
      <c r="G17" s="6">
        <v>279920</v>
      </c>
      <c r="H17" s="6">
        <v>1521.30434782609</v>
      </c>
      <c r="I17" s="6">
        <v>65.733066590454399</v>
      </c>
    </row>
    <row r="18" spans="1:9" ht="14.55" customHeight="1" x14ac:dyDescent="0.25">
      <c r="A18" s="4" t="s">
        <v>40</v>
      </c>
      <c r="B18" s="4" t="s">
        <v>281</v>
      </c>
      <c r="C18" s="4" t="s">
        <v>282</v>
      </c>
      <c r="D18" s="4" t="s">
        <v>283</v>
      </c>
      <c r="E18" s="6">
        <v>139</v>
      </c>
      <c r="F18" s="4">
        <v>2019</v>
      </c>
      <c r="G18" s="6">
        <v>193763</v>
      </c>
      <c r="H18" s="6">
        <v>1393.97841726619</v>
      </c>
      <c r="I18" s="6">
        <v>71.737122154384494</v>
      </c>
    </row>
    <row r="19" spans="1:9" ht="14.55" customHeight="1" x14ac:dyDescent="0.25">
      <c r="A19" s="4" t="s">
        <v>40</v>
      </c>
      <c r="B19" s="4" t="s">
        <v>284</v>
      </c>
      <c r="C19" s="4" t="s">
        <v>285</v>
      </c>
      <c r="D19" s="4" t="s">
        <v>286</v>
      </c>
      <c r="E19" s="6">
        <v>126</v>
      </c>
      <c r="F19" s="4">
        <v>2019</v>
      </c>
      <c r="G19" s="6">
        <v>207729</v>
      </c>
      <c r="H19" s="6">
        <v>1648.6428571428601</v>
      </c>
      <c r="I19" s="6">
        <v>60.655950782028498</v>
      </c>
    </row>
    <row r="20" spans="1:9" ht="14.55" customHeight="1" x14ac:dyDescent="0.25">
      <c r="A20" s="4" t="s">
        <v>40</v>
      </c>
      <c r="B20" s="4" t="s">
        <v>287</v>
      </c>
      <c r="C20" s="4" t="s">
        <v>288</v>
      </c>
      <c r="D20" s="4" t="s">
        <v>289</v>
      </c>
      <c r="E20" s="6">
        <v>94</v>
      </c>
      <c r="F20" s="4">
        <v>2019</v>
      </c>
      <c r="G20" s="6">
        <v>135248</v>
      </c>
      <c r="H20" s="6">
        <v>1438.8085106383</v>
      </c>
      <c r="I20" s="6">
        <v>69.501951969714895</v>
      </c>
    </row>
    <row r="21" spans="1:9" ht="14.55" customHeight="1" x14ac:dyDescent="0.25">
      <c r="A21" s="4" t="s">
        <v>40</v>
      </c>
      <c r="B21" s="4" t="s">
        <v>290</v>
      </c>
      <c r="C21" s="4" t="s">
        <v>291</v>
      </c>
      <c r="D21" s="4" t="s">
        <v>292</v>
      </c>
      <c r="E21" s="6">
        <v>102</v>
      </c>
      <c r="F21" s="4">
        <v>2019</v>
      </c>
      <c r="G21" s="6">
        <v>174909</v>
      </c>
      <c r="H21" s="6">
        <v>1714.7941176470599</v>
      </c>
      <c r="I21" s="6">
        <v>58.316038625799699</v>
      </c>
    </row>
    <row r="22" spans="1:9" ht="14.55" customHeight="1" x14ac:dyDescent="0.25">
      <c r="A22" s="4" t="s">
        <v>40</v>
      </c>
      <c r="B22" s="4" t="s">
        <v>293</v>
      </c>
      <c r="C22" s="4" t="s">
        <v>294</v>
      </c>
      <c r="D22" s="4" t="s">
        <v>295</v>
      </c>
      <c r="E22" s="6">
        <v>141</v>
      </c>
      <c r="F22" s="4">
        <v>2019</v>
      </c>
      <c r="G22" s="6">
        <v>177037</v>
      </c>
      <c r="H22" s="6">
        <v>1255.5815602836899</v>
      </c>
      <c r="I22" s="6">
        <v>79.644368126436802</v>
      </c>
    </row>
    <row r="23" spans="1:9" ht="14.55" customHeight="1" x14ac:dyDescent="0.25">
      <c r="A23" s="4" t="s">
        <v>40</v>
      </c>
      <c r="B23" s="4" t="s">
        <v>296</v>
      </c>
      <c r="C23" s="4" t="s">
        <v>297</v>
      </c>
      <c r="D23" s="4" t="s">
        <v>298</v>
      </c>
      <c r="E23" s="6">
        <v>180</v>
      </c>
      <c r="F23" s="4">
        <v>2019</v>
      </c>
      <c r="G23" s="6">
        <v>308438</v>
      </c>
      <c r="H23" s="6">
        <v>1713.5444444444399</v>
      </c>
      <c r="I23" s="6">
        <v>58.358568010426701</v>
      </c>
    </row>
    <row r="24" spans="1:9" ht="14.55" customHeight="1" x14ac:dyDescent="0.25">
      <c r="A24" s="4" t="s">
        <v>40</v>
      </c>
      <c r="B24" s="4" t="s">
        <v>299</v>
      </c>
      <c r="C24" s="4" t="s">
        <v>300</v>
      </c>
      <c r="D24" s="4" t="s">
        <v>301</v>
      </c>
      <c r="E24" s="6">
        <v>377</v>
      </c>
      <c r="F24" s="4">
        <v>2019</v>
      </c>
      <c r="G24" s="6">
        <v>777881</v>
      </c>
      <c r="H24" s="6">
        <v>2063.3448275862102</v>
      </c>
      <c r="I24" s="6">
        <v>48.464996574026102</v>
      </c>
    </row>
    <row r="25" spans="1:9" ht="14.55" customHeight="1" x14ac:dyDescent="0.25">
      <c r="A25" s="4" t="s">
        <v>40</v>
      </c>
      <c r="B25" s="4" t="s">
        <v>302</v>
      </c>
      <c r="C25" s="4" t="s">
        <v>303</v>
      </c>
      <c r="D25" s="4" t="s">
        <v>304</v>
      </c>
      <c r="E25" s="6">
        <v>433</v>
      </c>
      <c r="F25" s="4">
        <v>2019</v>
      </c>
      <c r="G25" s="6">
        <v>568081</v>
      </c>
      <c r="H25" s="6">
        <v>1311.9653579676699</v>
      </c>
      <c r="I25" s="6">
        <v>76.221524747351197</v>
      </c>
    </row>
    <row r="26" spans="1:9" ht="14.55" customHeight="1" x14ac:dyDescent="0.25">
      <c r="A26" s="4" t="s">
        <v>40</v>
      </c>
      <c r="B26" s="4" t="s">
        <v>305</v>
      </c>
      <c r="C26" s="4" t="s">
        <v>306</v>
      </c>
      <c r="D26" s="4" t="s">
        <v>307</v>
      </c>
      <c r="E26" s="6">
        <v>244</v>
      </c>
      <c r="F26" s="4">
        <v>2019</v>
      </c>
      <c r="G26" s="6">
        <v>389224</v>
      </c>
      <c r="H26" s="6">
        <v>1595.1803278688501</v>
      </c>
      <c r="I26" s="6">
        <v>62.688837276221399</v>
      </c>
    </row>
    <row r="27" spans="1:9" ht="14.55" customHeight="1" x14ac:dyDescent="0.25">
      <c r="A27" s="4" t="s">
        <v>40</v>
      </c>
      <c r="B27" s="4" t="s">
        <v>308</v>
      </c>
      <c r="C27" s="4" t="s">
        <v>309</v>
      </c>
      <c r="D27" s="4" t="s">
        <v>310</v>
      </c>
      <c r="E27" s="6">
        <v>189</v>
      </c>
      <c r="F27" s="4">
        <v>2019</v>
      </c>
      <c r="G27" s="6">
        <v>339230</v>
      </c>
      <c r="H27" s="6">
        <v>1794.86772486772</v>
      </c>
      <c r="I27" s="6">
        <v>55.714412050820997</v>
      </c>
    </row>
    <row r="28" spans="1:9" ht="14.55" customHeight="1" x14ac:dyDescent="0.25">
      <c r="A28" s="4" t="s">
        <v>40</v>
      </c>
      <c r="B28" s="4" t="s">
        <v>311</v>
      </c>
      <c r="C28" s="4" t="s">
        <v>312</v>
      </c>
      <c r="D28" s="4" t="s">
        <v>313</v>
      </c>
      <c r="E28" s="6">
        <v>112</v>
      </c>
      <c r="F28" s="4">
        <v>2019</v>
      </c>
      <c r="G28" s="6">
        <v>316204</v>
      </c>
      <c r="H28" s="6">
        <v>2823.25</v>
      </c>
      <c r="I28" s="6">
        <v>35.420171787833198</v>
      </c>
    </row>
    <row r="29" spans="1:9" ht="14.55" customHeight="1" x14ac:dyDescent="0.25">
      <c r="A29" s="4" t="s">
        <v>40</v>
      </c>
      <c r="B29" s="4" t="s">
        <v>314</v>
      </c>
      <c r="C29" s="4" t="s">
        <v>315</v>
      </c>
      <c r="D29" s="4" t="s">
        <v>316</v>
      </c>
      <c r="E29" s="6">
        <v>82</v>
      </c>
      <c r="F29" s="4">
        <v>2019</v>
      </c>
      <c r="G29" s="6">
        <v>132088</v>
      </c>
      <c r="H29" s="6">
        <v>1610.8292682926799</v>
      </c>
      <c r="I29" s="6">
        <v>62.079825570831602</v>
      </c>
    </row>
    <row r="30" spans="1:9" ht="14.55" customHeight="1" x14ac:dyDescent="0.25">
      <c r="A30" s="4" t="s">
        <v>40</v>
      </c>
      <c r="B30" s="4" t="s">
        <v>317</v>
      </c>
      <c r="C30" s="4" t="s">
        <v>318</v>
      </c>
      <c r="D30" s="4" t="s">
        <v>319</v>
      </c>
      <c r="E30" s="6">
        <v>321</v>
      </c>
      <c r="F30" s="4">
        <v>2019</v>
      </c>
      <c r="G30" s="6">
        <v>638676</v>
      </c>
      <c r="H30" s="6">
        <v>1989.6448598130801</v>
      </c>
      <c r="I30" s="6">
        <v>50.260225842211099</v>
      </c>
    </row>
    <row r="31" spans="1:9" ht="14.55" customHeight="1" x14ac:dyDescent="0.25">
      <c r="A31" s="4" t="s">
        <v>40</v>
      </c>
      <c r="B31" s="4" t="s">
        <v>320</v>
      </c>
      <c r="C31" s="4" t="s">
        <v>321</v>
      </c>
      <c r="D31" s="4" t="s">
        <v>322</v>
      </c>
      <c r="E31" s="6">
        <v>62</v>
      </c>
      <c r="F31" s="4">
        <v>2019</v>
      </c>
      <c r="G31" s="6">
        <v>128456</v>
      </c>
      <c r="H31" s="6">
        <v>2071.8709677419401</v>
      </c>
      <c r="I31" s="6">
        <v>48.265553964003203</v>
      </c>
    </row>
    <row r="32" spans="1:9" ht="14.55" customHeight="1" x14ac:dyDescent="0.25">
      <c r="A32" s="4" t="s">
        <v>40</v>
      </c>
      <c r="B32" s="4" t="s">
        <v>323</v>
      </c>
      <c r="C32" s="4" t="s">
        <v>324</v>
      </c>
      <c r="D32" s="4" t="s">
        <v>325</v>
      </c>
      <c r="E32" s="6">
        <v>405</v>
      </c>
      <c r="F32" s="4">
        <v>2019</v>
      </c>
      <c r="G32" s="6">
        <v>605274</v>
      </c>
      <c r="H32" s="6">
        <v>1494.5037037037</v>
      </c>
      <c r="I32" s="6">
        <v>66.911844883474302</v>
      </c>
    </row>
    <row r="33" spans="1:9" ht="14.55" customHeight="1" x14ac:dyDescent="0.25">
      <c r="A33" s="4" t="s">
        <v>40</v>
      </c>
      <c r="B33" s="4" t="s">
        <v>326</v>
      </c>
      <c r="C33" s="4" t="s">
        <v>327</v>
      </c>
      <c r="D33" s="4" t="s">
        <v>328</v>
      </c>
      <c r="E33" s="6">
        <v>147</v>
      </c>
      <c r="F33" s="4">
        <v>2019</v>
      </c>
      <c r="G33" s="6">
        <v>222042</v>
      </c>
      <c r="H33" s="6">
        <v>1510.48979591837</v>
      </c>
      <c r="I33" s="6">
        <v>66.203691193558001</v>
      </c>
    </row>
    <row r="34" spans="1:9" ht="14.55" customHeight="1" x14ac:dyDescent="0.25">
      <c r="A34" s="4" t="s">
        <v>40</v>
      </c>
      <c r="B34" s="4" t="s">
        <v>329</v>
      </c>
      <c r="C34" s="4" t="s">
        <v>330</v>
      </c>
      <c r="D34" s="4" t="s">
        <v>331</v>
      </c>
      <c r="E34" s="6">
        <v>144</v>
      </c>
      <c r="F34" s="4">
        <v>2019</v>
      </c>
      <c r="G34" s="6">
        <v>268749</v>
      </c>
      <c r="H34" s="6">
        <v>1866.3125</v>
      </c>
      <c r="I34" s="6">
        <v>53.581594722212898</v>
      </c>
    </row>
    <row r="35" spans="1:9" ht="14.55" customHeight="1" x14ac:dyDescent="0.25">
      <c r="A35" s="4" t="s">
        <v>40</v>
      </c>
      <c r="B35" s="4" t="s">
        <v>332</v>
      </c>
      <c r="C35" s="4" t="s">
        <v>333</v>
      </c>
      <c r="D35" s="4" t="s">
        <v>334</v>
      </c>
      <c r="E35" s="6">
        <v>230</v>
      </c>
      <c r="F35" s="4">
        <v>2019</v>
      </c>
      <c r="G35" s="6">
        <v>409770</v>
      </c>
      <c r="H35" s="6">
        <v>1781.6086956521699</v>
      </c>
      <c r="I35" s="6">
        <v>56.129048002537999</v>
      </c>
    </row>
    <row r="36" spans="1:9" ht="14.55" customHeight="1" x14ac:dyDescent="0.25">
      <c r="A36" s="4" t="s">
        <v>40</v>
      </c>
      <c r="B36" s="4" t="s">
        <v>335</v>
      </c>
      <c r="C36" s="4" t="s">
        <v>336</v>
      </c>
      <c r="D36" s="4" t="s">
        <v>337</v>
      </c>
      <c r="E36" s="6">
        <v>285</v>
      </c>
      <c r="F36" s="4">
        <v>2019</v>
      </c>
      <c r="G36" s="6">
        <v>565793</v>
      </c>
      <c r="H36" s="6">
        <v>1985.2385964912301</v>
      </c>
      <c r="I36" s="6">
        <v>50.371779078214097</v>
      </c>
    </row>
    <row r="37" spans="1:9" ht="14.55" customHeight="1" x14ac:dyDescent="0.25">
      <c r="A37" s="4" t="s">
        <v>40</v>
      </c>
      <c r="B37" s="4" t="s">
        <v>338</v>
      </c>
      <c r="C37" s="4" t="s">
        <v>339</v>
      </c>
      <c r="D37" s="4" t="s">
        <v>340</v>
      </c>
      <c r="E37" s="6">
        <v>108</v>
      </c>
      <c r="F37" s="4">
        <v>2019</v>
      </c>
      <c r="G37" s="6">
        <v>151793</v>
      </c>
      <c r="H37" s="6">
        <v>1405.49074074074</v>
      </c>
      <c r="I37" s="6">
        <v>71.149525999222604</v>
      </c>
    </row>
    <row r="38" spans="1:9" ht="14.55" customHeight="1" x14ac:dyDescent="0.25">
      <c r="A38" s="4" t="s">
        <v>40</v>
      </c>
      <c r="B38" s="4" t="s">
        <v>341</v>
      </c>
      <c r="C38" s="4" t="s">
        <v>342</v>
      </c>
      <c r="D38" s="4" t="s">
        <v>343</v>
      </c>
      <c r="E38" s="6">
        <v>264</v>
      </c>
      <c r="F38" s="4">
        <v>2019</v>
      </c>
      <c r="G38" s="6">
        <v>369776</v>
      </c>
      <c r="H38" s="6">
        <v>1400.6666666666699</v>
      </c>
      <c r="I38" s="6">
        <v>71.394574012375102</v>
      </c>
    </row>
    <row r="39" spans="1:9" ht="14.55" customHeight="1" x14ac:dyDescent="0.25">
      <c r="A39" s="4" t="s">
        <v>40</v>
      </c>
      <c r="B39" s="4" t="s">
        <v>344</v>
      </c>
      <c r="C39" s="4" t="s">
        <v>345</v>
      </c>
      <c r="D39" s="4" t="s">
        <v>346</v>
      </c>
      <c r="E39" s="6">
        <v>290</v>
      </c>
      <c r="F39" s="4">
        <v>2019</v>
      </c>
      <c r="G39" s="6">
        <v>484687</v>
      </c>
      <c r="H39" s="6">
        <v>1671.33448275862</v>
      </c>
      <c r="I39" s="6">
        <v>59.832427938030101</v>
      </c>
    </row>
    <row r="40" spans="1:9" ht="14.55" customHeight="1" x14ac:dyDescent="0.25">
      <c r="A40" s="4" t="s">
        <v>40</v>
      </c>
      <c r="B40" s="4" t="s">
        <v>347</v>
      </c>
      <c r="C40" s="4" t="s">
        <v>348</v>
      </c>
      <c r="D40" s="4" t="s">
        <v>349</v>
      </c>
      <c r="E40" s="6">
        <v>199</v>
      </c>
      <c r="F40" s="4">
        <v>2019</v>
      </c>
      <c r="G40" s="6">
        <v>397802</v>
      </c>
      <c r="H40" s="6">
        <v>1999.00502512563</v>
      </c>
      <c r="I40" s="6">
        <v>50.024886752706102</v>
      </c>
    </row>
    <row r="41" spans="1:9" ht="14.55" customHeight="1" x14ac:dyDescent="0.25">
      <c r="A41" s="4" t="s">
        <v>40</v>
      </c>
      <c r="B41" s="4" t="s">
        <v>350</v>
      </c>
      <c r="C41" s="4" t="s">
        <v>351</v>
      </c>
      <c r="D41" s="4" t="s">
        <v>352</v>
      </c>
      <c r="E41" s="6">
        <v>176</v>
      </c>
      <c r="F41" s="4">
        <v>2019</v>
      </c>
      <c r="G41" s="6">
        <v>336166</v>
      </c>
      <c r="H41" s="6">
        <v>1910.0340909090901</v>
      </c>
      <c r="I41" s="6">
        <v>52.3550864751343</v>
      </c>
    </row>
    <row r="42" spans="1:9" ht="14.55" customHeight="1" x14ac:dyDescent="0.25">
      <c r="A42" s="4" t="s">
        <v>40</v>
      </c>
      <c r="B42" s="4" t="s">
        <v>353</v>
      </c>
      <c r="C42" s="4" t="s">
        <v>354</v>
      </c>
      <c r="D42" s="4" t="s">
        <v>355</v>
      </c>
      <c r="E42" s="6">
        <v>66</v>
      </c>
      <c r="F42" s="4">
        <v>2019</v>
      </c>
      <c r="G42" s="6">
        <v>157957</v>
      </c>
      <c r="H42" s="6">
        <v>2393.2878787878799</v>
      </c>
      <c r="I42" s="6">
        <v>41.783523363953499</v>
      </c>
    </row>
    <row r="43" spans="1:9" ht="14.55" customHeight="1" x14ac:dyDescent="0.25">
      <c r="A43" s="4" t="s">
        <v>40</v>
      </c>
      <c r="B43" s="4" t="s">
        <v>356</v>
      </c>
      <c r="C43" s="4" t="s">
        <v>357</v>
      </c>
      <c r="D43" s="4" t="s">
        <v>358</v>
      </c>
      <c r="E43" s="6">
        <v>60</v>
      </c>
      <c r="F43" s="4">
        <v>2019</v>
      </c>
      <c r="G43" s="6">
        <v>170283</v>
      </c>
      <c r="H43" s="6">
        <v>2838.05</v>
      </c>
      <c r="I43" s="6">
        <v>35.235460967918101</v>
      </c>
    </row>
    <row r="44" spans="1:9" ht="14.55" customHeight="1" x14ac:dyDescent="0.25">
      <c r="A44" s="4" t="s">
        <v>40</v>
      </c>
      <c r="B44" s="4" t="s">
        <v>359</v>
      </c>
      <c r="C44" s="4" t="s">
        <v>360</v>
      </c>
      <c r="D44" s="4" t="s">
        <v>361</v>
      </c>
      <c r="E44" s="6">
        <v>91</v>
      </c>
      <c r="F44" s="4">
        <v>2019</v>
      </c>
      <c r="G44" s="6">
        <v>213367</v>
      </c>
      <c r="H44" s="6">
        <v>2344.6923076923099</v>
      </c>
      <c r="I44" s="6">
        <v>42.649519372724001</v>
      </c>
    </row>
    <row r="45" spans="1:9" ht="14.55" customHeight="1" x14ac:dyDescent="0.25">
      <c r="A45" s="4" t="s">
        <v>40</v>
      </c>
      <c r="B45" s="4" t="s">
        <v>362</v>
      </c>
      <c r="C45" s="4" t="s">
        <v>363</v>
      </c>
      <c r="D45" s="4" t="s">
        <v>364</v>
      </c>
      <c r="E45" s="6">
        <v>143</v>
      </c>
      <c r="F45" s="4">
        <v>2019</v>
      </c>
      <c r="G45" s="6">
        <v>207294</v>
      </c>
      <c r="H45" s="6">
        <v>1449.6083916083901</v>
      </c>
      <c r="I45" s="6">
        <v>68.984148118131699</v>
      </c>
    </row>
    <row r="46" spans="1:9" ht="14.55" customHeight="1" x14ac:dyDescent="0.25">
      <c r="A46" s="4" t="s">
        <v>40</v>
      </c>
      <c r="B46" s="4" t="s">
        <v>365</v>
      </c>
      <c r="C46" s="4" t="s">
        <v>366</v>
      </c>
      <c r="D46" s="4" t="s">
        <v>367</v>
      </c>
      <c r="E46" s="6">
        <v>212</v>
      </c>
      <c r="F46" s="4">
        <v>2019</v>
      </c>
      <c r="G46" s="6">
        <v>318027</v>
      </c>
      <c r="H46" s="6">
        <v>1500.12735849057</v>
      </c>
      <c r="I46" s="6">
        <v>66.661006769865494</v>
      </c>
    </row>
    <row r="47" spans="1:9" ht="14.55" customHeight="1" x14ac:dyDescent="0.25">
      <c r="A47" s="4" t="s">
        <v>40</v>
      </c>
      <c r="B47" s="4" t="s">
        <v>368</v>
      </c>
      <c r="C47" s="4" t="s">
        <v>369</v>
      </c>
      <c r="D47" s="4" t="s">
        <v>370</v>
      </c>
      <c r="E47" s="6">
        <v>180</v>
      </c>
      <c r="F47" s="4">
        <v>2019</v>
      </c>
      <c r="G47" s="6">
        <v>242077</v>
      </c>
      <c r="H47" s="6">
        <v>1344.87222222222</v>
      </c>
      <c r="I47" s="6">
        <v>74.356506400855906</v>
      </c>
    </row>
    <row r="48" spans="1:9" ht="14.55" customHeight="1" x14ac:dyDescent="0.25">
      <c r="A48" s="4" t="s">
        <v>40</v>
      </c>
      <c r="B48" s="4" t="s">
        <v>371</v>
      </c>
      <c r="C48" s="4" t="s">
        <v>372</v>
      </c>
      <c r="D48" s="4" t="s">
        <v>373</v>
      </c>
      <c r="E48" s="6">
        <v>441</v>
      </c>
      <c r="F48" s="4">
        <v>2019</v>
      </c>
      <c r="G48" s="6">
        <v>692970</v>
      </c>
      <c r="H48" s="6">
        <v>1571.3605442176899</v>
      </c>
      <c r="I48" s="6">
        <v>63.6391185765617</v>
      </c>
    </row>
    <row r="49" spans="1:9" ht="14.55" customHeight="1" x14ac:dyDescent="0.25">
      <c r="A49" s="4" t="s">
        <v>40</v>
      </c>
      <c r="B49" s="4" t="s">
        <v>374</v>
      </c>
      <c r="C49" s="4" t="s">
        <v>375</v>
      </c>
      <c r="D49" s="4" t="s">
        <v>376</v>
      </c>
      <c r="E49" s="6">
        <v>121</v>
      </c>
      <c r="F49" s="4">
        <v>2019</v>
      </c>
      <c r="G49" s="6">
        <v>210412</v>
      </c>
      <c r="H49" s="6">
        <v>1738.9421487603299</v>
      </c>
      <c r="I49" s="6">
        <v>57.506225880653197</v>
      </c>
    </row>
    <row r="50" spans="1:9" ht="14.55" customHeight="1" x14ac:dyDescent="0.25">
      <c r="A50" s="4" t="s">
        <v>40</v>
      </c>
      <c r="B50" s="4" t="s">
        <v>377</v>
      </c>
      <c r="C50" s="4" t="s">
        <v>378</v>
      </c>
      <c r="D50" s="4" t="s">
        <v>379</v>
      </c>
      <c r="E50" s="6">
        <v>166</v>
      </c>
      <c r="F50" s="4">
        <v>2019</v>
      </c>
      <c r="G50" s="6">
        <v>265991</v>
      </c>
      <c r="H50" s="6">
        <v>1602.3554216867501</v>
      </c>
      <c r="I50" s="6">
        <v>62.408126590749298</v>
      </c>
    </row>
    <row r="51" spans="1:9" ht="14.55" customHeight="1" x14ac:dyDescent="0.25">
      <c r="A51" s="4" t="s">
        <v>40</v>
      </c>
      <c r="B51" s="4" t="s">
        <v>380</v>
      </c>
      <c r="C51" s="4" t="s">
        <v>381</v>
      </c>
      <c r="D51" s="4" t="s">
        <v>382</v>
      </c>
      <c r="E51" s="6">
        <v>222</v>
      </c>
      <c r="F51" s="4">
        <v>2019</v>
      </c>
      <c r="G51" s="6">
        <v>263611</v>
      </c>
      <c r="H51" s="6">
        <v>1187.4369369369399</v>
      </c>
      <c r="I51" s="6">
        <v>84.214998615384005</v>
      </c>
    </row>
    <row r="52" spans="1:9" ht="14.55" customHeight="1" x14ac:dyDescent="0.25">
      <c r="A52" s="4" t="s">
        <v>40</v>
      </c>
      <c r="B52" s="4" t="s">
        <v>383</v>
      </c>
      <c r="C52" s="4" t="s">
        <v>384</v>
      </c>
      <c r="D52" s="4" t="s">
        <v>385</v>
      </c>
      <c r="E52" s="6">
        <v>384</v>
      </c>
      <c r="F52" s="4">
        <v>2019</v>
      </c>
      <c r="G52" s="6">
        <v>556399</v>
      </c>
      <c r="H52" s="6">
        <v>1448.9557291666699</v>
      </c>
      <c r="I52" s="6">
        <v>69.0152210913391</v>
      </c>
    </row>
    <row r="53" spans="1:9" ht="14.55" customHeight="1" x14ac:dyDescent="0.25">
      <c r="A53" s="4" t="s">
        <v>40</v>
      </c>
      <c r="B53" s="4" t="s">
        <v>386</v>
      </c>
      <c r="C53" s="4" t="s">
        <v>387</v>
      </c>
      <c r="D53" s="4" t="s">
        <v>388</v>
      </c>
      <c r="E53" s="6">
        <v>326</v>
      </c>
      <c r="F53" s="4">
        <v>2019</v>
      </c>
      <c r="G53" s="6">
        <v>564987</v>
      </c>
      <c r="H53" s="6">
        <v>1733.0889570552099</v>
      </c>
      <c r="I53" s="6">
        <v>57.700442665052499</v>
      </c>
    </row>
    <row r="54" spans="1:9" ht="14.55" customHeight="1" x14ac:dyDescent="0.25">
      <c r="A54" s="4" t="s">
        <v>40</v>
      </c>
      <c r="B54" s="4" t="s">
        <v>389</v>
      </c>
      <c r="C54" s="4" t="s">
        <v>390</v>
      </c>
      <c r="D54" s="4" t="s">
        <v>391</v>
      </c>
      <c r="E54" s="6">
        <v>136</v>
      </c>
      <c r="F54" s="4">
        <v>2019</v>
      </c>
      <c r="G54" s="6">
        <v>226188</v>
      </c>
      <c r="H54" s="6">
        <v>1663.14705882353</v>
      </c>
      <c r="I54" s="6">
        <v>60.126974021610302</v>
      </c>
    </row>
    <row r="55" spans="1:9" ht="14.55" customHeight="1" x14ac:dyDescent="0.25">
      <c r="A55" s="4" t="s">
        <v>40</v>
      </c>
      <c r="B55" s="4" t="s">
        <v>392</v>
      </c>
      <c r="C55" s="4" t="s">
        <v>393</v>
      </c>
      <c r="D55" s="4" t="s">
        <v>394</v>
      </c>
      <c r="E55" s="6">
        <v>103</v>
      </c>
      <c r="F55" s="4">
        <v>2019</v>
      </c>
      <c r="G55" s="6">
        <v>162645</v>
      </c>
      <c r="H55" s="6">
        <v>1579.07766990291</v>
      </c>
      <c r="I55" s="6">
        <v>63.328107227397098</v>
      </c>
    </row>
    <row r="56" spans="1:9" ht="14.55" customHeight="1" x14ac:dyDescent="0.25">
      <c r="A56" s="4" t="s">
        <v>40</v>
      </c>
      <c r="B56" s="4" t="s">
        <v>395</v>
      </c>
      <c r="C56" s="4" t="s">
        <v>396</v>
      </c>
      <c r="D56" s="4" t="s">
        <v>397</v>
      </c>
      <c r="E56" s="6">
        <v>130</v>
      </c>
      <c r="F56" s="4">
        <v>2019</v>
      </c>
      <c r="G56" s="6">
        <v>148368</v>
      </c>
      <c r="H56" s="6">
        <v>1141.29230769231</v>
      </c>
      <c r="I56" s="6">
        <v>87.619971961608996</v>
      </c>
    </row>
    <row r="57" spans="1:9" ht="14.55" customHeight="1" x14ac:dyDescent="0.25">
      <c r="A57" s="4" t="s">
        <v>40</v>
      </c>
      <c r="B57" s="4" t="s">
        <v>398</v>
      </c>
      <c r="C57" s="4" t="s">
        <v>399</v>
      </c>
      <c r="D57" s="4" t="s">
        <v>400</v>
      </c>
      <c r="E57" s="6">
        <v>99</v>
      </c>
      <c r="F57" s="4">
        <v>2019</v>
      </c>
      <c r="G57" s="6">
        <v>182115</v>
      </c>
      <c r="H57" s="6">
        <v>1839.54545454545</v>
      </c>
      <c r="I57" s="6">
        <v>54.361255250803097</v>
      </c>
    </row>
    <row r="58" spans="1:9" ht="14.55" customHeight="1" x14ac:dyDescent="0.25">
      <c r="A58" s="4" t="s">
        <v>40</v>
      </c>
      <c r="B58" s="4" t="s">
        <v>401</v>
      </c>
      <c r="C58" s="4" t="s">
        <v>402</v>
      </c>
      <c r="D58" s="4" t="s">
        <v>403</v>
      </c>
      <c r="E58" s="6">
        <v>79</v>
      </c>
      <c r="F58" s="4">
        <v>2019</v>
      </c>
      <c r="G58" s="6">
        <v>116263</v>
      </c>
      <c r="H58" s="6">
        <v>1471.6835443038001</v>
      </c>
      <c r="I58" s="6">
        <v>67.949390605781701</v>
      </c>
    </row>
    <row r="59" spans="1:9" ht="14.55" customHeight="1" x14ac:dyDescent="0.25">
      <c r="A59" s="4" t="s">
        <v>40</v>
      </c>
      <c r="B59" s="4" t="s">
        <v>404</v>
      </c>
      <c r="C59" s="4" t="s">
        <v>405</v>
      </c>
      <c r="D59" s="4" t="s">
        <v>406</v>
      </c>
      <c r="E59" s="6">
        <v>149</v>
      </c>
      <c r="F59" s="4">
        <v>2019</v>
      </c>
      <c r="G59" s="6">
        <v>181541</v>
      </c>
      <c r="H59" s="6">
        <v>1218.39597315436</v>
      </c>
      <c r="I59" s="6">
        <v>82.075123525815101</v>
      </c>
    </row>
    <row r="60" spans="1:9" ht="14.55" customHeight="1" x14ac:dyDescent="0.25">
      <c r="A60" s="4" t="s">
        <v>40</v>
      </c>
      <c r="B60" s="4" t="s">
        <v>407</v>
      </c>
      <c r="C60" s="4" t="s">
        <v>408</v>
      </c>
      <c r="D60" s="4" t="s">
        <v>409</v>
      </c>
      <c r="E60" s="6">
        <v>90</v>
      </c>
      <c r="F60" s="4">
        <v>2019</v>
      </c>
      <c r="G60" s="6">
        <v>155152</v>
      </c>
      <c r="H60" s="6">
        <v>1723.9111111111099</v>
      </c>
      <c r="I60" s="6">
        <v>58.007631226152398</v>
      </c>
    </row>
    <row r="61" spans="1:9" ht="14.55" customHeight="1" x14ac:dyDescent="0.25">
      <c r="A61" s="4" t="s">
        <v>40</v>
      </c>
      <c r="B61" s="4" t="s">
        <v>410</v>
      </c>
      <c r="C61" s="4" t="s">
        <v>411</v>
      </c>
      <c r="D61" s="4" t="s">
        <v>412</v>
      </c>
      <c r="E61" s="6">
        <v>201</v>
      </c>
      <c r="F61" s="4">
        <v>2019</v>
      </c>
      <c r="G61" s="6">
        <v>293172</v>
      </c>
      <c r="H61" s="6">
        <v>1458.5671641791</v>
      </c>
      <c r="I61" s="6">
        <v>68.560435512259005</v>
      </c>
    </row>
    <row r="62" spans="1:9" ht="14.55" customHeight="1" x14ac:dyDescent="0.25">
      <c r="A62" s="4" t="s">
        <v>40</v>
      </c>
      <c r="B62" s="4" t="s">
        <v>413</v>
      </c>
      <c r="C62" s="4" t="s">
        <v>414</v>
      </c>
      <c r="D62" s="4" t="s">
        <v>415</v>
      </c>
      <c r="E62" s="6">
        <v>135</v>
      </c>
      <c r="F62" s="4">
        <v>2019</v>
      </c>
      <c r="G62" s="6">
        <v>267255</v>
      </c>
      <c r="H62" s="6">
        <v>1979.6666666666699</v>
      </c>
      <c r="I62" s="6">
        <v>50.513554470449598</v>
      </c>
    </row>
    <row r="63" spans="1:9" ht="14.55" customHeight="1" x14ac:dyDescent="0.25">
      <c r="A63" s="4" t="s">
        <v>40</v>
      </c>
      <c r="B63" s="4" t="s">
        <v>416</v>
      </c>
      <c r="C63" s="4" t="s">
        <v>417</v>
      </c>
      <c r="D63" s="4" t="s">
        <v>418</v>
      </c>
      <c r="E63" s="6">
        <v>144</v>
      </c>
      <c r="F63" s="4">
        <v>2019</v>
      </c>
      <c r="G63" s="6">
        <v>274277</v>
      </c>
      <c r="H63" s="6">
        <v>1904.7013888888901</v>
      </c>
      <c r="I63" s="6">
        <v>52.501668021744401</v>
      </c>
    </row>
    <row r="64" spans="1:9" ht="14.55" customHeight="1" x14ac:dyDescent="0.25">
      <c r="A64" s="4" t="s">
        <v>40</v>
      </c>
      <c r="B64" s="4" t="s">
        <v>419</v>
      </c>
      <c r="C64" s="4" t="s">
        <v>420</v>
      </c>
      <c r="D64" s="4" t="s">
        <v>421</v>
      </c>
      <c r="E64" s="6">
        <v>81</v>
      </c>
      <c r="F64" s="4">
        <v>2019</v>
      </c>
      <c r="G64" s="6">
        <v>174924</v>
      </c>
      <c r="H64" s="6">
        <v>2159.5555555555602</v>
      </c>
      <c r="I64" s="6">
        <v>46.305824243671502</v>
      </c>
    </row>
    <row r="65" spans="1:9" ht="14.55" customHeight="1" x14ac:dyDescent="0.25">
      <c r="A65" s="4" t="s">
        <v>40</v>
      </c>
      <c r="B65" s="4" t="s">
        <v>422</v>
      </c>
      <c r="C65" s="4" t="s">
        <v>423</v>
      </c>
      <c r="D65" s="4" t="s">
        <v>424</v>
      </c>
      <c r="E65" s="6">
        <v>178</v>
      </c>
      <c r="F65" s="4">
        <v>2019</v>
      </c>
      <c r="G65" s="6">
        <v>236121</v>
      </c>
      <c r="H65" s="6">
        <v>1326.52247191011</v>
      </c>
      <c r="I65" s="6">
        <v>75.385077989674798</v>
      </c>
    </row>
    <row r="66" spans="1:9" ht="14.55" customHeight="1" x14ac:dyDescent="0.25">
      <c r="A66" s="4" t="s">
        <v>40</v>
      </c>
      <c r="B66" s="4" t="s">
        <v>425</v>
      </c>
      <c r="C66" s="4" t="s">
        <v>426</v>
      </c>
      <c r="D66" s="4" t="s">
        <v>427</v>
      </c>
      <c r="E66" s="6">
        <v>218</v>
      </c>
      <c r="F66" s="4">
        <v>2019</v>
      </c>
      <c r="G66" s="6">
        <v>357391</v>
      </c>
      <c r="H66" s="6">
        <v>1639.4082568807301</v>
      </c>
      <c r="I66" s="6">
        <v>60.997618854419898</v>
      </c>
    </row>
    <row r="67" spans="1:9" ht="14.55" customHeight="1" x14ac:dyDescent="0.25">
      <c r="A67" s="4" t="s">
        <v>40</v>
      </c>
      <c r="B67" s="4" t="s">
        <v>428</v>
      </c>
      <c r="C67" s="4" t="s">
        <v>429</v>
      </c>
      <c r="D67" s="4" t="s">
        <v>430</v>
      </c>
      <c r="E67" s="6">
        <v>187</v>
      </c>
      <c r="F67" s="4">
        <v>2019</v>
      </c>
      <c r="G67" s="6">
        <v>348201</v>
      </c>
      <c r="H67" s="6">
        <v>1862.03743315508</v>
      </c>
      <c r="I67" s="6">
        <v>53.704613140111597</v>
      </c>
    </row>
    <row r="68" spans="1:9" ht="14.55" customHeight="1" x14ac:dyDescent="0.25">
      <c r="A68" s="4" t="s">
        <v>40</v>
      </c>
      <c r="B68" s="4" t="s">
        <v>431</v>
      </c>
      <c r="C68" s="4" t="s">
        <v>432</v>
      </c>
      <c r="D68" s="4" t="s">
        <v>433</v>
      </c>
      <c r="E68" s="6">
        <v>155</v>
      </c>
      <c r="F68" s="4">
        <v>2019</v>
      </c>
      <c r="G68" s="6">
        <v>212245</v>
      </c>
      <c r="H68" s="6">
        <v>1369.3225806451601</v>
      </c>
      <c r="I68" s="6">
        <v>73.028811043840804</v>
      </c>
    </row>
    <row r="69" spans="1:9" ht="14.55" customHeight="1" x14ac:dyDescent="0.25">
      <c r="A69" s="4" t="s">
        <v>40</v>
      </c>
      <c r="B69" s="4" t="s">
        <v>434</v>
      </c>
      <c r="C69" s="4" t="s">
        <v>435</v>
      </c>
      <c r="D69" s="4" t="s">
        <v>436</v>
      </c>
      <c r="E69" s="6">
        <v>148</v>
      </c>
      <c r="F69" s="4">
        <v>2019</v>
      </c>
      <c r="G69" s="6">
        <v>315519</v>
      </c>
      <c r="H69" s="6">
        <v>2131.88513513513</v>
      </c>
      <c r="I69" s="6">
        <v>46.906842377162697</v>
      </c>
    </row>
    <row r="70" spans="1:9" ht="14.55" customHeight="1" x14ac:dyDescent="0.25">
      <c r="A70" s="4" t="s">
        <v>40</v>
      </c>
      <c r="B70" s="4" t="s">
        <v>437</v>
      </c>
      <c r="C70" s="4" t="s">
        <v>438</v>
      </c>
      <c r="D70" s="4" t="s">
        <v>439</v>
      </c>
      <c r="E70" s="6">
        <v>80</v>
      </c>
      <c r="F70" s="4">
        <v>2019</v>
      </c>
      <c r="G70" s="6">
        <v>115744</v>
      </c>
      <c r="H70" s="6">
        <v>1446.8</v>
      </c>
      <c r="I70" s="6">
        <v>69.118053635609598</v>
      </c>
    </row>
    <row r="71" spans="1:9" ht="14.55" customHeight="1" x14ac:dyDescent="0.25">
      <c r="A71" s="4" t="s">
        <v>40</v>
      </c>
      <c r="B71" s="4" t="s">
        <v>440</v>
      </c>
      <c r="C71" s="4" t="s">
        <v>441</v>
      </c>
      <c r="D71" s="4" t="s">
        <v>442</v>
      </c>
      <c r="E71" s="6">
        <v>245</v>
      </c>
      <c r="F71" s="4">
        <v>2019</v>
      </c>
      <c r="G71" s="6">
        <v>401762</v>
      </c>
      <c r="H71" s="6">
        <v>1639.8448979591799</v>
      </c>
      <c r="I71" s="6">
        <v>60.981377034164503</v>
      </c>
    </row>
    <row r="72" spans="1:9" ht="14.55" customHeight="1" x14ac:dyDescent="0.25">
      <c r="A72" s="4" t="s">
        <v>40</v>
      </c>
      <c r="B72" s="4" t="s">
        <v>443</v>
      </c>
      <c r="C72" s="4" t="s">
        <v>444</v>
      </c>
      <c r="D72" s="4" t="s">
        <v>445</v>
      </c>
      <c r="E72" s="6">
        <v>179</v>
      </c>
      <c r="F72" s="4">
        <v>2019</v>
      </c>
      <c r="G72" s="6">
        <v>231191</v>
      </c>
      <c r="H72" s="6">
        <v>1291.5698324022301</v>
      </c>
      <c r="I72" s="6">
        <v>77.425159283882195</v>
      </c>
    </row>
    <row r="73" spans="1:9" ht="14.55" customHeight="1" x14ac:dyDescent="0.25">
      <c r="A73" s="4" t="s">
        <v>40</v>
      </c>
      <c r="B73" s="4" t="s">
        <v>446</v>
      </c>
      <c r="C73" s="4" t="s">
        <v>447</v>
      </c>
      <c r="D73" s="4" t="s">
        <v>448</v>
      </c>
      <c r="E73" s="6">
        <v>213</v>
      </c>
      <c r="F73" s="4">
        <v>2019</v>
      </c>
      <c r="G73" s="6">
        <v>326386</v>
      </c>
      <c r="H73" s="6">
        <v>1532.32863849765</v>
      </c>
      <c r="I73" s="6">
        <v>65.260152089856803</v>
      </c>
    </row>
    <row r="74" spans="1:9" ht="14.55" customHeight="1" x14ac:dyDescent="0.25">
      <c r="A74" s="4" t="s">
        <v>40</v>
      </c>
      <c r="B74" s="4" t="s">
        <v>449</v>
      </c>
      <c r="C74" s="4" t="s">
        <v>450</v>
      </c>
      <c r="D74" s="4" t="s">
        <v>451</v>
      </c>
      <c r="E74" s="6">
        <v>201</v>
      </c>
      <c r="F74" s="4">
        <v>2019</v>
      </c>
      <c r="G74" s="6">
        <v>320732</v>
      </c>
      <c r="H74" s="6">
        <v>1595.6815920398001</v>
      </c>
      <c r="I74" s="6">
        <v>62.669144332339798</v>
      </c>
    </row>
    <row r="75" spans="1:9" ht="14.55" customHeight="1" x14ac:dyDescent="0.25">
      <c r="A75" s="4" t="s">
        <v>40</v>
      </c>
      <c r="B75" s="4" t="s">
        <v>452</v>
      </c>
      <c r="C75" s="4" t="s">
        <v>453</v>
      </c>
      <c r="D75" s="4" t="s">
        <v>454</v>
      </c>
      <c r="E75" s="6">
        <v>326</v>
      </c>
      <c r="F75" s="4">
        <v>2019</v>
      </c>
      <c r="G75" s="6">
        <v>495522</v>
      </c>
      <c r="H75" s="6">
        <v>1520.0061349693301</v>
      </c>
      <c r="I75" s="6">
        <v>65.789208148175106</v>
      </c>
    </row>
    <row r="76" spans="1:9" ht="14.55" customHeight="1" x14ac:dyDescent="0.25">
      <c r="A76" s="4" t="s">
        <v>40</v>
      </c>
      <c r="B76" s="4" t="s">
        <v>455</v>
      </c>
      <c r="C76" s="4" t="s">
        <v>456</v>
      </c>
      <c r="D76" s="4" t="s">
        <v>457</v>
      </c>
      <c r="E76" s="6">
        <v>198</v>
      </c>
      <c r="F76" s="4">
        <v>2019</v>
      </c>
      <c r="G76" s="6">
        <v>318236</v>
      </c>
      <c r="H76" s="6">
        <v>1607.2525252525299</v>
      </c>
      <c r="I76" s="6">
        <v>62.217976595985398</v>
      </c>
    </row>
    <row r="77" spans="1:9" ht="14.55" customHeight="1" x14ac:dyDescent="0.25">
      <c r="A77" s="4" t="s">
        <v>40</v>
      </c>
      <c r="B77" s="4" t="s">
        <v>458</v>
      </c>
      <c r="C77" s="4" t="s">
        <v>459</v>
      </c>
      <c r="D77" s="4" t="s">
        <v>460</v>
      </c>
      <c r="E77" s="6">
        <v>345</v>
      </c>
      <c r="F77" s="4">
        <v>2019</v>
      </c>
      <c r="G77" s="6">
        <v>545947</v>
      </c>
      <c r="H77" s="6">
        <v>1582.45507246377</v>
      </c>
      <c r="I77" s="6">
        <v>63.192947300745303</v>
      </c>
    </row>
    <row r="78" spans="1:9" ht="14.55" customHeight="1" x14ac:dyDescent="0.25">
      <c r="A78" s="4" t="s">
        <v>40</v>
      </c>
      <c r="B78" s="4" t="s">
        <v>461</v>
      </c>
      <c r="C78" s="4" t="s">
        <v>462</v>
      </c>
      <c r="D78" s="4" t="s">
        <v>463</v>
      </c>
      <c r="E78" s="6">
        <v>279</v>
      </c>
      <c r="F78" s="4">
        <v>2019</v>
      </c>
      <c r="G78" s="6">
        <v>506960</v>
      </c>
      <c r="H78" s="6">
        <v>1817.0609318996401</v>
      </c>
      <c r="I78" s="6">
        <v>55.0339277260533</v>
      </c>
    </row>
    <row r="79" spans="1:9" ht="14.55" customHeight="1" x14ac:dyDescent="0.25">
      <c r="A79" s="4" t="s">
        <v>40</v>
      </c>
      <c r="B79" s="4" t="s">
        <v>464</v>
      </c>
      <c r="C79" s="4" t="s">
        <v>465</v>
      </c>
      <c r="D79" s="4" t="s">
        <v>466</v>
      </c>
      <c r="E79" s="6">
        <v>513</v>
      </c>
      <c r="F79" s="4">
        <v>2019</v>
      </c>
      <c r="G79" s="6">
        <v>970023</v>
      </c>
      <c r="H79" s="6">
        <v>1890.8830409356699</v>
      </c>
      <c r="I79" s="6">
        <v>52.885343955761897</v>
      </c>
    </row>
    <row r="80" spans="1:9" ht="14.55" customHeight="1" x14ac:dyDescent="0.25">
      <c r="A80" s="4" t="s">
        <v>40</v>
      </c>
      <c r="B80" s="4" t="s">
        <v>467</v>
      </c>
      <c r="C80" s="4" t="s">
        <v>468</v>
      </c>
      <c r="D80" s="4" t="s">
        <v>469</v>
      </c>
      <c r="E80" s="6">
        <v>343</v>
      </c>
      <c r="F80" s="4">
        <v>2019</v>
      </c>
      <c r="G80" s="6">
        <v>548837</v>
      </c>
      <c r="H80" s="6">
        <v>1600.1078717201201</v>
      </c>
      <c r="I80" s="6">
        <v>62.495786545003298</v>
      </c>
    </row>
    <row r="81" spans="1:9" ht="14.55" customHeight="1" x14ac:dyDescent="0.25">
      <c r="A81" s="4" t="s">
        <v>40</v>
      </c>
      <c r="B81" s="4" t="s">
        <v>470</v>
      </c>
      <c r="C81" s="4" t="s">
        <v>471</v>
      </c>
      <c r="D81" s="4" t="s">
        <v>472</v>
      </c>
      <c r="E81" s="6">
        <v>411</v>
      </c>
      <c r="F81" s="4">
        <v>2019</v>
      </c>
      <c r="G81" s="6">
        <v>804640</v>
      </c>
      <c r="H81" s="6">
        <v>1957.76155717762</v>
      </c>
      <c r="I81" s="6">
        <v>51.078743288924201</v>
      </c>
    </row>
    <row r="82" spans="1:9" ht="14.55" customHeight="1" x14ac:dyDescent="0.25">
      <c r="A82" s="4" t="s">
        <v>40</v>
      </c>
      <c r="B82" s="4" t="s">
        <v>473</v>
      </c>
      <c r="C82" s="4" t="s">
        <v>474</v>
      </c>
      <c r="D82" s="4" t="s">
        <v>475</v>
      </c>
      <c r="E82" s="6">
        <v>111</v>
      </c>
      <c r="F82" s="4">
        <v>2019</v>
      </c>
      <c r="G82" s="6">
        <v>191150</v>
      </c>
      <c r="H82" s="6">
        <v>1722.0720720720699</v>
      </c>
      <c r="I82" s="6">
        <v>58.069578864765901</v>
      </c>
    </row>
    <row r="83" spans="1:9" ht="14.55" customHeight="1" x14ac:dyDescent="0.25">
      <c r="A83" s="4" t="s">
        <v>40</v>
      </c>
      <c r="B83" s="4" t="s">
        <v>476</v>
      </c>
      <c r="C83" s="4" t="s">
        <v>477</v>
      </c>
      <c r="D83" s="4" t="s">
        <v>478</v>
      </c>
      <c r="E83" s="6">
        <v>104</v>
      </c>
      <c r="F83" s="4">
        <v>2019</v>
      </c>
      <c r="G83" s="6">
        <v>204434</v>
      </c>
      <c r="H83" s="6">
        <v>1965.7115384615399</v>
      </c>
      <c r="I83" s="6">
        <v>50.8721641214279</v>
      </c>
    </row>
    <row r="84" spans="1:9" ht="14.55" customHeight="1" x14ac:dyDescent="0.25">
      <c r="A84" s="4" t="s">
        <v>40</v>
      </c>
      <c r="B84" s="4" t="s">
        <v>479</v>
      </c>
      <c r="C84" s="4" t="s">
        <v>480</v>
      </c>
      <c r="D84" s="4" t="s">
        <v>481</v>
      </c>
      <c r="E84" s="6">
        <v>166</v>
      </c>
      <c r="F84" s="4">
        <v>2019</v>
      </c>
      <c r="G84" s="6">
        <v>326765</v>
      </c>
      <c r="H84" s="6">
        <v>1968.4638554216899</v>
      </c>
      <c r="I84" s="6">
        <v>50.801034382507297</v>
      </c>
    </row>
    <row r="85" spans="1:9" ht="14.55" customHeight="1" x14ac:dyDescent="0.25">
      <c r="A85" s="4" t="s">
        <v>40</v>
      </c>
      <c r="B85" s="4" t="s">
        <v>482</v>
      </c>
      <c r="C85" s="4" t="s">
        <v>483</v>
      </c>
      <c r="D85" s="4" t="s">
        <v>484</v>
      </c>
      <c r="E85" s="6">
        <v>610</v>
      </c>
      <c r="F85" s="4">
        <v>2019</v>
      </c>
      <c r="G85" s="6">
        <v>1200337</v>
      </c>
      <c r="H85" s="6">
        <v>1967.7655737704899</v>
      </c>
      <c r="I85" s="6">
        <v>50.819061646854202</v>
      </c>
    </row>
    <row r="86" spans="1:9" ht="14.55" customHeight="1" x14ac:dyDescent="0.25">
      <c r="A86" s="4" t="s">
        <v>40</v>
      </c>
      <c r="B86" s="4" t="s">
        <v>485</v>
      </c>
      <c r="C86" s="4" t="s">
        <v>486</v>
      </c>
      <c r="D86" s="4" t="s">
        <v>487</v>
      </c>
      <c r="E86" s="6">
        <v>447</v>
      </c>
      <c r="F86" s="4">
        <v>2019</v>
      </c>
      <c r="G86" s="6">
        <v>931106</v>
      </c>
      <c r="H86" s="6">
        <v>2083.0111856823301</v>
      </c>
      <c r="I86" s="6">
        <v>48.007423429770597</v>
      </c>
    </row>
    <row r="87" spans="1:9" ht="14.55" customHeight="1" x14ac:dyDescent="0.25">
      <c r="A87" s="4" t="s">
        <v>40</v>
      </c>
      <c r="B87" s="4" t="s">
        <v>488</v>
      </c>
      <c r="C87" s="4" t="s">
        <v>489</v>
      </c>
      <c r="D87" s="4" t="s">
        <v>490</v>
      </c>
      <c r="E87" s="6">
        <v>295</v>
      </c>
      <c r="F87" s="4">
        <v>2019</v>
      </c>
      <c r="G87" s="6">
        <v>596562</v>
      </c>
      <c r="H87" s="6">
        <v>2022.2440677966099</v>
      </c>
      <c r="I87" s="6">
        <v>49.450015254072497</v>
      </c>
    </row>
    <row r="88" spans="1:9" ht="14.55" customHeight="1" x14ac:dyDescent="0.25">
      <c r="A88" s="4" t="s">
        <v>40</v>
      </c>
      <c r="B88" s="4" t="s">
        <v>491</v>
      </c>
      <c r="C88" s="4" t="s">
        <v>492</v>
      </c>
      <c r="D88" s="4" t="s">
        <v>493</v>
      </c>
      <c r="E88" s="6">
        <v>510</v>
      </c>
      <c r="F88" s="4">
        <v>2019</v>
      </c>
      <c r="G88" s="6">
        <v>743918</v>
      </c>
      <c r="H88" s="6">
        <v>1458.66274509804</v>
      </c>
      <c r="I88" s="6">
        <v>68.555942993716997</v>
      </c>
    </row>
    <row r="89" spans="1:9" ht="14.55" customHeight="1" x14ac:dyDescent="0.25">
      <c r="A89" s="4" t="s">
        <v>40</v>
      </c>
      <c r="B89" s="4" t="s">
        <v>494</v>
      </c>
      <c r="C89" s="4" t="s">
        <v>495</v>
      </c>
      <c r="D89" s="4" t="s">
        <v>496</v>
      </c>
      <c r="E89" s="6">
        <v>257</v>
      </c>
      <c r="F89" s="4">
        <v>2019</v>
      </c>
      <c r="G89" s="6">
        <v>518562</v>
      </c>
      <c r="H89" s="6">
        <v>2017.75097276265</v>
      </c>
      <c r="I89" s="6">
        <v>49.560129743405803</v>
      </c>
    </row>
    <row r="90" spans="1:9" ht="14.55" customHeight="1" x14ac:dyDescent="0.25">
      <c r="A90" s="4" t="s">
        <v>40</v>
      </c>
      <c r="B90" s="4" t="s">
        <v>497</v>
      </c>
      <c r="C90" s="4" t="s">
        <v>498</v>
      </c>
      <c r="D90" s="4" t="s">
        <v>499</v>
      </c>
      <c r="E90" s="6">
        <v>320</v>
      </c>
      <c r="F90" s="4">
        <v>2019</v>
      </c>
      <c r="G90" s="6">
        <v>545261</v>
      </c>
      <c r="H90" s="6">
        <v>1703.940625</v>
      </c>
      <c r="I90" s="6">
        <v>58.687490944703498</v>
      </c>
    </row>
    <row r="91" spans="1:9" ht="14.55" customHeight="1" x14ac:dyDescent="0.25">
      <c r="A91" s="4" t="s">
        <v>40</v>
      </c>
      <c r="B91" s="4" t="s">
        <v>500</v>
      </c>
      <c r="C91" s="4" t="s">
        <v>501</v>
      </c>
      <c r="D91" s="4" t="s">
        <v>502</v>
      </c>
      <c r="E91" s="6">
        <v>412</v>
      </c>
      <c r="F91" s="4">
        <v>2019</v>
      </c>
      <c r="G91" s="6">
        <v>784623</v>
      </c>
      <c r="H91" s="6">
        <v>1904.42475728155</v>
      </c>
      <c r="I91" s="6">
        <v>52.509294272536003</v>
      </c>
    </row>
    <row r="92" spans="1:9" ht="14.55" customHeight="1" x14ac:dyDescent="0.25">
      <c r="A92" s="4" t="s">
        <v>40</v>
      </c>
      <c r="B92" s="4" t="s">
        <v>503</v>
      </c>
      <c r="C92" s="4" t="s">
        <v>504</v>
      </c>
      <c r="D92" s="4" t="s">
        <v>505</v>
      </c>
      <c r="E92" s="6">
        <v>887</v>
      </c>
      <c r="F92" s="4">
        <v>2019</v>
      </c>
      <c r="G92" s="6">
        <v>1842692</v>
      </c>
      <c r="H92" s="6">
        <v>2077.44306651635</v>
      </c>
      <c r="I92" s="6">
        <v>48.136096537023001</v>
      </c>
    </row>
    <row r="93" spans="1:9" ht="14.55" customHeight="1" x14ac:dyDescent="0.25">
      <c r="A93" s="4" t="s">
        <v>40</v>
      </c>
      <c r="B93" s="4" t="s">
        <v>506</v>
      </c>
      <c r="C93" s="4" t="s">
        <v>507</v>
      </c>
      <c r="D93" s="4" t="s">
        <v>508</v>
      </c>
      <c r="E93" s="6">
        <v>321</v>
      </c>
      <c r="F93" s="4">
        <v>2019</v>
      </c>
      <c r="G93" s="6">
        <v>761263</v>
      </c>
      <c r="H93" s="6">
        <v>2371.5358255451702</v>
      </c>
      <c r="I93" s="6">
        <v>42.166767595430201</v>
      </c>
    </row>
    <row r="94" spans="1:9" ht="14.55" customHeight="1" x14ac:dyDescent="0.25">
      <c r="A94" s="4" t="s">
        <v>40</v>
      </c>
      <c r="B94" s="4" t="s">
        <v>509</v>
      </c>
      <c r="C94" s="4" t="s">
        <v>510</v>
      </c>
      <c r="D94" s="4" t="s">
        <v>511</v>
      </c>
      <c r="E94" s="6">
        <v>423</v>
      </c>
      <c r="F94" s="4">
        <v>2019</v>
      </c>
      <c r="G94" s="6">
        <v>1023324</v>
      </c>
      <c r="H94" s="6">
        <v>2419.20567375887</v>
      </c>
      <c r="I94" s="6">
        <v>41.335881890779497</v>
      </c>
    </row>
    <row r="95" spans="1:9" ht="14.55" customHeight="1" x14ac:dyDescent="0.25">
      <c r="A95" s="4" t="s">
        <v>40</v>
      </c>
      <c r="B95" s="4" t="s">
        <v>512</v>
      </c>
      <c r="C95" s="4" t="s">
        <v>513</v>
      </c>
      <c r="D95" s="4" t="s">
        <v>514</v>
      </c>
      <c r="E95" s="6">
        <v>942</v>
      </c>
      <c r="F95" s="4">
        <v>2019</v>
      </c>
      <c r="G95" s="6">
        <v>1438587</v>
      </c>
      <c r="H95" s="6">
        <v>1527.16242038217</v>
      </c>
      <c r="I95" s="6">
        <v>65.480919819239304</v>
      </c>
    </row>
    <row r="96" spans="1:9" ht="14.55" customHeight="1" x14ac:dyDescent="0.25">
      <c r="A96" s="4" t="s">
        <v>40</v>
      </c>
      <c r="B96" s="4" t="s">
        <v>515</v>
      </c>
      <c r="C96" s="4" t="s">
        <v>516</v>
      </c>
      <c r="D96" s="4" t="s">
        <v>517</v>
      </c>
      <c r="E96" s="6">
        <v>273</v>
      </c>
      <c r="F96" s="4">
        <v>2019</v>
      </c>
      <c r="G96" s="6">
        <v>423255</v>
      </c>
      <c r="H96" s="6">
        <v>1550.38461538462</v>
      </c>
      <c r="I96" s="6">
        <v>64.500124038700093</v>
      </c>
    </row>
    <row r="97" spans="1:9" ht="14.55" customHeight="1" x14ac:dyDescent="0.25">
      <c r="A97" s="4" t="s">
        <v>40</v>
      </c>
      <c r="B97" s="4" t="s">
        <v>518</v>
      </c>
      <c r="C97" s="4" t="s">
        <v>519</v>
      </c>
      <c r="D97" s="4" t="s">
        <v>520</v>
      </c>
      <c r="E97" s="6">
        <v>528</v>
      </c>
      <c r="F97" s="4">
        <v>2019</v>
      </c>
      <c r="G97" s="6">
        <v>1026575</v>
      </c>
      <c r="H97" s="6">
        <v>1944.2708333333301</v>
      </c>
      <c r="I97" s="6">
        <v>51.433163675328203</v>
      </c>
    </row>
    <row r="98" spans="1:9" ht="14.55" customHeight="1" x14ac:dyDescent="0.25">
      <c r="A98" s="4" t="s">
        <v>40</v>
      </c>
      <c r="B98" s="4" t="s">
        <v>521</v>
      </c>
      <c r="C98" s="4" t="s">
        <v>522</v>
      </c>
      <c r="D98" s="4" t="s">
        <v>523</v>
      </c>
      <c r="E98" s="6">
        <v>1063</v>
      </c>
      <c r="F98" s="4">
        <v>2019</v>
      </c>
      <c r="G98" s="6">
        <v>1814029</v>
      </c>
      <c r="H98" s="6">
        <v>1706.51834430856</v>
      </c>
      <c r="I98" s="6">
        <v>58.598842686638399</v>
      </c>
    </row>
    <row r="99" spans="1:9" ht="14.55" customHeight="1" x14ac:dyDescent="0.25">
      <c r="A99" s="4" t="s">
        <v>40</v>
      </c>
      <c r="B99" s="4" t="s">
        <v>524</v>
      </c>
      <c r="C99" s="4" t="s">
        <v>525</v>
      </c>
      <c r="D99" s="4" t="s">
        <v>526</v>
      </c>
      <c r="E99" s="6">
        <v>898</v>
      </c>
      <c r="F99" s="4">
        <v>2019</v>
      </c>
      <c r="G99" s="6">
        <v>1518918</v>
      </c>
      <c r="H99" s="6">
        <v>1691.44543429844</v>
      </c>
      <c r="I99" s="6">
        <v>59.121032208453599</v>
      </c>
    </row>
    <row r="100" spans="1:9" ht="14.55" customHeight="1" x14ac:dyDescent="0.25">
      <c r="A100" s="4" t="s">
        <v>40</v>
      </c>
      <c r="B100" s="4" t="s">
        <v>527</v>
      </c>
      <c r="C100" s="4" t="s">
        <v>528</v>
      </c>
      <c r="D100" s="4" t="s">
        <v>529</v>
      </c>
      <c r="E100" s="6">
        <v>333</v>
      </c>
      <c r="F100" s="4">
        <v>2019</v>
      </c>
      <c r="G100" s="6">
        <v>674626</v>
      </c>
      <c r="H100" s="6">
        <v>2025.9039039039001</v>
      </c>
      <c r="I100" s="6">
        <v>49.360682807955797</v>
      </c>
    </row>
    <row r="101" spans="1:9" ht="14.55" customHeight="1" x14ac:dyDescent="0.25">
      <c r="A101" s="4" t="s">
        <v>40</v>
      </c>
      <c r="B101" s="4" t="s">
        <v>530</v>
      </c>
      <c r="C101" s="4" t="s">
        <v>531</v>
      </c>
      <c r="D101" s="4" t="s">
        <v>532</v>
      </c>
      <c r="E101" s="6">
        <v>529</v>
      </c>
      <c r="F101" s="4">
        <v>2019</v>
      </c>
      <c r="G101" s="6">
        <v>976433</v>
      </c>
      <c r="H101" s="6">
        <v>1845.80907372401</v>
      </c>
      <c r="I101" s="6">
        <v>54.176784275009098</v>
      </c>
    </row>
    <row r="102" spans="1:9" ht="14.55" customHeight="1" x14ac:dyDescent="0.25">
      <c r="A102" s="4" t="s">
        <v>40</v>
      </c>
      <c r="B102" s="4" t="s">
        <v>533</v>
      </c>
      <c r="C102" s="4" t="s">
        <v>534</v>
      </c>
      <c r="D102" s="4" t="s">
        <v>535</v>
      </c>
      <c r="E102" s="6">
        <v>444</v>
      </c>
      <c r="F102" s="4">
        <v>2019</v>
      </c>
      <c r="G102" s="6">
        <v>927870</v>
      </c>
      <c r="H102" s="6">
        <v>2089.7972972972998</v>
      </c>
      <c r="I102" s="6">
        <v>47.851530925668499</v>
      </c>
    </row>
    <row r="103" spans="1:9" ht="14.55" customHeight="1" x14ac:dyDescent="0.25">
      <c r="A103" s="4" t="s">
        <v>40</v>
      </c>
      <c r="B103" s="4" t="s">
        <v>536</v>
      </c>
      <c r="C103" s="4" t="s">
        <v>537</v>
      </c>
      <c r="D103" s="4" t="s">
        <v>538</v>
      </c>
      <c r="E103" s="6">
        <v>534</v>
      </c>
      <c r="F103" s="4">
        <v>2019</v>
      </c>
      <c r="G103" s="6">
        <v>760288</v>
      </c>
      <c r="H103" s="6">
        <v>1423.76029962547</v>
      </c>
      <c r="I103" s="6">
        <v>70.236541942000898</v>
      </c>
    </row>
    <row r="104" spans="1:9" ht="14.55" customHeight="1" x14ac:dyDescent="0.25">
      <c r="A104" s="4" t="s">
        <v>40</v>
      </c>
      <c r="B104" s="4" t="s">
        <v>539</v>
      </c>
      <c r="C104" s="4" t="s">
        <v>540</v>
      </c>
      <c r="D104" s="4" t="s">
        <v>541</v>
      </c>
      <c r="E104" s="6">
        <v>768</v>
      </c>
      <c r="F104" s="4">
        <v>2019</v>
      </c>
      <c r="G104" s="6">
        <v>1602353</v>
      </c>
      <c r="H104" s="6">
        <v>2086.3971354166702</v>
      </c>
      <c r="I104" s="6">
        <v>47.929513658975303</v>
      </c>
    </row>
    <row r="105" spans="1:9" ht="14.55" customHeight="1" x14ac:dyDescent="0.25">
      <c r="A105" s="4" t="s">
        <v>40</v>
      </c>
      <c r="B105" s="4" t="s">
        <v>542</v>
      </c>
      <c r="C105" s="4" t="s">
        <v>543</v>
      </c>
      <c r="D105" s="4" t="s">
        <v>544</v>
      </c>
      <c r="E105" s="6">
        <v>293</v>
      </c>
      <c r="F105" s="4">
        <v>2019</v>
      </c>
      <c r="G105" s="6">
        <v>433259</v>
      </c>
      <c r="H105" s="6">
        <v>1478.6996587030701</v>
      </c>
      <c r="I105" s="6">
        <v>67.626985244391904</v>
      </c>
    </row>
    <row r="106" spans="1:9" ht="14.55" customHeight="1" x14ac:dyDescent="0.25">
      <c r="A106" s="4" t="s">
        <v>40</v>
      </c>
      <c r="B106" s="4" t="s">
        <v>545</v>
      </c>
      <c r="C106" s="4" t="s">
        <v>546</v>
      </c>
      <c r="D106" s="4" t="s">
        <v>547</v>
      </c>
      <c r="E106" s="6">
        <v>956</v>
      </c>
      <c r="F106" s="4">
        <v>2019</v>
      </c>
      <c r="G106" s="6">
        <v>2002361</v>
      </c>
      <c r="H106" s="6">
        <v>2094.51987447699</v>
      </c>
      <c r="I106" s="6">
        <v>47.743638634591903</v>
      </c>
    </row>
    <row r="107" spans="1:9" ht="14.55" customHeight="1" x14ac:dyDescent="0.25">
      <c r="A107" s="4" t="s">
        <v>40</v>
      </c>
      <c r="B107" s="4" t="s">
        <v>548</v>
      </c>
      <c r="C107" s="4" t="s">
        <v>549</v>
      </c>
      <c r="D107" s="4" t="s">
        <v>550</v>
      </c>
      <c r="E107" s="6">
        <v>1374</v>
      </c>
      <c r="F107" s="4">
        <v>2019</v>
      </c>
      <c r="G107" s="6">
        <v>2115848</v>
      </c>
      <c r="H107" s="6">
        <v>1539.9184861717599</v>
      </c>
      <c r="I107" s="6">
        <v>64.938502198645693</v>
      </c>
    </row>
    <row r="108" spans="1:9" ht="14.55" customHeight="1" x14ac:dyDescent="0.25">
      <c r="A108" s="4" t="s">
        <v>40</v>
      </c>
      <c r="B108" s="4" t="s">
        <v>551</v>
      </c>
      <c r="C108" s="4" t="s">
        <v>552</v>
      </c>
      <c r="D108" s="4" t="s">
        <v>553</v>
      </c>
      <c r="E108" s="6">
        <v>308</v>
      </c>
      <c r="F108" s="4">
        <v>2019</v>
      </c>
      <c r="G108" s="6">
        <v>501810</v>
      </c>
      <c r="H108" s="6">
        <v>1629.2532467532501</v>
      </c>
      <c r="I108" s="6">
        <v>61.377812319403802</v>
      </c>
    </row>
    <row r="109" spans="1:9" ht="14.55" customHeight="1" x14ac:dyDescent="0.25">
      <c r="A109" s="4" t="s">
        <v>40</v>
      </c>
      <c r="B109" s="4" t="s">
        <v>554</v>
      </c>
      <c r="C109" s="4" t="s">
        <v>555</v>
      </c>
      <c r="D109" s="4" t="s">
        <v>556</v>
      </c>
      <c r="E109" s="6">
        <v>649</v>
      </c>
      <c r="F109" s="4">
        <v>2019</v>
      </c>
      <c r="G109" s="6">
        <v>1366969</v>
      </c>
      <c r="H109" s="6">
        <v>2106.2696456086301</v>
      </c>
      <c r="I109" s="6">
        <v>47.477301972466101</v>
      </c>
    </row>
    <row r="110" spans="1:9" ht="14.55" customHeight="1" x14ac:dyDescent="0.25">
      <c r="A110" s="4" t="s">
        <v>40</v>
      </c>
      <c r="B110" s="4" t="s">
        <v>557</v>
      </c>
      <c r="C110" s="4" t="s">
        <v>558</v>
      </c>
      <c r="D110" s="4" t="s">
        <v>559</v>
      </c>
      <c r="E110" s="6">
        <v>652</v>
      </c>
      <c r="F110" s="4">
        <v>2019</v>
      </c>
      <c r="G110" s="6">
        <v>1210407</v>
      </c>
      <c r="H110" s="6">
        <v>1856.45245398773</v>
      </c>
      <c r="I110" s="6">
        <v>53.8661788968504</v>
      </c>
    </row>
    <row r="111" spans="1:9" ht="14.55" customHeight="1" x14ac:dyDescent="0.25">
      <c r="A111" s="4" t="s">
        <v>40</v>
      </c>
      <c r="B111" s="4" t="s">
        <v>560</v>
      </c>
      <c r="C111" s="4" t="s">
        <v>561</v>
      </c>
      <c r="D111" s="4" t="s">
        <v>562</v>
      </c>
      <c r="E111" s="6">
        <v>440</v>
      </c>
      <c r="F111" s="4">
        <v>2019</v>
      </c>
      <c r="G111" s="6">
        <v>901714</v>
      </c>
      <c r="H111" s="6">
        <v>2049.35</v>
      </c>
      <c r="I111" s="6">
        <v>48.795959694537302</v>
      </c>
    </row>
    <row r="112" spans="1:9" ht="14.55" customHeight="1" x14ac:dyDescent="0.25">
      <c r="A112" s="4" t="s">
        <v>40</v>
      </c>
      <c r="B112" s="4" t="s">
        <v>563</v>
      </c>
      <c r="C112" s="4" t="s">
        <v>564</v>
      </c>
      <c r="D112" s="4" t="s">
        <v>565</v>
      </c>
      <c r="E112" s="6">
        <v>587</v>
      </c>
      <c r="F112" s="4">
        <v>2019</v>
      </c>
      <c r="G112" s="6">
        <v>1051894</v>
      </c>
      <c r="H112" s="6">
        <v>1791.9829642248701</v>
      </c>
      <c r="I112" s="6">
        <v>55.804101934225301</v>
      </c>
    </row>
    <row r="113" spans="1:9" ht="14.55" customHeight="1" x14ac:dyDescent="0.25">
      <c r="A113" s="4" t="s">
        <v>40</v>
      </c>
      <c r="B113" s="4" t="s">
        <v>566</v>
      </c>
      <c r="C113" s="4" t="s">
        <v>567</v>
      </c>
      <c r="D113" s="4" t="s">
        <v>568</v>
      </c>
      <c r="E113" s="6">
        <v>362</v>
      </c>
      <c r="F113" s="4">
        <v>2019</v>
      </c>
      <c r="G113" s="6">
        <v>777016</v>
      </c>
      <c r="H113" s="6">
        <v>2146.4530386740298</v>
      </c>
      <c r="I113" s="6">
        <v>46.588487238357999</v>
      </c>
    </row>
    <row r="114" spans="1:9" ht="14.55" customHeight="1" x14ac:dyDescent="0.25">
      <c r="A114" s="4" t="s">
        <v>40</v>
      </c>
      <c r="B114" s="4" t="s">
        <v>569</v>
      </c>
      <c r="C114" s="4" t="s">
        <v>570</v>
      </c>
      <c r="D114" s="4" t="s">
        <v>571</v>
      </c>
      <c r="E114" s="6">
        <v>138</v>
      </c>
      <c r="F114" s="4">
        <v>2019</v>
      </c>
      <c r="G114" s="6">
        <v>229952</v>
      </c>
      <c r="H114" s="6">
        <v>1666.31884057971</v>
      </c>
      <c r="I114" s="6">
        <v>60.0125243529084</v>
      </c>
    </row>
    <row r="115" spans="1:9" ht="14.55" customHeight="1" x14ac:dyDescent="0.25">
      <c r="A115" s="4" t="s">
        <v>40</v>
      </c>
      <c r="B115" s="4" t="s">
        <v>572</v>
      </c>
      <c r="C115" s="4" t="s">
        <v>573</v>
      </c>
      <c r="D115" s="4" t="s">
        <v>574</v>
      </c>
      <c r="E115" s="6">
        <v>621</v>
      </c>
      <c r="F115" s="4">
        <v>2019</v>
      </c>
      <c r="G115" s="6">
        <v>1038338</v>
      </c>
      <c r="H115" s="6">
        <v>1672.04186795491</v>
      </c>
      <c r="I115" s="6">
        <v>59.807114831586603</v>
      </c>
    </row>
    <row r="116" spans="1:9" ht="14.55" customHeight="1" x14ac:dyDescent="0.25">
      <c r="A116" s="4" t="s">
        <v>40</v>
      </c>
      <c r="B116" s="4" t="s">
        <v>575</v>
      </c>
      <c r="C116" s="4" t="s">
        <v>576</v>
      </c>
      <c r="D116" s="4" t="s">
        <v>577</v>
      </c>
      <c r="E116" s="6">
        <v>552</v>
      </c>
      <c r="F116" s="4">
        <v>2019</v>
      </c>
      <c r="G116" s="6">
        <v>871740</v>
      </c>
      <c r="H116" s="6">
        <v>1579.23913043478</v>
      </c>
      <c r="I116" s="6">
        <v>63.321632596875197</v>
      </c>
    </row>
    <row r="117" spans="1:9" ht="14.55" customHeight="1" x14ac:dyDescent="0.25">
      <c r="A117" s="4" t="s">
        <v>40</v>
      </c>
      <c r="B117" s="4" t="s">
        <v>58</v>
      </c>
      <c r="C117" s="4" t="s">
        <v>58</v>
      </c>
      <c r="D117" s="4" t="s">
        <v>58</v>
      </c>
      <c r="E117" s="6">
        <v>10</v>
      </c>
      <c r="F117" s="4"/>
      <c r="G117" s="6"/>
      <c r="H117" s="6"/>
      <c r="I117" s="6"/>
    </row>
    <row r="118" spans="1:9" ht="14.55" customHeight="1" x14ac:dyDescent="0.25">
      <c r="A118" s="4" t="s">
        <v>41</v>
      </c>
      <c r="B118" s="4" t="s">
        <v>260</v>
      </c>
      <c r="C118" s="4" t="s">
        <v>261</v>
      </c>
      <c r="D118" s="4" t="s">
        <v>262</v>
      </c>
      <c r="E118" s="6">
        <v>131</v>
      </c>
      <c r="F118" s="4">
        <v>2020</v>
      </c>
      <c r="G118" s="6">
        <v>244201</v>
      </c>
      <c r="H118" s="6">
        <v>1864.1297709923699</v>
      </c>
      <c r="I118" s="6">
        <v>53.644333970786398</v>
      </c>
    </row>
    <row r="119" spans="1:9" ht="14.55" customHeight="1" x14ac:dyDescent="0.25">
      <c r="A119" s="4" t="s">
        <v>41</v>
      </c>
      <c r="B119" s="4" t="s">
        <v>263</v>
      </c>
      <c r="C119" s="4" t="s">
        <v>264</v>
      </c>
      <c r="D119" s="4" t="s">
        <v>265</v>
      </c>
      <c r="E119" s="6">
        <v>136</v>
      </c>
      <c r="F119" s="4">
        <v>2020</v>
      </c>
      <c r="G119" s="6">
        <v>265135</v>
      </c>
      <c r="H119" s="6">
        <v>1949.52205882353</v>
      </c>
      <c r="I119" s="6">
        <v>51.294623493691901</v>
      </c>
    </row>
    <row r="120" spans="1:9" ht="14.55" customHeight="1" x14ac:dyDescent="0.25">
      <c r="A120" s="4" t="s">
        <v>41</v>
      </c>
      <c r="B120" s="4" t="s">
        <v>266</v>
      </c>
      <c r="C120" s="4" t="s">
        <v>267</v>
      </c>
      <c r="D120" s="4" t="s">
        <v>268</v>
      </c>
      <c r="E120" s="6">
        <v>67</v>
      </c>
      <c r="F120" s="4">
        <v>2020</v>
      </c>
      <c r="G120" s="6">
        <v>117068</v>
      </c>
      <c r="H120" s="6">
        <v>1747.28358208955</v>
      </c>
      <c r="I120" s="6">
        <v>57.231694399836002</v>
      </c>
    </row>
    <row r="121" spans="1:9" ht="14.55" customHeight="1" x14ac:dyDescent="0.25">
      <c r="A121" s="4" t="s">
        <v>41</v>
      </c>
      <c r="B121" s="4" t="s">
        <v>269</v>
      </c>
      <c r="C121" s="4" t="s">
        <v>270</v>
      </c>
      <c r="D121" s="4" t="s">
        <v>271</v>
      </c>
      <c r="E121" s="6">
        <v>103</v>
      </c>
      <c r="F121" s="4">
        <v>2020</v>
      </c>
      <c r="G121" s="6">
        <v>154564</v>
      </c>
      <c r="H121" s="6">
        <v>1500.6213592233</v>
      </c>
      <c r="I121" s="6">
        <v>66.639062136073093</v>
      </c>
    </row>
    <row r="122" spans="1:9" ht="14.55" customHeight="1" x14ac:dyDescent="0.25">
      <c r="A122" s="4" t="s">
        <v>41</v>
      </c>
      <c r="B122" s="4" t="s">
        <v>272</v>
      </c>
      <c r="C122" s="4" t="s">
        <v>273</v>
      </c>
      <c r="D122" s="4" t="s">
        <v>274</v>
      </c>
      <c r="E122" s="6">
        <v>85</v>
      </c>
      <c r="F122" s="4">
        <v>2020</v>
      </c>
      <c r="G122" s="6">
        <v>141560</v>
      </c>
      <c r="H122" s="6">
        <v>1665.4117647058799</v>
      </c>
      <c r="I122" s="6">
        <v>60.045210511443898</v>
      </c>
    </row>
    <row r="123" spans="1:9" ht="14.55" customHeight="1" x14ac:dyDescent="0.25">
      <c r="A123" s="4" t="s">
        <v>41</v>
      </c>
      <c r="B123" s="4" t="s">
        <v>275</v>
      </c>
      <c r="C123" s="4" t="s">
        <v>276</v>
      </c>
      <c r="D123" s="4" t="s">
        <v>277</v>
      </c>
      <c r="E123" s="6">
        <v>168</v>
      </c>
      <c r="F123" s="4">
        <v>2020</v>
      </c>
      <c r="G123" s="6">
        <v>295712</v>
      </c>
      <c r="H123" s="6">
        <v>1760.19047619048</v>
      </c>
      <c r="I123" s="6">
        <v>56.812033329726198</v>
      </c>
    </row>
    <row r="124" spans="1:9" ht="14.55" customHeight="1" x14ac:dyDescent="0.25">
      <c r="A124" s="4" t="s">
        <v>41</v>
      </c>
      <c r="B124" s="4" t="s">
        <v>278</v>
      </c>
      <c r="C124" s="4" t="s">
        <v>279</v>
      </c>
      <c r="D124" s="4" t="s">
        <v>280</v>
      </c>
      <c r="E124" s="6">
        <v>168</v>
      </c>
      <c r="F124" s="4">
        <v>2020</v>
      </c>
      <c r="G124" s="6">
        <v>278496</v>
      </c>
      <c r="H124" s="6">
        <v>1657.7142857142901</v>
      </c>
      <c r="I124" s="6">
        <v>60.3240261978628</v>
      </c>
    </row>
    <row r="125" spans="1:9" ht="14.55" customHeight="1" x14ac:dyDescent="0.25">
      <c r="A125" s="4" t="s">
        <v>41</v>
      </c>
      <c r="B125" s="4" t="s">
        <v>281</v>
      </c>
      <c r="C125" s="4" t="s">
        <v>282</v>
      </c>
      <c r="D125" s="4" t="s">
        <v>283</v>
      </c>
      <c r="E125" s="6">
        <v>121</v>
      </c>
      <c r="F125" s="4">
        <v>2020</v>
      </c>
      <c r="G125" s="6">
        <v>193604</v>
      </c>
      <c r="H125" s="6">
        <v>1600.0330578512401</v>
      </c>
      <c r="I125" s="6">
        <v>62.498708704365598</v>
      </c>
    </row>
    <row r="126" spans="1:9" ht="14.55" customHeight="1" x14ac:dyDescent="0.25">
      <c r="A126" s="4" t="s">
        <v>41</v>
      </c>
      <c r="B126" s="4" t="s">
        <v>284</v>
      </c>
      <c r="C126" s="4" t="s">
        <v>285</v>
      </c>
      <c r="D126" s="4" t="s">
        <v>286</v>
      </c>
      <c r="E126" s="6">
        <v>124</v>
      </c>
      <c r="F126" s="4">
        <v>2020</v>
      </c>
      <c r="G126" s="6">
        <v>206976</v>
      </c>
      <c r="H126" s="6">
        <v>1669.16129032258</v>
      </c>
      <c r="I126" s="6">
        <v>59.910327767470598</v>
      </c>
    </row>
    <row r="127" spans="1:9" ht="14.55" customHeight="1" x14ac:dyDescent="0.25">
      <c r="A127" s="4" t="s">
        <v>41</v>
      </c>
      <c r="B127" s="4" t="s">
        <v>287</v>
      </c>
      <c r="C127" s="4" t="s">
        <v>288</v>
      </c>
      <c r="D127" s="4" t="s">
        <v>289</v>
      </c>
      <c r="E127" s="6">
        <v>86</v>
      </c>
      <c r="F127" s="4">
        <v>2020</v>
      </c>
      <c r="G127" s="6">
        <v>135821</v>
      </c>
      <c r="H127" s="6">
        <v>1579.3139534883701</v>
      </c>
      <c r="I127" s="6">
        <v>63.318632612040901</v>
      </c>
    </row>
    <row r="128" spans="1:9" ht="14.55" customHeight="1" x14ac:dyDescent="0.25">
      <c r="A128" s="4" t="s">
        <v>41</v>
      </c>
      <c r="B128" s="4" t="s">
        <v>290</v>
      </c>
      <c r="C128" s="4" t="s">
        <v>291</v>
      </c>
      <c r="D128" s="4" t="s">
        <v>292</v>
      </c>
      <c r="E128" s="6">
        <v>96</v>
      </c>
      <c r="F128" s="4">
        <v>2020</v>
      </c>
      <c r="G128" s="6">
        <v>174995</v>
      </c>
      <c r="H128" s="6">
        <v>1822.8645833333301</v>
      </c>
      <c r="I128" s="6">
        <v>54.858710248864298</v>
      </c>
    </row>
    <row r="129" spans="1:9" ht="14.55" customHeight="1" x14ac:dyDescent="0.25">
      <c r="A129" s="4" t="s">
        <v>41</v>
      </c>
      <c r="B129" s="4" t="s">
        <v>293</v>
      </c>
      <c r="C129" s="4" t="s">
        <v>294</v>
      </c>
      <c r="D129" s="4" t="s">
        <v>295</v>
      </c>
      <c r="E129" s="6">
        <v>124</v>
      </c>
      <c r="F129" s="4">
        <v>2020</v>
      </c>
      <c r="G129" s="6">
        <v>177645</v>
      </c>
      <c r="H129" s="6">
        <v>1432.6209677419399</v>
      </c>
      <c r="I129" s="6">
        <v>69.802133468434207</v>
      </c>
    </row>
    <row r="130" spans="1:9" ht="14.55" customHeight="1" x14ac:dyDescent="0.25">
      <c r="A130" s="4" t="s">
        <v>41</v>
      </c>
      <c r="B130" s="4" t="s">
        <v>296</v>
      </c>
      <c r="C130" s="4" t="s">
        <v>297</v>
      </c>
      <c r="D130" s="4" t="s">
        <v>298</v>
      </c>
      <c r="E130" s="6">
        <v>178</v>
      </c>
      <c r="F130" s="4">
        <v>2020</v>
      </c>
      <c r="G130" s="6">
        <v>308185</v>
      </c>
      <c r="H130" s="6">
        <v>1731.37640449438</v>
      </c>
      <c r="I130" s="6">
        <v>57.757515777860696</v>
      </c>
    </row>
    <row r="131" spans="1:9" ht="14.55" customHeight="1" x14ac:dyDescent="0.25">
      <c r="A131" s="4" t="s">
        <v>41</v>
      </c>
      <c r="B131" s="4" t="s">
        <v>299</v>
      </c>
      <c r="C131" s="4" t="s">
        <v>300</v>
      </c>
      <c r="D131" s="4" t="s">
        <v>301</v>
      </c>
      <c r="E131" s="6">
        <v>354</v>
      </c>
      <c r="F131" s="4">
        <v>2020</v>
      </c>
      <c r="G131" s="6">
        <v>777234</v>
      </c>
      <c r="H131" s="6">
        <v>2195.57627118644</v>
      </c>
      <c r="I131" s="6">
        <v>45.546128965022099</v>
      </c>
    </row>
    <row r="132" spans="1:9" ht="14.55" customHeight="1" x14ac:dyDescent="0.25">
      <c r="A132" s="4" t="s">
        <v>41</v>
      </c>
      <c r="B132" s="4" t="s">
        <v>302</v>
      </c>
      <c r="C132" s="4" t="s">
        <v>303</v>
      </c>
      <c r="D132" s="4" t="s">
        <v>304</v>
      </c>
      <c r="E132" s="6">
        <v>380</v>
      </c>
      <c r="F132" s="4">
        <v>2020</v>
      </c>
      <c r="G132" s="6">
        <v>570837</v>
      </c>
      <c r="H132" s="6">
        <v>1502.2026315789501</v>
      </c>
      <c r="I132" s="6">
        <v>66.568915469740006</v>
      </c>
    </row>
    <row r="133" spans="1:9" ht="14.55" customHeight="1" x14ac:dyDescent="0.25">
      <c r="A133" s="4" t="s">
        <v>41</v>
      </c>
      <c r="B133" s="4" t="s">
        <v>305</v>
      </c>
      <c r="C133" s="4" t="s">
        <v>306</v>
      </c>
      <c r="D133" s="4" t="s">
        <v>307</v>
      </c>
      <c r="E133" s="6">
        <v>241</v>
      </c>
      <c r="F133" s="4">
        <v>2020</v>
      </c>
      <c r="G133" s="6">
        <v>391264</v>
      </c>
      <c r="H133" s="6">
        <v>1623.5020746887999</v>
      </c>
      <c r="I133" s="6">
        <v>61.5952400425288</v>
      </c>
    </row>
    <row r="134" spans="1:9" ht="14.55" customHeight="1" x14ac:dyDescent="0.25">
      <c r="A134" s="4" t="s">
        <v>41</v>
      </c>
      <c r="B134" s="4" t="s">
        <v>308</v>
      </c>
      <c r="C134" s="4" t="s">
        <v>309</v>
      </c>
      <c r="D134" s="4" t="s">
        <v>310</v>
      </c>
      <c r="E134" s="6">
        <v>184</v>
      </c>
      <c r="F134" s="4">
        <v>2020</v>
      </c>
      <c r="G134" s="6">
        <v>341898</v>
      </c>
      <c r="H134" s="6">
        <v>1858.1413043478301</v>
      </c>
      <c r="I134" s="6">
        <v>53.817220340569399</v>
      </c>
    </row>
    <row r="135" spans="1:9" ht="14.55" customHeight="1" x14ac:dyDescent="0.25">
      <c r="A135" s="4" t="s">
        <v>41</v>
      </c>
      <c r="B135" s="4" t="s">
        <v>311</v>
      </c>
      <c r="C135" s="4" t="s">
        <v>312</v>
      </c>
      <c r="D135" s="4" t="s">
        <v>313</v>
      </c>
      <c r="E135" s="6">
        <v>117</v>
      </c>
      <c r="F135" s="4">
        <v>2020</v>
      </c>
      <c r="G135" s="6">
        <v>317617</v>
      </c>
      <c r="H135" s="6">
        <v>2714.6752136752102</v>
      </c>
      <c r="I135" s="6">
        <v>36.836819187889802</v>
      </c>
    </row>
    <row r="136" spans="1:9" ht="14.55" customHeight="1" x14ac:dyDescent="0.25">
      <c r="A136" s="4" t="s">
        <v>41</v>
      </c>
      <c r="B136" s="4" t="s">
        <v>314</v>
      </c>
      <c r="C136" s="4" t="s">
        <v>315</v>
      </c>
      <c r="D136" s="4" t="s">
        <v>316</v>
      </c>
      <c r="E136" s="6">
        <v>80</v>
      </c>
      <c r="F136" s="4">
        <v>2020</v>
      </c>
      <c r="G136" s="6">
        <v>133250</v>
      </c>
      <c r="H136" s="6">
        <v>1665.625</v>
      </c>
      <c r="I136" s="6">
        <v>60.0375234521576</v>
      </c>
    </row>
    <row r="137" spans="1:9" ht="14.55" customHeight="1" x14ac:dyDescent="0.25">
      <c r="A137" s="4" t="s">
        <v>41</v>
      </c>
      <c r="B137" s="4" t="s">
        <v>317</v>
      </c>
      <c r="C137" s="4" t="s">
        <v>318</v>
      </c>
      <c r="D137" s="4" t="s">
        <v>319</v>
      </c>
      <c r="E137" s="6">
        <v>299</v>
      </c>
      <c r="F137" s="4">
        <v>2020</v>
      </c>
      <c r="G137" s="6">
        <v>640572</v>
      </c>
      <c r="H137" s="6">
        <v>2142.3812709030099</v>
      </c>
      <c r="I137" s="6">
        <v>46.6770324022905</v>
      </c>
    </row>
    <row r="138" spans="1:9" ht="14.55" customHeight="1" x14ac:dyDescent="0.25">
      <c r="A138" s="4" t="s">
        <v>41</v>
      </c>
      <c r="B138" s="4" t="s">
        <v>320</v>
      </c>
      <c r="C138" s="4" t="s">
        <v>321</v>
      </c>
      <c r="D138" s="4" t="s">
        <v>322</v>
      </c>
      <c r="E138" s="6">
        <v>54</v>
      </c>
      <c r="F138" s="4">
        <v>2020</v>
      </c>
      <c r="G138" s="6">
        <v>128508</v>
      </c>
      <c r="H138" s="6">
        <v>2379.7777777777801</v>
      </c>
      <c r="I138" s="6">
        <v>42.020730226911901</v>
      </c>
    </row>
    <row r="139" spans="1:9" ht="14.55" customHeight="1" x14ac:dyDescent="0.25">
      <c r="A139" s="4" t="s">
        <v>41</v>
      </c>
      <c r="B139" s="4" t="s">
        <v>323</v>
      </c>
      <c r="C139" s="4" t="s">
        <v>324</v>
      </c>
      <c r="D139" s="4" t="s">
        <v>325</v>
      </c>
      <c r="E139" s="6">
        <v>395</v>
      </c>
      <c r="F139" s="4">
        <v>2020</v>
      </c>
      <c r="G139" s="6">
        <v>607099</v>
      </c>
      <c r="H139" s="6">
        <v>1536.95949367089</v>
      </c>
      <c r="I139" s="6">
        <v>65.0635234121618</v>
      </c>
    </row>
    <row r="140" spans="1:9" ht="14.55" customHeight="1" x14ac:dyDescent="0.25">
      <c r="A140" s="4" t="s">
        <v>41</v>
      </c>
      <c r="B140" s="4" t="s">
        <v>326</v>
      </c>
      <c r="C140" s="4" t="s">
        <v>327</v>
      </c>
      <c r="D140" s="4" t="s">
        <v>328</v>
      </c>
      <c r="E140" s="6">
        <v>134</v>
      </c>
      <c r="F140" s="4">
        <v>2020</v>
      </c>
      <c r="G140" s="6">
        <v>223024</v>
      </c>
      <c r="H140" s="6">
        <v>1664.3582089552201</v>
      </c>
      <c r="I140" s="6">
        <v>60.083219743166701</v>
      </c>
    </row>
    <row r="141" spans="1:9" ht="14.55" customHeight="1" x14ac:dyDescent="0.25">
      <c r="A141" s="4" t="s">
        <v>41</v>
      </c>
      <c r="B141" s="4" t="s">
        <v>329</v>
      </c>
      <c r="C141" s="4" t="s">
        <v>330</v>
      </c>
      <c r="D141" s="4" t="s">
        <v>331</v>
      </c>
      <c r="E141" s="6">
        <v>145</v>
      </c>
      <c r="F141" s="4">
        <v>2020</v>
      </c>
      <c r="G141" s="6">
        <v>267591</v>
      </c>
      <c r="H141" s="6">
        <v>1845.45517241379</v>
      </c>
      <c r="I141" s="6">
        <v>54.187173709130697</v>
      </c>
    </row>
    <row r="142" spans="1:9" ht="14.55" customHeight="1" x14ac:dyDescent="0.25">
      <c r="A142" s="4" t="s">
        <v>41</v>
      </c>
      <c r="B142" s="4" t="s">
        <v>332</v>
      </c>
      <c r="C142" s="4" t="s">
        <v>333</v>
      </c>
      <c r="D142" s="4" t="s">
        <v>334</v>
      </c>
      <c r="E142" s="6">
        <v>209</v>
      </c>
      <c r="F142" s="4">
        <v>2020</v>
      </c>
      <c r="G142" s="6">
        <v>410059</v>
      </c>
      <c r="H142" s="6">
        <v>1962.004784689</v>
      </c>
      <c r="I142" s="6">
        <v>50.968275296969502</v>
      </c>
    </row>
    <row r="143" spans="1:9" ht="14.55" customHeight="1" x14ac:dyDescent="0.25">
      <c r="A143" s="4" t="s">
        <v>41</v>
      </c>
      <c r="B143" s="4" t="s">
        <v>335</v>
      </c>
      <c r="C143" s="4" t="s">
        <v>336</v>
      </c>
      <c r="D143" s="4" t="s">
        <v>337</v>
      </c>
      <c r="E143" s="6">
        <v>260</v>
      </c>
      <c r="F143" s="4">
        <v>2020</v>
      </c>
      <c r="G143" s="6">
        <v>567075</v>
      </c>
      <c r="H143" s="6">
        <v>2181.0576923076901</v>
      </c>
      <c r="I143" s="6">
        <v>45.849314464576999</v>
      </c>
    </row>
    <row r="144" spans="1:9" ht="14.55" customHeight="1" x14ac:dyDescent="0.25">
      <c r="A144" s="4" t="s">
        <v>41</v>
      </c>
      <c r="B144" s="4" t="s">
        <v>338</v>
      </c>
      <c r="C144" s="4" t="s">
        <v>339</v>
      </c>
      <c r="D144" s="4" t="s">
        <v>340</v>
      </c>
      <c r="E144" s="6">
        <v>92</v>
      </c>
      <c r="F144" s="4">
        <v>2020</v>
      </c>
      <c r="G144" s="6">
        <v>153408</v>
      </c>
      <c r="H144" s="6">
        <v>1667.47826086957</v>
      </c>
      <c r="I144" s="6">
        <v>59.970796829370002</v>
      </c>
    </row>
    <row r="145" spans="1:9" ht="14.55" customHeight="1" x14ac:dyDescent="0.25">
      <c r="A145" s="4" t="s">
        <v>41</v>
      </c>
      <c r="B145" s="4" t="s">
        <v>341</v>
      </c>
      <c r="C145" s="4" t="s">
        <v>342</v>
      </c>
      <c r="D145" s="4" t="s">
        <v>343</v>
      </c>
      <c r="E145" s="6">
        <v>235</v>
      </c>
      <c r="F145" s="4">
        <v>2020</v>
      </c>
      <c r="G145" s="6">
        <v>368922</v>
      </c>
      <c r="H145" s="6">
        <v>1569.8808510638301</v>
      </c>
      <c r="I145" s="6">
        <v>63.699101707135902</v>
      </c>
    </row>
    <row r="146" spans="1:9" ht="14.55" customHeight="1" x14ac:dyDescent="0.25">
      <c r="A146" s="4" t="s">
        <v>41</v>
      </c>
      <c r="B146" s="4" t="s">
        <v>344</v>
      </c>
      <c r="C146" s="4" t="s">
        <v>345</v>
      </c>
      <c r="D146" s="4" t="s">
        <v>346</v>
      </c>
      <c r="E146" s="6">
        <v>271</v>
      </c>
      <c r="F146" s="4">
        <v>2020</v>
      </c>
      <c r="G146" s="6">
        <v>483348</v>
      </c>
      <c r="H146" s="6">
        <v>1783.57195571956</v>
      </c>
      <c r="I146" s="6">
        <v>56.067264165776997</v>
      </c>
    </row>
    <row r="147" spans="1:9" ht="14.55" customHeight="1" x14ac:dyDescent="0.25">
      <c r="A147" s="4" t="s">
        <v>41</v>
      </c>
      <c r="B147" s="4" t="s">
        <v>347</v>
      </c>
      <c r="C147" s="4" t="s">
        <v>348</v>
      </c>
      <c r="D147" s="4" t="s">
        <v>349</v>
      </c>
      <c r="E147" s="6">
        <v>191</v>
      </c>
      <c r="F147" s="4">
        <v>2020</v>
      </c>
      <c r="G147" s="6">
        <v>399685</v>
      </c>
      <c r="H147" s="6">
        <v>2092.5916230366502</v>
      </c>
      <c r="I147" s="6">
        <v>47.787632760799099</v>
      </c>
    </row>
    <row r="148" spans="1:9" ht="14.55" customHeight="1" x14ac:dyDescent="0.25">
      <c r="A148" s="4" t="s">
        <v>41</v>
      </c>
      <c r="B148" s="4" t="s">
        <v>350</v>
      </c>
      <c r="C148" s="4" t="s">
        <v>351</v>
      </c>
      <c r="D148" s="4" t="s">
        <v>352</v>
      </c>
      <c r="E148" s="6">
        <v>163</v>
      </c>
      <c r="F148" s="4">
        <v>2020</v>
      </c>
      <c r="G148" s="6">
        <v>338234</v>
      </c>
      <c r="H148" s="6">
        <v>2075.05521472393</v>
      </c>
      <c r="I148" s="6">
        <v>48.191488732652502</v>
      </c>
    </row>
    <row r="149" spans="1:9" ht="14.55" customHeight="1" x14ac:dyDescent="0.25">
      <c r="A149" s="4" t="s">
        <v>41</v>
      </c>
      <c r="B149" s="4" t="s">
        <v>353</v>
      </c>
      <c r="C149" s="4" t="s">
        <v>354</v>
      </c>
      <c r="D149" s="4" t="s">
        <v>355</v>
      </c>
      <c r="E149" s="6">
        <v>59</v>
      </c>
      <c r="F149" s="4">
        <v>2020</v>
      </c>
      <c r="G149" s="6">
        <v>157313</v>
      </c>
      <c r="H149" s="6">
        <v>2666.3220338983101</v>
      </c>
      <c r="I149" s="6">
        <v>37.5048470247214</v>
      </c>
    </row>
    <row r="150" spans="1:9" ht="14.55" customHeight="1" x14ac:dyDescent="0.25">
      <c r="A150" s="4" t="s">
        <v>41</v>
      </c>
      <c r="B150" s="4" t="s">
        <v>356</v>
      </c>
      <c r="C150" s="4" t="s">
        <v>357</v>
      </c>
      <c r="D150" s="4" t="s">
        <v>358</v>
      </c>
      <c r="E150" s="6">
        <v>55</v>
      </c>
      <c r="F150" s="4">
        <v>2020</v>
      </c>
      <c r="G150" s="6">
        <v>170034</v>
      </c>
      <c r="H150" s="6">
        <v>3091.52727272727</v>
      </c>
      <c r="I150" s="6">
        <v>32.3464718820942</v>
      </c>
    </row>
    <row r="151" spans="1:9" ht="14.55" customHeight="1" x14ac:dyDescent="0.25">
      <c r="A151" s="4" t="s">
        <v>41</v>
      </c>
      <c r="B151" s="4" t="s">
        <v>359</v>
      </c>
      <c r="C151" s="4" t="s">
        <v>360</v>
      </c>
      <c r="D151" s="4" t="s">
        <v>361</v>
      </c>
      <c r="E151" s="6">
        <v>87</v>
      </c>
      <c r="F151" s="4">
        <v>2020</v>
      </c>
      <c r="G151" s="6">
        <v>212505</v>
      </c>
      <c r="H151" s="6">
        <v>2442.5862068965498</v>
      </c>
      <c r="I151" s="6">
        <v>40.940213171454801</v>
      </c>
    </row>
    <row r="152" spans="1:9" ht="14.55" customHeight="1" x14ac:dyDescent="0.25">
      <c r="A152" s="4" t="s">
        <v>41</v>
      </c>
      <c r="B152" s="4" t="s">
        <v>362</v>
      </c>
      <c r="C152" s="4" t="s">
        <v>363</v>
      </c>
      <c r="D152" s="4" t="s">
        <v>364</v>
      </c>
      <c r="E152" s="6">
        <v>129</v>
      </c>
      <c r="F152" s="4">
        <v>2020</v>
      </c>
      <c r="G152" s="6">
        <v>208015</v>
      </c>
      <c r="H152" s="6">
        <v>1612.51937984496</v>
      </c>
      <c r="I152" s="6">
        <v>62.014758551066002</v>
      </c>
    </row>
    <row r="153" spans="1:9" ht="14.55" customHeight="1" x14ac:dyDescent="0.25">
      <c r="A153" s="4" t="s">
        <v>41</v>
      </c>
      <c r="B153" s="4" t="s">
        <v>365</v>
      </c>
      <c r="C153" s="4" t="s">
        <v>366</v>
      </c>
      <c r="D153" s="4" t="s">
        <v>367</v>
      </c>
      <c r="E153" s="6">
        <v>202</v>
      </c>
      <c r="F153" s="4">
        <v>2020</v>
      </c>
      <c r="G153" s="6">
        <v>318490</v>
      </c>
      <c r="H153" s="6">
        <v>1576.68316831683</v>
      </c>
      <c r="I153" s="6">
        <v>63.424283336996503</v>
      </c>
    </row>
    <row r="154" spans="1:9" ht="14.55" customHeight="1" x14ac:dyDescent="0.25">
      <c r="A154" s="4" t="s">
        <v>41</v>
      </c>
      <c r="B154" s="4" t="s">
        <v>368</v>
      </c>
      <c r="C154" s="4" t="s">
        <v>369</v>
      </c>
      <c r="D154" s="4" t="s">
        <v>370</v>
      </c>
      <c r="E154" s="6">
        <v>148</v>
      </c>
      <c r="F154" s="4">
        <v>2020</v>
      </c>
      <c r="G154" s="6">
        <v>242181</v>
      </c>
      <c r="H154" s="6">
        <v>1636.3581081081099</v>
      </c>
      <c r="I154" s="6">
        <v>61.1113175682651</v>
      </c>
    </row>
    <row r="155" spans="1:9" ht="14.55" customHeight="1" x14ac:dyDescent="0.25">
      <c r="A155" s="4" t="s">
        <v>41</v>
      </c>
      <c r="B155" s="4" t="s">
        <v>371</v>
      </c>
      <c r="C155" s="4" t="s">
        <v>372</v>
      </c>
      <c r="D155" s="4" t="s">
        <v>373</v>
      </c>
      <c r="E155" s="6">
        <v>411</v>
      </c>
      <c r="F155" s="4">
        <v>2020</v>
      </c>
      <c r="G155" s="6">
        <v>698726</v>
      </c>
      <c r="H155" s="6">
        <v>1700.06326034063</v>
      </c>
      <c r="I155" s="6">
        <v>58.821340554094199</v>
      </c>
    </row>
    <row r="156" spans="1:9" ht="14.55" customHeight="1" x14ac:dyDescent="0.25">
      <c r="A156" s="4" t="s">
        <v>41</v>
      </c>
      <c r="B156" s="4" t="s">
        <v>374</v>
      </c>
      <c r="C156" s="4" t="s">
        <v>375</v>
      </c>
      <c r="D156" s="4" t="s">
        <v>376</v>
      </c>
      <c r="E156" s="6">
        <v>90</v>
      </c>
      <c r="F156" s="4">
        <v>2020</v>
      </c>
      <c r="G156" s="6">
        <v>209142</v>
      </c>
      <c r="H156" s="6">
        <v>2323.8000000000002</v>
      </c>
      <c r="I156" s="6">
        <v>43.032963249849402</v>
      </c>
    </row>
    <row r="157" spans="1:9" ht="14.55" customHeight="1" x14ac:dyDescent="0.25">
      <c r="A157" s="4" t="s">
        <v>41</v>
      </c>
      <c r="B157" s="4" t="s">
        <v>377</v>
      </c>
      <c r="C157" s="4" t="s">
        <v>378</v>
      </c>
      <c r="D157" s="4" t="s">
        <v>379</v>
      </c>
      <c r="E157" s="6">
        <v>158</v>
      </c>
      <c r="F157" s="4">
        <v>2020</v>
      </c>
      <c r="G157" s="6">
        <v>265593</v>
      </c>
      <c r="H157" s="6">
        <v>1680.96835443038</v>
      </c>
      <c r="I157" s="6">
        <v>59.489519678606001</v>
      </c>
    </row>
    <row r="158" spans="1:9" ht="14.55" customHeight="1" x14ac:dyDescent="0.25">
      <c r="A158" s="4" t="s">
        <v>41</v>
      </c>
      <c r="B158" s="4" t="s">
        <v>380</v>
      </c>
      <c r="C158" s="4" t="s">
        <v>381</v>
      </c>
      <c r="D158" s="4" t="s">
        <v>382</v>
      </c>
      <c r="E158" s="6">
        <v>197</v>
      </c>
      <c r="F158" s="4">
        <v>2020</v>
      </c>
      <c r="G158" s="6">
        <v>266090</v>
      </c>
      <c r="H158" s="6">
        <v>1350.7106598984799</v>
      </c>
      <c r="I158" s="6">
        <v>74.035100905708603</v>
      </c>
    </row>
    <row r="159" spans="1:9" ht="14.55" customHeight="1" x14ac:dyDescent="0.25">
      <c r="A159" s="4" t="s">
        <v>41</v>
      </c>
      <c r="B159" s="4" t="s">
        <v>383</v>
      </c>
      <c r="C159" s="4" t="s">
        <v>384</v>
      </c>
      <c r="D159" s="4" t="s">
        <v>385</v>
      </c>
      <c r="E159" s="6">
        <v>356</v>
      </c>
      <c r="F159" s="4">
        <v>2020</v>
      </c>
      <c r="G159" s="6">
        <v>555036</v>
      </c>
      <c r="H159" s="6">
        <v>1559.0898876404499</v>
      </c>
      <c r="I159" s="6">
        <v>64.139983712768199</v>
      </c>
    </row>
    <row r="160" spans="1:9" ht="14.55" customHeight="1" x14ac:dyDescent="0.25">
      <c r="A160" s="4" t="s">
        <v>41</v>
      </c>
      <c r="B160" s="4" t="s">
        <v>386</v>
      </c>
      <c r="C160" s="4" t="s">
        <v>387</v>
      </c>
      <c r="D160" s="4" t="s">
        <v>388</v>
      </c>
      <c r="E160" s="6">
        <v>317</v>
      </c>
      <c r="F160" s="4">
        <v>2020</v>
      </c>
      <c r="G160" s="6">
        <v>566310</v>
      </c>
      <c r="H160" s="6">
        <v>1786.46687697161</v>
      </c>
      <c r="I160" s="6">
        <v>55.976408680757899</v>
      </c>
    </row>
    <row r="161" spans="1:9" ht="14.55" customHeight="1" x14ac:dyDescent="0.25">
      <c r="A161" s="4" t="s">
        <v>41</v>
      </c>
      <c r="B161" s="4" t="s">
        <v>389</v>
      </c>
      <c r="C161" s="4" t="s">
        <v>390</v>
      </c>
      <c r="D161" s="4" t="s">
        <v>391</v>
      </c>
      <c r="E161" s="6">
        <v>133</v>
      </c>
      <c r="F161" s="4">
        <v>2020</v>
      </c>
      <c r="G161" s="6">
        <v>226928</v>
      </c>
      <c r="H161" s="6">
        <v>1706.22556390977</v>
      </c>
      <c r="I161" s="6">
        <v>58.608897976450699</v>
      </c>
    </row>
    <row r="162" spans="1:9" ht="14.55" customHeight="1" x14ac:dyDescent="0.25">
      <c r="A162" s="4" t="s">
        <v>41</v>
      </c>
      <c r="B162" s="4" t="s">
        <v>392</v>
      </c>
      <c r="C162" s="4" t="s">
        <v>393</v>
      </c>
      <c r="D162" s="4" t="s">
        <v>394</v>
      </c>
      <c r="E162" s="6">
        <v>105</v>
      </c>
      <c r="F162" s="4">
        <v>2020</v>
      </c>
      <c r="G162" s="6">
        <v>162461</v>
      </c>
      <c r="H162" s="6">
        <v>1547.24761904762</v>
      </c>
      <c r="I162" s="6">
        <v>64.630896030431899</v>
      </c>
    </row>
    <row r="163" spans="1:9" ht="14.55" customHeight="1" x14ac:dyDescent="0.25">
      <c r="A163" s="4" t="s">
        <v>41</v>
      </c>
      <c r="B163" s="4" t="s">
        <v>395</v>
      </c>
      <c r="C163" s="4" t="s">
        <v>396</v>
      </c>
      <c r="D163" s="4" t="s">
        <v>397</v>
      </c>
      <c r="E163" s="6">
        <v>116</v>
      </c>
      <c r="F163" s="4">
        <v>2020</v>
      </c>
      <c r="G163" s="6">
        <v>147919</v>
      </c>
      <c r="H163" s="6">
        <v>1275.16379310345</v>
      </c>
      <c r="I163" s="6">
        <v>78.421298142902501</v>
      </c>
    </row>
    <row r="164" spans="1:9" ht="14.55" customHeight="1" x14ac:dyDescent="0.25">
      <c r="A164" s="4" t="s">
        <v>41</v>
      </c>
      <c r="B164" s="4" t="s">
        <v>398</v>
      </c>
      <c r="C164" s="4" t="s">
        <v>399</v>
      </c>
      <c r="D164" s="4" t="s">
        <v>400</v>
      </c>
      <c r="E164" s="6">
        <v>87</v>
      </c>
      <c r="F164" s="4">
        <v>2020</v>
      </c>
      <c r="G164" s="6">
        <v>181276</v>
      </c>
      <c r="H164" s="6">
        <v>2083.6321839080501</v>
      </c>
      <c r="I164" s="6">
        <v>47.993115470332498</v>
      </c>
    </row>
    <row r="165" spans="1:9" ht="14.55" customHeight="1" x14ac:dyDescent="0.25">
      <c r="A165" s="4" t="s">
        <v>41</v>
      </c>
      <c r="B165" s="4" t="s">
        <v>401</v>
      </c>
      <c r="C165" s="4" t="s">
        <v>402</v>
      </c>
      <c r="D165" s="4" t="s">
        <v>403</v>
      </c>
      <c r="E165" s="6">
        <v>87</v>
      </c>
      <c r="F165" s="4">
        <v>2020</v>
      </c>
      <c r="G165" s="6">
        <v>116160</v>
      </c>
      <c r="H165" s="6">
        <v>1335.1724137931001</v>
      </c>
      <c r="I165" s="6">
        <v>74.896694214876007</v>
      </c>
    </row>
    <row r="166" spans="1:9" ht="14.55" customHeight="1" x14ac:dyDescent="0.25">
      <c r="A166" s="4" t="s">
        <v>41</v>
      </c>
      <c r="B166" s="4" t="s">
        <v>404</v>
      </c>
      <c r="C166" s="4" t="s">
        <v>405</v>
      </c>
      <c r="D166" s="4" t="s">
        <v>406</v>
      </c>
      <c r="E166" s="6">
        <v>127</v>
      </c>
      <c r="F166" s="4">
        <v>2020</v>
      </c>
      <c r="G166" s="6">
        <v>182102</v>
      </c>
      <c r="H166" s="6">
        <v>1433.8740157480299</v>
      </c>
      <c r="I166" s="6">
        <v>69.741134089686</v>
      </c>
    </row>
    <row r="167" spans="1:9" ht="14.55" customHeight="1" x14ac:dyDescent="0.25">
      <c r="A167" s="4" t="s">
        <v>41</v>
      </c>
      <c r="B167" s="4" t="s">
        <v>407</v>
      </c>
      <c r="C167" s="4" t="s">
        <v>408</v>
      </c>
      <c r="D167" s="4" t="s">
        <v>409</v>
      </c>
      <c r="E167" s="6">
        <v>79</v>
      </c>
      <c r="F167" s="4">
        <v>2020</v>
      </c>
      <c r="G167" s="6">
        <v>155566</v>
      </c>
      <c r="H167" s="6">
        <v>1969.18987341772</v>
      </c>
      <c r="I167" s="6">
        <v>50.782304616689999</v>
      </c>
    </row>
    <row r="168" spans="1:9" ht="14.55" customHeight="1" x14ac:dyDescent="0.25">
      <c r="A168" s="4" t="s">
        <v>41</v>
      </c>
      <c r="B168" s="4" t="s">
        <v>410</v>
      </c>
      <c r="C168" s="4" t="s">
        <v>411</v>
      </c>
      <c r="D168" s="4" t="s">
        <v>412</v>
      </c>
      <c r="E168" s="6">
        <v>192</v>
      </c>
      <c r="F168" s="4">
        <v>2020</v>
      </c>
      <c r="G168" s="6">
        <v>293851</v>
      </c>
      <c r="H168" s="6">
        <v>1530.4739583333301</v>
      </c>
      <c r="I168" s="6">
        <v>65.339236551857894</v>
      </c>
    </row>
    <row r="169" spans="1:9" ht="14.55" customHeight="1" x14ac:dyDescent="0.25">
      <c r="A169" s="4" t="s">
        <v>41</v>
      </c>
      <c r="B169" s="4" t="s">
        <v>413</v>
      </c>
      <c r="C169" s="4" t="s">
        <v>414</v>
      </c>
      <c r="D169" s="4" t="s">
        <v>415</v>
      </c>
      <c r="E169" s="6">
        <v>115</v>
      </c>
      <c r="F169" s="4">
        <v>2020</v>
      </c>
      <c r="G169" s="6">
        <v>266883</v>
      </c>
      <c r="H169" s="6">
        <v>2320.7217391304298</v>
      </c>
      <c r="I169" s="6">
        <v>43.090043202452001</v>
      </c>
    </row>
    <row r="170" spans="1:9" ht="14.55" customHeight="1" x14ac:dyDescent="0.25">
      <c r="A170" s="4" t="s">
        <v>41</v>
      </c>
      <c r="B170" s="4" t="s">
        <v>416</v>
      </c>
      <c r="C170" s="4" t="s">
        <v>417</v>
      </c>
      <c r="D170" s="4" t="s">
        <v>418</v>
      </c>
      <c r="E170" s="6">
        <v>147</v>
      </c>
      <c r="F170" s="4">
        <v>2020</v>
      </c>
      <c r="G170" s="6">
        <v>273583</v>
      </c>
      <c r="H170" s="6">
        <v>1861.1088435374099</v>
      </c>
      <c r="I170" s="6">
        <v>53.731408749812701</v>
      </c>
    </row>
    <row r="171" spans="1:9" ht="14.55" customHeight="1" x14ac:dyDescent="0.25">
      <c r="A171" s="4" t="s">
        <v>41</v>
      </c>
      <c r="B171" s="4" t="s">
        <v>419</v>
      </c>
      <c r="C171" s="4" t="s">
        <v>420</v>
      </c>
      <c r="D171" s="4" t="s">
        <v>421</v>
      </c>
      <c r="E171" s="6">
        <v>77</v>
      </c>
      <c r="F171" s="4">
        <v>2020</v>
      </c>
      <c r="G171" s="6">
        <v>175803</v>
      </c>
      <c r="H171" s="6">
        <v>2283.15584415584</v>
      </c>
      <c r="I171" s="6">
        <v>43.799025045078899</v>
      </c>
    </row>
    <row r="172" spans="1:9" ht="14.55" customHeight="1" x14ac:dyDescent="0.25">
      <c r="A172" s="4" t="s">
        <v>41</v>
      </c>
      <c r="B172" s="4" t="s">
        <v>422</v>
      </c>
      <c r="C172" s="4" t="s">
        <v>423</v>
      </c>
      <c r="D172" s="4" t="s">
        <v>424</v>
      </c>
      <c r="E172" s="6">
        <v>158</v>
      </c>
      <c r="F172" s="4">
        <v>2020</v>
      </c>
      <c r="G172" s="6">
        <v>235937</v>
      </c>
      <c r="H172" s="6">
        <v>1493.27215189873</v>
      </c>
      <c r="I172" s="6">
        <v>66.967029334101895</v>
      </c>
    </row>
    <row r="173" spans="1:9" ht="14.55" customHeight="1" x14ac:dyDescent="0.25">
      <c r="A173" s="4" t="s">
        <v>41</v>
      </c>
      <c r="B173" s="4" t="s">
        <v>425</v>
      </c>
      <c r="C173" s="4" t="s">
        <v>426</v>
      </c>
      <c r="D173" s="4" t="s">
        <v>427</v>
      </c>
      <c r="E173" s="6">
        <v>209</v>
      </c>
      <c r="F173" s="4">
        <v>2020</v>
      </c>
      <c r="G173" s="6">
        <v>357457</v>
      </c>
      <c r="H173" s="6">
        <v>1710.32057416268</v>
      </c>
      <c r="I173" s="6">
        <v>58.468571044908899</v>
      </c>
    </row>
    <row r="174" spans="1:9" ht="14.55" customHeight="1" x14ac:dyDescent="0.25">
      <c r="A174" s="4" t="s">
        <v>41</v>
      </c>
      <c r="B174" s="4" t="s">
        <v>428</v>
      </c>
      <c r="C174" s="4" t="s">
        <v>429</v>
      </c>
      <c r="D174" s="4" t="s">
        <v>430</v>
      </c>
      <c r="E174" s="6">
        <v>181</v>
      </c>
      <c r="F174" s="4">
        <v>2020</v>
      </c>
      <c r="G174" s="6">
        <v>350978</v>
      </c>
      <c r="H174" s="6">
        <v>1939.1049723756901</v>
      </c>
      <c r="I174" s="6">
        <v>51.570183886169502</v>
      </c>
    </row>
    <row r="175" spans="1:9" ht="14.55" customHeight="1" x14ac:dyDescent="0.25">
      <c r="A175" s="4" t="s">
        <v>41</v>
      </c>
      <c r="B175" s="4" t="s">
        <v>431</v>
      </c>
      <c r="C175" s="4" t="s">
        <v>432</v>
      </c>
      <c r="D175" s="4" t="s">
        <v>433</v>
      </c>
      <c r="E175" s="6">
        <v>134</v>
      </c>
      <c r="F175" s="4">
        <v>2020</v>
      </c>
      <c r="G175" s="6">
        <v>211627</v>
      </c>
      <c r="H175" s="6">
        <v>1579.30597014925</v>
      </c>
      <c r="I175" s="6">
        <v>63.318952685621397</v>
      </c>
    </row>
    <row r="176" spans="1:9" ht="14.55" customHeight="1" x14ac:dyDescent="0.25">
      <c r="A176" s="4" t="s">
        <v>41</v>
      </c>
      <c r="B176" s="4" t="s">
        <v>434</v>
      </c>
      <c r="C176" s="4" t="s">
        <v>435</v>
      </c>
      <c r="D176" s="4" t="s">
        <v>436</v>
      </c>
      <c r="E176" s="6">
        <v>136</v>
      </c>
      <c r="F176" s="4">
        <v>2020</v>
      </c>
      <c r="G176" s="6">
        <v>317466</v>
      </c>
      <c r="H176" s="6">
        <v>2334.3088235294099</v>
      </c>
      <c r="I176" s="6">
        <v>42.839233177726101</v>
      </c>
    </row>
    <row r="177" spans="1:9" ht="14.55" customHeight="1" x14ac:dyDescent="0.25">
      <c r="A177" s="4" t="s">
        <v>41</v>
      </c>
      <c r="B177" s="4" t="s">
        <v>437</v>
      </c>
      <c r="C177" s="4" t="s">
        <v>438</v>
      </c>
      <c r="D177" s="4" t="s">
        <v>439</v>
      </c>
      <c r="E177" s="6">
        <v>68</v>
      </c>
      <c r="F177" s="4">
        <v>2020</v>
      </c>
      <c r="G177" s="6">
        <v>116198</v>
      </c>
      <c r="H177" s="6">
        <v>1708.7941176470599</v>
      </c>
      <c r="I177" s="6">
        <v>58.520800702249602</v>
      </c>
    </row>
    <row r="178" spans="1:9" ht="14.55" customHeight="1" x14ac:dyDescent="0.25">
      <c r="A178" s="4" t="s">
        <v>41</v>
      </c>
      <c r="B178" s="4" t="s">
        <v>440</v>
      </c>
      <c r="C178" s="4" t="s">
        <v>441</v>
      </c>
      <c r="D178" s="4" t="s">
        <v>442</v>
      </c>
      <c r="E178" s="6">
        <v>206</v>
      </c>
      <c r="F178" s="4">
        <v>2020</v>
      </c>
      <c r="G178" s="6">
        <v>404271</v>
      </c>
      <c r="H178" s="6">
        <v>1962.4805825242699</v>
      </c>
      <c r="I178" s="6">
        <v>50.955918183594697</v>
      </c>
    </row>
    <row r="179" spans="1:9" ht="14.55" customHeight="1" x14ac:dyDescent="0.25">
      <c r="A179" s="4" t="s">
        <v>41</v>
      </c>
      <c r="B179" s="4" t="s">
        <v>443</v>
      </c>
      <c r="C179" s="4" t="s">
        <v>444</v>
      </c>
      <c r="D179" s="4" t="s">
        <v>445</v>
      </c>
      <c r="E179" s="6">
        <v>135</v>
      </c>
      <c r="F179" s="4">
        <v>2020</v>
      </c>
      <c r="G179" s="6">
        <v>230241</v>
      </c>
      <c r="H179" s="6">
        <v>1705.48888888889</v>
      </c>
      <c r="I179" s="6">
        <v>58.6342137151941</v>
      </c>
    </row>
    <row r="180" spans="1:9" ht="14.55" customHeight="1" x14ac:dyDescent="0.25">
      <c r="A180" s="4" t="s">
        <v>41</v>
      </c>
      <c r="B180" s="4" t="s">
        <v>446</v>
      </c>
      <c r="C180" s="4" t="s">
        <v>447</v>
      </c>
      <c r="D180" s="4" t="s">
        <v>448</v>
      </c>
      <c r="E180" s="6">
        <v>198</v>
      </c>
      <c r="F180" s="4">
        <v>2020</v>
      </c>
      <c r="G180" s="6">
        <v>327850</v>
      </c>
      <c r="H180" s="6">
        <v>1655.8080808080799</v>
      </c>
      <c r="I180" s="6">
        <v>60.393472624675901</v>
      </c>
    </row>
    <row r="181" spans="1:9" ht="14.55" customHeight="1" x14ac:dyDescent="0.25">
      <c r="A181" s="4" t="s">
        <v>41</v>
      </c>
      <c r="B181" s="4" t="s">
        <v>449</v>
      </c>
      <c r="C181" s="4" t="s">
        <v>450</v>
      </c>
      <c r="D181" s="4" t="s">
        <v>451</v>
      </c>
      <c r="E181" s="6">
        <v>198</v>
      </c>
      <c r="F181" s="4">
        <v>2020</v>
      </c>
      <c r="G181" s="6">
        <v>320249</v>
      </c>
      <c r="H181" s="6">
        <v>1617.4191919191901</v>
      </c>
      <c r="I181" s="6">
        <v>61.826890950479203</v>
      </c>
    </row>
    <row r="182" spans="1:9" ht="14.55" customHeight="1" x14ac:dyDescent="0.25">
      <c r="A182" s="4" t="s">
        <v>41</v>
      </c>
      <c r="B182" s="4" t="s">
        <v>452</v>
      </c>
      <c r="C182" s="4" t="s">
        <v>453</v>
      </c>
      <c r="D182" s="4" t="s">
        <v>454</v>
      </c>
      <c r="E182" s="6">
        <v>300</v>
      </c>
      <c r="F182" s="4">
        <v>2020</v>
      </c>
      <c r="G182" s="6">
        <v>495768</v>
      </c>
      <c r="H182" s="6">
        <v>1652.56</v>
      </c>
      <c r="I182" s="6">
        <v>60.512175049619998</v>
      </c>
    </row>
    <row r="183" spans="1:9" ht="14.55" customHeight="1" x14ac:dyDescent="0.25">
      <c r="A183" s="4" t="s">
        <v>41</v>
      </c>
      <c r="B183" s="4" t="s">
        <v>455</v>
      </c>
      <c r="C183" s="4" t="s">
        <v>456</v>
      </c>
      <c r="D183" s="4" t="s">
        <v>457</v>
      </c>
      <c r="E183" s="6">
        <v>191</v>
      </c>
      <c r="F183" s="4">
        <v>2020</v>
      </c>
      <c r="G183" s="6">
        <v>318289</v>
      </c>
      <c r="H183" s="6">
        <v>1666.43455497382</v>
      </c>
      <c r="I183" s="6">
        <v>60.0083571848226</v>
      </c>
    </row>
    <row r="184" spans="1:9" ht="14.55" customHeight="1" x14ac:dyDescent="0.25">
      <c r="A184" s="4" t="s">
        <v>41</v>
      </c>
      <c r="B184" s="4" t="s">
        <v>458</v>
      </c>
      <c r="C184" s="4" t="s">
        <v>459</v>
      </c>
      <c r="D184" s="4" t="s">
        <v>460</v>
      </c>
      <c r="E184" s="6">
        <v>344</v>
      </c>
      <c r="F184" s="4">
        <v>2020</v>
      </c>
      <c r="G184" s="6">
        <v>547340</v>
      </c>
      <c r="H184" s="6">
        <v>1591.1046511627901</v>
      </c>
      <c r="I184" s="6">
        <v>62.849417181276699</v>
      </c>
    </row>
    <row r="185" spans="1:9" ht="14.55" customHeight="1" x14ac:dyDescent="0.25">
      <c r="A185" s="4" t="s">
        <v>41</v>
      </c>
      <c r="B185" s="4" t="s">
        <v>461</v>
      </c>
      <c r="C185" s="4" t="s">
        <v>462</v>
      </c>
      <c r="D185" s="4" t="s">
        <v>463</v>
      </c>
      <c r="E185" s="6">
        <v>257</v>
      </c>
      <c r="F185" s="4">
        <v>2020</v>
      </c>
      <c r="G185" s="6">
        <v>509613</v>
      </c>
      <c r="H185" s="6">
        <v>1982.92996108949</v>
      </c>
      <c r="I185" s="6">
        <v>50.430424655571997</v>
      </c>
    </row>
    <row r="186" spans="1:9" ht="14.55" customHeight="1" x14ac:dyDescent="0.25">
      <c r="A186" s="4" t="s">
        <v>41</v>
      </c>
      <c r="B186" s="4" t="s">
        <v>464</v>
      </c>
      <c r="C186" s="4" t="s">
        <v>465</v>
      </c>
      <c r="D186" s="4" t="s">
        <v>466</v>
      </c>
      <c r="E186" s="6">
        <v>497</v>
      </c>
      <c r="F186" s="4">
        <v>2020</v>
      </c>
      <c r="G186" s="6">
        <v>974883</v>
      </c>
      <c r="H186" s="6">
        <v>1961.5352112676101</v>
      </c>
      <c r="I186" s="6">
        <v>50.980476631554801</v>
      </c>
    </row>
    <row r="187" spans="1:9" ht="14.55" customHeight="1" x14ac:dyDescent="0.25">
      <c r="A187" s="4" t="s">
        <v>41</v>
      </c>
      <c r="B187" s="4" t="s">
        <v>467</v>
      </c>
      <c r="C187" s="4" t="s">
        <v>468</v>
      </c>
      <c r="D187" s="4" t="s">
        <v>469</v>
      </c>
      <c r="E187" s="6">
        <v>324</v>
      </c>
      <c r="F187" s="4">
        <v>2020</v>
      </c>
      <c r="G187" s="6">
        <v>552170</v>
      </c>
      <c r="H187" s="6">
        <v>1704.22839506173</v>
      </c>
      <c r="I187" s="6">
        <v>58.677581179709101</v>
      </c>
    </row>
    <row r="188" spans="1:9" ht="14.55" customHeight="1" x14ac:dyDescent="0.25">
      <c r="A188" s="4" t="s">
        <v>41</v>
      </c>
      <c r="B188" s="4" t="s">
        <v>470</v>
      </c>
      <c r="C188" s="4" t="s">
        <v>471</v>
      </c>
      <c r="D188" s="4" t="s">
        <v>472</v>
      </c>
      <c r="E188" s="6">
        <v>397</v>
      </c>
      <c r="F188" s="4">
        <v>2020</v>
      </c>
      <c r="G188" s="6">
        <v>808443</v>
      </c>
      <c r="H188" s="6">
        <v>2036.3803526448401</v>
      </c>
      <c r="I188" s="6">
        <v>49.1067397454119</v>
      </c>
    </row>
    <row r="189" spans="1:9" ht="14.55" customHeight="1" x14ac:dyDescent="0.25">
      <c r="A189" s="4" t="s">
        <v>41</v>
      </c>
      <c r="B189" s="4" t="s">
        <v>473</v>
      </c>
      <c r="C189" s="4" t="s">
        <v>474</v>
      </c>
      <c r="D189" s="4" t="s">
        <v>475</v>
      </c>
      <c r="E189" s="6">
        <v>102</v>
      </c>
      <c r="F189" s="4">
        <v>2020</v>
      </c>
      <c r="G189" s="6">
        <v>192527</v>
      </c>
      <c r="H189" s="6">
        <v>1887.51960784314</v>
      </c>
      <c r="I189" s="6">
        <v>52.979582084590703</v>
      </c>
    </row>
    <row r="190" spans="1:9" ht="14.55" customHeight="1" x14ac:dyDescent="0.25">
      <c r="A190" s="4" t="s">
        <v>41</v>
      </c>
      <c r="B190" s="4" t="s">
        <v>476</v>
      </c>
      <c r="C190" s="4" t="s">
        <v>477</v>
      </c>
      <c r="D190" s="4" t="s">
        <v>478</v>
      </c>
      <c r="E190" s="6">
        <v>100</v>
      </c>
      <c r="F190" s="4">
        <v>2020</v>
      </c>
      <c r="G190" s="6">
        <v>205613</v>
      </c>
      <c r="H190" s="6">
        <v>2056.13</v>
      </c>
      <c r="I190" s="6">
        <v>48.635057121874603</v>
      </c>
    </row>
    <row r="191" spans="1:9" ht="14.55" customHeight="1" x14ac:dyDescent="0.25">
      <c r="A191" s="4" t="s">
        <v>41</v>
      </c>
      <c r="B191" s="4" t="s">
        <v>479</v>
      </c>
      <c r="C191" s="4" t="s">
        <v>480</v>
      </c>
      <c r="D191" s="4" t="s">
        <v>481</v>
      </c>
      <c r="E191" s="6">
        <v>160</v>
      </c>
      <c r="F191" s="4">
        <v>2020</v>
      </c>
      <c r="G191" s="6">
        <v>327083</v>
      </c>
      <c r="H191" s="6">
        <v>2044.26875</v>
      </c>
      <c r="I191" s="6">
        <v>48.917247304201098</v>
      </c>
    </row>
    <row r="192" spans="1:9" ht="14.55" customHeight="1" x14ac:dyDescent="0.25">
      <c r="A192" s="4" t="s">
        <v>41</v>
      </c>
      <c r="B192" s="4" t="s">
        <v>482</v>
      </c>
      <c r="C192" s="4" t="s">
        <v>483</v>
      </c>
      <c r="D192" s="4" t="s">
        <v>484</v>
      </c>
      <c r="E192" s="6">
        <v>579</v>
      </c>
      <c r="F192" s="4">
        <v>2020</v>
      </c>
      <c r="G192" s="6">
        <v>1204321</v>
      </c>
      <c r="H192" s="6">
        <v>2080.0017271157199</v>
      </c>
      <c r="I192" s="6">
        <v>48.076883156567099</v>
      </c>
    </row>
    <row r="193" spans="1:9" ht="14.55" customHeight="1" x14ac:dyDescent="0.25">
      <c r="A193" s="4" t="s">
        <v>41</v>
      </c>
      <c r="B193" s="4" t="s">
        <v>485</v>
      </c>
      <c r="C193" s="4" t="s">
        <v>486</v>
      </c>
      <c r="D193" s="4" t="s">
        <v>487</v>
      </c>
      <c r="E193" s="6">
        <v>424</v>
      </c>
      <c r="F193" s="4">
        <v>2020</v>
      </c>
      <c r="G193" s="6">
        <v>937783</v>
      </c>
      <c r="H193" s="6">
        <v>2211.7523584905698</v>
      </c>
      <c r="I193" s="6">
        <v>45.213018363523297</v>
      </c>
    </row>
    <row r="194" spans="1:9" ht="14.55" customHeight="1" x14ac:dyDescent="0.25">
      <c r="A194" s="4" t="s">
        <v>41</v>
      </c>
      <c r="B194" s="4" t="s">
        <v>488</v>
      </c>
      <c r="C194" s="4" t="s">
        <v>489</v>
      </c>
      <c r="D194" s="4" t="s">
        <v>490</v>
      </c>
      <c r="E194" s="6">
        <v>283</v>
      </c>
      <c r="F194" s="4">
        <v>2020</v>
      </c>
      <c r="G194" s="6">
        <v>597597</v>
      </c>
      <c r="H194" s="6">
        <v>2111.65017667845</v>
      </c>
      <c r="I194" s="6">
        <v>47.356328763363898</v>
      </c>
    </row>
    <row r="195" spans="1:9" ht="14.55" customHeight="1" x14ac:dyDescent="0.25">
      <c r="A195" s="4" t="s">
        <v>41</v>
      </c>
      <c r="B195" s="4" t="s">
        <v>491</v>
      </c>
      <c r="C195" s="4" t="s">
        <v>492</v>
      </c>
      <c r="D195" s="4" t="s">
        <v>493</v>
      </c>
      <c r="E195" s="6">
        <v>449</v>
      </c>
      <c r="F195" s="4">
        <v>2020</v>
      </c>
      <c r="G195" s="6">
        <v>747941</v>
      </c>
      <c r="H195" s="6">
        <v>1665.7928730512201</v>
      </c>
      <c r="I195" s="6">
        <v>60.031473070736901</v>
      </c>
    </row>
    <row r="196" spans="1:9" ht="14.55" customHeight="1" x14ac:dyDescent="0.25">
      <c r="A196" s="4" t="s">
        <v>41</v>
      </c>
      <c r="B196" s="4" t="s">
        <v>494</v>
      </c>
      <c r="C196" s="4" t="s">
        <v>495</v>
      </c>
      <c r="D196" s="4" t="s">
        <v>496</v>
      </c>
      <c r="E196" s="6">
        <v>245</v>
      </c>
      <c r="F196" s="4">
        <v>2020</v>
      </c>
      <c r="G196" s="6">
        <v>519204</v>
      </c>
      <c r="H196" s="6">
        <v>2119.1999999999998</v>
      </c>
      <c r="I196" s="6">
        <v>47.187617969044901</v>
      </c>
    </row>
    <row r="197" spans="1:9" ht="14.55" customHeight="1" x14ac:dyDescent="0.25">
      <c r="A197" s="4" t="s">
        <v>41</v>
      </c>
      <c r="B197" s="4" t="s">
        <v>497</v>
      </c>
      <c r="C197" s="4" t="s">
        <v>498</v>
      </c>
      <c r="D197" s="4" t="s">
        <v>499</v>
      </c>
      <c r="E197" s="6">
        <v>296</v>
      </c>
      <c r="F197" s="4">
        <v>2020</v>
      </c>
      <c r="G197" s="6">
        <v>544582</v>
      </c>
      <c r="H197" s="6">
        <v>1839.8040540540501</v>
      </c>
      <c r="I197" s="6">
        <v>54.353614331726</v>
      </c>
    </row>
    <row r="198" spans="1:9" ht="14.55" customHeight="1" x14ac:dyDescent="0.25">
      <c r="A198" s="4" t="s">
        <v>41</v>
      </c>
      <c r="B198" s="4" t="s">
        <v>500</v>
      </c>
      <c r="C198" s="4" t="s">
        <v>501</v>
      </c>
      <c r="D198" s="4" t="s">
        <v>502</v>
      </c>
      <c r="E198" s="6">
        <v>372</v>
      </c>
      <c r="F198" s="4">
        <v>2020</v>
      </c>
      <c r="G198" s="6">
        <v>785705</v>
      </c>
      <c r="H198" s="6">
        <v>2112.1102150537599</v>
      </c>
      <c r="I198" s="6">
        <v>47.346014089257402</v>
      </c>
    </row>
    <row r="199" spans="1:9" ht="14.55" customHeight="1" x14ac:dyDescent="0.25">
      <c r="A199" s="4" t="s">
        <v>41</v>
      </c>
      <c r="B199" s="4" t="s">
        <v>503</v>
      </c>
      <c r="C199" s="4" t="s">
        <v>504</v>
      </c>
      <c r="D199" s="4" t="s">
        <v>505</v>
      </c>
      <c r="E199" s="6">
        <v>829</v>
      </c>
      <c r="F199" s="4">
        <v>2020</v>
      </c>
      <c r="G199" s="6">
        <v>1848335</v>
      </c>
      <c r="H199" s="6">
        <v>2229.5958986730998</v>
      </c>
      <c r="I199" s="6">
        <v>44.8511768699938</v>
      </c>
    </row>
    <row r="200" spans="1:9" ht="14.55" customHeight="1" x14ac:dyDescent="0.25">
      <c r="A200" s="4" t="s">
        <v>41</v>
      </c>
      <c r="B200" s="4" t="s">
        <v>506</v>
      </c>
      <c r="C200" s="4" t="s">
        <v>507</v>
      </c>
      <c r="D200" s="4" t="s">
        <v>508</v>
      </c>
      <c r="E200" s="6">
        <v>292</v>
      </c>
      <c r="F200" s="4">
        <v>2020</v>
      </c>
      <c r="G200" s="6">
        <v>763610</v>
      </c>
      <c r="H200" s="6">
        <v>2615.10273972603</v>
      </c>
      <c r="I200" s="6">
        <v>38.2394154083891</v>
      </c>
    </row>
    <row r="201" spans="1:9" ht="14.55" customHeight="1" x14ac:dyDescent="0.25">
      <c r="A201" s="4" t="s">
        <v>41</v>
      </c>
      <c r="B201" s="4" t="s">
        <v>509</v>
      </c>
      <c r="C201" s="4" t="s">
        <v>510</v>
      </c>
      <c r="D201" s="4" t="s">
        <v>511</v>
      </c>
      <c r="E201" s="6">
        <v>391</v>
      </c>
      <c r="F201" s="4">
        <v>2020</v>
      </c>
      <c r="G201" s="6">
        <v>1026251</v>
      </c>
      <c r="H201" s="6">
        <v>2624.6828644501302</v>
      </c>
      <c r="I201" s="6">
        <v>38.0998410720184</v>
      </c>
    </row>
    <row r="202" spans="1:9" ht="14.55" customHeight="1" x14ac:dyDescent="0.25">
      <c r="A202" s="4" t="s">
        <v>41</v>
      </c>
      <c r="B202" s="4" t="s">
        <v>512</v>
      </c>
      <c r="C202" s="4" t="s">
        <v>513</v>
      </c>
      <c r="D202" s="4" t="s">
        <v>514</v>
      </c>
      <c r="E202" s="6">
        <v>832</v>
      </c>
      <c r="F202" s="4">
        <v>2020</v>
      </c>
      <c r="G202" s="6">
        <v>1429515</v>
      </c>
      <c r="H202" s="6">
        <v>1718.1670673076901</v>
      </c>
      <c r="I202" s="6">
        <v>58.201557871026203</v>
      </c>
    </row>
    <row r="203" spans="1:9" ht="14.55" customHeight="1" x14ac:dyDescent="0.25">
      <c r="A203" s="4" t="s">
        <v>41</v>
      </c>
      <c r="B203" s="4" t="s">
        <v>515</v>
      </c>
      <c r="C203" s="4" t="s">
        <v>516</v>
      </c>
      <c r="D203" s="4" t="s">
        <v>517</v>
      </c>
      <c r="E203" s="6">
        <v>274</v>
      </c>
      <c r="F203" s="4">
        <v>2020</v>
      </c>
      <c r="G203" s="6">
        <v>422536</v>
      </c>
      <c r="H203" s="6">
        <v>1542.1021897810199</v>
      </c>
      <c r="I203" s="6">
        <v>64.846545619781494</v>
      </c>
    </row>
    <row r="204" spans="1:9" ht="14.55" customHeight="1" x14ac:dyDescent="0.25">
      <c r="A204" s="4" t="s">
        <v>41</v>
      </c>
      <c r="B204" s="4" t="s">
        <v>518</v>
      </c>
      <c r="C204" s="4" t="s">
        <v>519</v>
      </c>
      <c r="D204" s="4" t="s">
        <v>520</v>
      </c>
      <c r="E204" s="6">
        <v>479</v>
      </c>
      <c r="F204" s="4">
        <v>2020</v>
      </c>
      <c r="G204" s="6">
        <v>1027872</v>
      </c>
      <c r="H204" s="6">
        <v>2145.8705636743198</v>
      </c>
      <c r="I204" s="6">
        <v>46.6011332150307</v>
      </c>
    </row>
    <row r="205" spans="1:9" ht="14.55" customHeight="1" x14ac:dyDescent="0.25">
      <c r="A205" s="4" t="s">
        <v>41</v>
      </c>
      <c r="B205" s="4" t="s">
        <v>521</v>
      </c>
      <c r="C205" s="4" t="s">
        <v>522</v>
      </c>
      <c r="D205" s="4" t="s">
        <v>523</v>
      </c>
      <c r="E205" s="6">
        <v>943</v>
      </c>
      <c r="F205" s="4">
        <v>2020</v>
      </c>
      <c r="G205" s="6">
        <v>1808306</v>
      </c>
      <c r="H205" s="6">
        <v>1917.60975609756</v>
      </c>
      <c r="I205" s="6">
        <v>52.148253669456402</v>
      </c>
    </row>
    <row r="206" spans="1:9" ht="14.55" customHeight="1" x14ac:dyDescent="0.25">
      <c r="A206" s="4" t="s">
        <v>41</v>
      </c>
      <c r="B206" s="4" t="s">
        <v>524</v>
      </c>
      <c r="C206" s="4" t="s">
        <v>525</v>
      </c>
      <c r="D206" s="4" t="s">
        <v>526</v>
      </c>
      <c r="E206" s="6">
        <v>808</v>
      </c>
      <c r="F206" s="4">
        <v>2020</v>
      </c>
      <c r="G206" s="6">
        <v>1520368</v>
      </c>
      <c r="H206" s="6">
        <v>1881.64356435644</v>
      </c>
      <c r="I206" s="6">
        <v>53.145028045841499</v>
      </c>
    </row>
    <row r="207" spans="1:9" ht="14.55" customHeight="1" x14ac:dyDescent="0.25">
      <c r="A207" s="4" t="s">
        <v>41</v>
      </c>
      <c r="B207" s="4" t="s">
        <v>527</v>
      </c>
      <c r="C207" s="4" t="s">
        <v>528</v>
      </c>
      <c r="D207" s="4" t="s">
        <v>529</v>
      </c>
      <c r="E207" s="6">
        <v>330</v>
      </c>
      <c r="F207" s="4">
        <v>2020</v>
      </c>
      <c r="G207" s="6">
        <v>674447</v>
      </c>
      <c r="H207" s="6">
        <v>2043.7787878787899</v>
      </c>
      <c r="I207" s="6">
        <v>48.928974404215602</v>
      </c>
    </row>
    <row r="208" spans="1:9" ht="14.55" customHeight="1" x14ac:dyDescent="0.25">
      <c r="A208" s="4" t="s">
        <v>41</v>
      </c>
      <c r="B208" s="4" t="s">
        <v>530</v>
      </c>
      <c r="C208" s="4" t="s">
        <v>531</v>
      </c>
      <c r="D208" s="4" t="s">
        <v>532</v>
      </c>
      <c r="E208" s="6">
        <v>495</v>
      </c>
      <c r="F208" s="4">
        <v>2020</v>
      </c>
      <c r="G208" s="6">
        <v>986038</v>
      </c>
      <c r="H208" s="6">
        <v>1991.9959595959599</v>
      </c>
      <c r="I208" s="6">
        <v>50.2009050361142</v>
      </c>
    </row>
    <row r="209" spans="1:9" ht="14.55" customHeight="1" x14ac:dyDescent="0.25">
      <c r="A209" s="4" t="s">
        <v>41</v>
      </c>
      <c r="B209" s="4" t="s">
        <v>533</v>
      </c>
      <c r="C209" s="4" t="s">
        <v>534</v>
      </c>
      <c r="D209" s="4" t="s">
        <v>535</v>
      </c>
      <c r="E209" s="6">
        <v>434</v>
      </c>
      <c r="F209" s="4">
        <v>2020</v>
      </c>
      <c r="G209" s="6">
        <v>933955</v>
      </c>
      <c r="H209" s="6">
        <v>2151.9700460829499</v>
      </c>
      <c r="I209" s="6">
        <v>46.469048294618098</v>
      </c>
    </row>
    <row r="210" spans="1:9" ht="14.55" customHeight="1" x14ac:dyDescent="0.25">
      <c r="A210" s="4" t="s">
        <v>41</v>
      </c>
      <c r="B210" s="4" t="s">
        <v>536</v>
      </c>
      <c r="C210" s="4" t="s">
        <v>537</v>
      </c>
      <c r="D210" s="4" t="s">
        <v>538</v>
      </c>
      <c r="E210" s="6">
        <v>461</v>
      </c>
      <c r="F210" s="4">
        <v>2020</v>
      </c>
      <c r="G210" s="6">
        <v>763426</v>
      </c>
      <c r="H210" s="6">
        <v>1656.0216919739701</v>
      </c>
      <c r="I210" s="6">
        <v>60.385682436804601</v>
      </c>
    </row>
    <row r="211" spans="1:9" ht="14.55" customHeight="1" x14ac:dyDescent="0.25">
      <c r="A211" s="4" t="s">
        <v>41</v>
      </c>
      <c r="B211" s="4" t="s">
        <v>539</v>
      </c>
      <c r="C211" s="4" t="s">
        <v>540</v>
      </c>
      <c r="D211" s="4" t="s">
        <v>541</v>
      </c>
      <c r="E211" s="6">
        <v>719</v>
      </c>
      <c r="F211" s="4">
        <v>2020</v>
      </c>
      <c r="G211" s="6">
        <v>1607078</v>
      </c>
      <c r="H211" s="6">
        <v>2235.15716272601</v>
      </c>
      <c r="I211" s="6">
        <v>44.739583268515901</v>
      </c>
    </row>
    <row r="212" spans="1:9" ht="14.55" customHeight="1" x14ac:dyDescent="0.25">
      <c r="A212" s="4" t="s">
        <v>41</v>
      </c>
      <c r="B212" s="4" t="s">
        <v>542</v>
      </c>
      <c r="C212" s="4" t="s">
        <v>543</v>
      </c>
      <c r="D212" s="4" t="s">
        <v>544</v>
      </c>
      <c r="E212" s="6">
        <v>260</v>
      </c>
      <c r="F212" s="4">
        <v>2020</v>
      </c>
      <c r="G212" s="6">
        <v>432878</v>
      </c>
      <c r="H212" s="6">
        <v>1664.9153846153799</v>
      </c>
      <c r="I212" s="6">
        <v>60.0631124704882</v>
      </c>
    </row>
    <row r="213" spans="1:9" ht="14.55" customHeight="1" x14ac:dyDescent="0.25">
      <c r="A213" s="4" t="s">
        <v>41</v>
      </c>
      <c r="B213" s="4" t="s">
        <v>545</v>
      </c>
      <c r="C213" s="4" t="s">
        <v>546</v>
      </c>
      <c r="D213" s="4" t="s">
        <v>547</v>
      </c>
      <c r="E213" s="6">
        <v>874</v>
      </c>
      <c r="F213" s="4">
        <v>2020</v>
      </c>
      <c r="G213" s="6">
        <v>2001328</v>
      </c>
      <c r="H213" s="6">
        <v>2289.8489702517199</v>
      </c>
      <c r="I213" s="6">
        <v>43.671002454370303</v>
      </c>
    </row>
    <row r="214" spans="1:9" ht="14.55" customHeight="1" x14ac:dyDescent="0.25">
      <c r="A214" s="4" t="s">
        <v>41</v>
      </c>
      <c r="B214" s="4" t="s">
        <v>548</v>
      </c>
      <c r="C214" s="4" t="s">
        <v>549</v>
      </c>
      <c r="D214" s="4" t="s">
        <v>550</v>
      </c>
      <c r="E214" s="6">
        <v>1234</v>
      </c>
      <c r="F214" s="4">
        <v>2020</v>
      </c>
      <c r="G214" s="6">
        <v>2107491</v>
      </c>
      <c r="H214" s="6">
        <v>1707.85332252836</v>
      </c>
      <c r="I214" s="6">
        <v>58.553037711667599</v>
      </c>
    </row>
    <row r="215" spans="1:9" ht="14.55" customHeight="1" x14ac:dyDescent="0.25">
      <c r="A215" s="4" t="s">
        <v>41</v>
      </c>
      <c r="B215" s="4" t="s">
        <v>551</v>
      </c>
      <c r="C215" s="4" t="s">
        <v>552</v>
      </c>
      <c r="D215" s="4" t="s">
        <v>553</v>
      </c>
      <c r="E215" s="6">
        <v>268</v>
      </c>
      <c r="F215" s="4">
        <v>2020</v>
      </c>
      <c r="G215" s="6">
        <v>504537</v>
      </c>
      <c r="H215" s="6">
        <v>1882.60074626866</v>
      </c>
      <c r="I215" s="6">
        <v>53.118007202643199</v>
      </c>
    </row>
    <row r="216" spans="1:9" ht="14.55" customHeight="1" x14ac:dyDescent="0.25">
      <c r="A216" s="4" t="s">
        <v>41</v>
      </c>
      <c r="B216" s="4" t="s">
        <v>554</v>
      </c>
      <c r="C216" s="4" t="s">
        <v>555</v>
      </c>
      <c r="D216" s="4" t="s">
        <v>556</v>
      </c>
      <c r="E216" s="6">
        <v>588</v>
      </c>
      <c r="F216" s="4">
        <v>2020</v>
      </c>
      <c r="G216" s="6">
        <v>1365124</v>
      </c>
      <c r="H216" s="6">
        <v>2321.6394557823101</v>
      </c>
      <c r="I216" s="6">
        <v>43.073010217386802</v>
      </c>
    </row>
    <row r="217" spans="1:9" ht="14.55" customHeight="1" x14ac:dyDescent="0.25">
      <c r="A217" s="4" t="s">
        <v>41</v>
      </c>
      <c r="B217" s="4" t="s">
        <v>557</v>
      </c>
      <c r="C217" s="4" t="s">
        <v>558</v>
      </c>
      <c r="D217" s="4" t="s">
        <v>559</v>
      </c>
      <c r="E217" s="6">
        <v>603</v>
      </c>
      <c r="F217" s="4">
        <v>2020</v>
      </c>
      <c r="G217" s="6">
        <v>1211650</v>
      </c>
      <c r="H217" s="6">
        <v>2009.3698175787699</v>
      </c>
      <c r="I217" s="6">
        <v>49.766846861717497</v>
      </c>
    </row>
    <row r="218" spans="1:9" ht="14.55" customHeight="1" x14ac:dyDescent="0.25">
      <c r="A218" s="4" t="s">
        <v>41</v>
      </c>
      <c r="B218" s="4" t="s">
        <v>560</v>
      </c>
      <c r="C218" s="4" t="s">
        <v>561</v>
      </c>
      <c r="D218" s="4" t="s">
        <v>562</v>
      </c>
      <c r="E218" s="6">
        <v>402</v>
      </c>
      <c r="F218" s="4">
        <v>2020</v>
      </c>
      <c r="G218" s="6">
        <v>905115</v>
      </c>
      <c r="H218" s="6">
        <v>2251.5298507462699</v>
      </c>
      <c r="I218" s="6">
        <v>44.414245703584598</v>
      </c>
    </row>
    <row r="219" spans="1:9" ht="14.55" customHeight="1" x14ac:dyDescent="0.25">
      <c r="A219" s="4" t="s">
        <v>41</v>
      </c>
      <c r="B219" s="4" t="s">
        <v>563</v>
      </c>
      <c r="C219" s="4" t="s">
        <v>564</v>
      </c>
      <c r="D219" s="4" t="s">
        <v>565</v>
      </c>
      <c r="E219" s="6">
        <v>536</v>
      </c>
      <c r="F219" s="4">
        <v>2020</v>
      </c>
      <c r="G219" s="6">
        <v>1052832</v>
      </c>
      <c r="H219" s="6">
        <v>1964.23880597015</v>
      </c>
      <c r="I219" s="6">
        <v>50.910306677608602</v>
      </c>
    </row>
    <row r="220" spans="1:9" ht="14.55" customHeight="1" x14ac:dyDescent="0.25">
      <c r="A220" s="4" t="s">
        <v>41</v>
      </c>
      <c r="B220" s="4" t="s">
        <v>566</v>
      </c>
      <c r="C220" s="4" t="s">
        <v>567</v>
      </c>
      <c r="D220" s="4" t="s">
        <v>568</v>
      </c>
      <c r="E220" s="6">
        <v>335</v>
      </c>
      <c r="F220" s="4">
        <v>2020</v>
      </c>
      <c r="G220" s="6">
        <v>778996</v>
      </c>
      <c r="H220" s="6">
        <v>2325.3611940298501</v>
      </c>
      <c r="I220" s="6">
        <v>43.004071907943</v>
      </c>
    </row>
    <row r="221" spans="1:9" ht="14.55" customHeight="1" x14ac:dyDescent="0.25">
      <c r="A221" s="4" t="s">
        <v>41</v>
      </c>
      <c r="B221" s="4" t="s">
        <v>569</v>
      </c>
      <c r="C221" s="4" t="s">
        <v>570</v>
      </c>
      <c r="D221" s="4" t="s">
        <v>571</v>
      </c>
      <c r="E221" s="6">
        <v>129</v>
      </c>
      <c r="F221" s="4">
        <v>2020</v>
      </c>
      <c r="G221" s="6">
        <v>230521</v>
      </c>
      <c r="H221" s="6">
        <v>1786.9844961240301</v>
      </c>
      <c r="I221" s="6">
        <v>55.960194515900902</v>
      </c>
    </row>
    <row r="222" spans="1:9" ht="14.55" customHeight="1" x14ac:dyDescent="0.25">
      <c r="A222" s="4" t="s">
        <v>41</v>
      </c>
      <c r="B222" s="4" t="s">
        <v>572</v>
      </c>
      <c r="C222" s="4" t="s">
        <v>573</v>
      </c>
      <c r="D222" s="4" t="s">
        <v>574</v>
      </c>
      <c r="E222" s="6">
        <v>542</v>
      </c>
      <c r="F222" s="4">
        <v>2020</v>
      </c>
      <c r="G222" s="6">
        <v>1041708</v>
      </c>
      <c r="H222" s="6">
        <v>1921.9704797048</v>
      </c>
      <c r="I222" s="6">
        <v>52.029935452161297</v>
      </c>
    </row>
    <row r="223" spans="1:9" ht="14.55" customHeight="1" x14ac:dyDescent="0.25">
      <c r="A223" s="4" t="s">
        <v>41</v>
      </c>
      <c r="B223" s="4" t="s">
        <v>575</v>
      </c>
      <c r="C223" s="4" t="s">
        <v>576</v>
      </c>
      <c r="D223" s="4" t="s">
        <v>577</v>
      </c>
      <c r="E223" s="6">
        <v>527</v>
      </c>
      <c r="F223" s="4">
        <v>2020</v>
      </c>
      <c r="G223" s="6">
        <v>875354</v>
      </c>
      <c r="H223" s="6">
        <v>1661.0132827324501</v>
      </c>
      <c r="I223" s="6">
        <v>60.204214523495601</v>
      </c>
    </row>
    <row r="224" spans="1:9" ht="14.55" customHeight="1" x14ac:dyDescent="0.25">
      <c r="A224" s="4" t="s">
        <v>41</v>
      </c>
      <c r="B224" s="4" t="s">
        <v>58</v>
      </c>
      <c r="C224" s="4" t="s">
        <v>58</v>
      </c>
      <c r="D224" s="4" t="s">
        <v>58</v>
      </c>
      <c r="E224" s="6">
        <v>2</v>
      </c>
      <c r="F224" s="4"/>
      <c r="G224" s="6"/>
      <c r="H224" s="6"/>
      <c r="I224" s="6"/>
    </row>
    <row r="225" spans="1:9" ht="14.55" customHeight="1" x14ac:dyDescent="0.25">
      <c r="A225" s="4" t="s">
        <v>42</v>
      </c>
      <c r="B225" s="4" t="s">
        <v>260</v>
      </c>
      <c r="C225" s="4" t="s">
        <v>261</v>
      </c>
      <c r="D225" s="4" t="s">
        <v>262</v>
      </c>
      <c r="E225" s="6">
        <v>147</v>
      </c>
      <c r="F225" s="4">
        <v>2021</v>
      </c>
      <c r="G225" s="6">
        <v>244887</v>
      </c>
      <c r="H225" s="6">
        <v>1665.8979591836701</v>
      </c>
      <c r="I225" s="6">
        <v>60.027686238959198</v>
      </c>
    </row>
    <row r="226" spans="1:9" ht="14.55" customHeight="1" x14ac:dyDescent="0.25">
      <c r="A226" s="4" t="s">
        <v>42</v>
      </c>
      <c r="B226" s="4" t="s">
        <v>263</v>
      </c>
      <c r="C226" s="4" t="s">
        <v>264</v>
      </c>
      <c r="D226" s="4" t="s">
        <v>265</v>
      </c>
      <c r="E226" s="6">
        <v>149</v>
      </c>
      <c r="F226" s="4">
        <v>2021</v>
      </c>
      <c r="G226" s="6">
        <v>264829</v>
      </c>
      <c r="H226" s="6">
        <v>1777.37583892617</v>
      </c>
      <c r="I226" s="6">
        <v>56.262720472455797</v>
      </c>
    </row>
    <row r="227" spans="1:9" ht="14.55" customHeight="1" x14ac:dyDescent="0.25">
      <c r="A227" s="4" t="s">
        <v>42</v>
      </c>
      <c r="B227" s="4" t="s">
        <v>266</v>
      </c>
      <c r="C227" s="4" t="s">
        <v>267</v>
      </c>
      <c r="D227" s="4" t="s">
        <v>268</v>
      </c>
      <c r="E227" s="6">
        <v>71</v>
      </c>
      <c r="F227" s="4">
        <v>2021</v>
      </c>
      <c r="G227" s="6">
        <v>118327</v>
      </c>
      <c r="H227" s="6">
        <v>1666.5774647887299</v>
      </c>
      <c r="I227" s="6">
        <v>60.003211439485497</v>
      </c>
    </row>
    <row r="228" spans="1:9" ht="14.55" customHeight="1" x14ac:dyDescent="0.25">
      <c r="A228" s="4" t="s">
        <v>42</v>
      </c>
      <c r="B228" s="4" t="s">
        <v>269</v>
      </c>
      <c r="C228" s="4" t="s">
        <v>270</v>
      </c>
      <c r="D228" s="4" t="s">
        <v>271</v>
      </c>
      <c r="E228" s="6">
        <v>117</v>
      </c>
      <c r="F228" s="4">
        <v>2021</v>
      </c>
      <c r="G228" s="6">
        <v>154954</v>
      </c>
      <c r="H228" s="6">
        <v>1324.3931623931601</v>
      </c>
      <c r="I228" s="6">
        <v>75.506279282883995</v>
      </c>
    </row>
    <row r="229" spans="1:9" ht="14.55" customHeight="1" x14ac:dyDescent="0.25">
      <c r="A229" s="4" t="s">
        <v>42</v>
      </c>
      <c r="B229" s="4" t="s">
        <v>272</v>
      </c>
      <c r="C229" s="4" t="s">
        <v>273</v>
      </c>
      <c r="D229" s="4" t="s">
        <v>274</v>
      </c>
      <c r="E229" s="6">
        <v>88</v>
      </c>
      <c r="F229" s="4">
        <v>2021</v>
      </c>
      <c r="G229" s="6">
        <v>140976</v>
      </c>
      <c r="H229" s="6">
        <v>1602</v>
      </c>
      <c r="I229" s="6">
        <v>62.421972534332099</v>
      </c>
    </row>
    <row r="230" spans="1:9" ht="14.55" customHeight="1" x14ac:dyDescent="0.25">
      <c r="A230" s="4" t="s">
        <v>42</v>
      </c>
      <c r="B230" s="4" t="s">
        <v>275</v>
      </c>
      <c r="C230" s="4" t="s">
        <v>276</v>
      </c>
      <c r="D230" s="4" t="s">
        <v>277</v>
      </c>
      <c r="E230" s="6">
        <v>151</v>
      </c>
      <c r="F230" s="4">
        <v>2021</v>
      </c>
      <c r="G230" s="6">
        <v>296169</v>
      </c>
      <c r="H230" s="6">
        <v>1961.3841059602601</v>
      </c>
      <c r="I230" s="6">
        <v>50.984404174643501</v>
      </c>
    </row>
    <row r="231" spans="1:9" ht="14.55" customHeight="1" x14ac:dyDescent="0.25">
      <c r="A231" s="4" t="s">
        <v>42</v>
      </c>
      <c r="B231" s="4" t="s">
        <v>278</v>
      </c>
      <c r="C231" s="4" t="s">
        <v>279</v>
      </c>
      <c r="D231" s="4" t="s">
        <v>280</v>
      </c>
      <c r="E231" s="6">
        <v>203</v>
      </c>
      <c r="F231" s="4">
        <v>2021</v>
      </c>
      <c r="G231" s="6">
        <v>276454</v>
      </c>
      <c r="H231" s="6">
        <v>1361.8423645320199</v>
      </c>
      <c r="I231" s="6">
        <v>73.429937711156299</v>
      </c>
    </row>
    <row r="232" spans="1:9" ht="14.55" customHeight="1" x14ac:dyDescent="0.25">
      <c r="A232" s="4" t="s">
        <v>42</v>
      </c>
      <c r="B232" s="4" t="s">
        <v>281</v>
      </c>
      <c r="C232" s="4" t="s">
        <v>282</v>
      </c>
      <c r="D232" s="4" t="s">
        <v>283</v>
      </c>
      <c r="E232" s="6">
        <v>137</v>
      </c>
      <c r="F232" s="4">
        <v>2021</v>
      </c>
      <c r="G232" s="6">
        <v>193866</v>
      </c>
      <c r="H232" s="6">
        <v>1415.0802919708001</v>
      </c>
      <c r="I232" s="6">
        <v>70.667368182146404</v>
      </c>
    </row>
    <row r="233" spans="1:9" ht="14.55" customHeight="1" x14ac:dyDescent="0.25">
      <c r="A233" s="4" t="s">
        <v>42</v>
      </c>
      <c r="B233" s="4" t="s">
        <v>284</v>
      </c>
      <c r="C233" s="4" t="s">
        <v>285</v>
      </c>
      <c r="D233" s="4" t="s">
        <v>286</v>
      </c>
      <c r="E233" s="6">
        <v>142</v>
      </c>
      <c r="F233" s="4">
        <v>2021</v>
      </c>
      <c r="G233" s="6">
        <v>206828</v>
      </c>
      <c r="H233" s="6">
        <v>1456.5352112676101</v>
      </c>
      <c r="I233" s="6">
        <v>68.656081381631097</v>
      </c>
    </row>
    <row r="234" spans="1:9" ht="14.55" customHeight="1" x14ac:dyDescent="0.25">
      <c r="A234" s="4" t="s">
        <v>42</v>
      </c>
      <c r="B234" s="4" t="s">
        <v>287</v>
      </c>
      <c r="C234" s="4" t="s">
        <v>288</v>
      </c>
      <c r="D234" s="4" t="s">
        <v>289</v>
      </c>
      <c r="E234" s="6">
        <v>90</v>
      </c>
      <c r="F234" s="4">
        <v>2021</v>
      </c>
      <c r="G234" s="6">
        <v>136897</v>
      </c>
      <c r="H234" s="6">
        <v>1521.0777777777801</v>
      </c>
      <c r="I234" s="6">
        <v>65.742857768979604</v>
      </c>
    </row>
    <row r="235" spans="1:9" ht="14.55" customHeight="1" x14ac:dyDescent="0.25">
      <c r="A235" s="4" t="s">
        <v>42</v>
      </c>
      <c r="B235" s="4" t="s">
        <v>290</v>
      </c>
      <c r="C235" s="4" t="s">
        <v>291</v>
      </c>
      <c r="D235" s="4" t="s">
        <v>292</v>
      </c>
      <c r="E235" s="6">
        <v>99</v>
      </c>
      <c r="F235" s="4">
        <v>2021</v>
      </c>
      <c r="G235" s="6">
        <v>175893</v>
      </c>
      <c r="H235" s="6">
        <v>1776.69696969697</v>
      </c>
      <c r="I235" s="6">
        <v>56.284218246320201</v>
      </c>
    </row>
    <row r="236" spans="1:9" ht="14.55" customHeight="1" x14ac:dyDescent="0.25">
      <c r="A236" s="4" t="s">
        <v>42</v>
      </c>
      <c r="B236" s="4" t="s">
        <v>293</v>
      </c>
      <c r="C236" s="4" t="s">
        <v>294</v>
      </c>
      <c r="D236" s="4" t="s">
        <v>295</v>
      </c>
      <c r="E236" s="6">
        <v>133</v>
      </c>
      <c r="F236" s="4">
        <v>2021</v>
      </c>
      <c r="G236" s="6">
        <v>178746</v>
      </c>
      <c r="H236" s="6">
        <v>1343.9548872180501</v>
      </c>
      <c r="I236" s="6">
        <v>74.407259463148804</v>
      </c>
    </row>
    <row r="237" spans="1:9" ht="14.55" customHeight="1" x14ac:dyDescent="0.25">
      <c r="A237" s="4" t="s">
        <v>42</v>
      </c>
      <c r="B237" s="4" t="s">
        <v>296</v>
      </c>
      <c r="C237" s="4" t="s">
        <v>297</v>
      </c>
      <c r="D237" s="4" t="s">
        <v>298</v>
      </c>
      <c r="E237" s="6">
        <v>203</v>
      </c>
      <c r="F237" s="4">
        <v>2021</v>
      </c>
      <c r="G237" s="6">
        <v>308697</v>
      </c>
      <c r="H237" s="6">
        <v>1520.6748768472901</v>
      </c>
      <c r="I237" s="6">
        <v>65.760276257948703</v>
      </c>
    </row>
    <row r="238" spans="1:9" ht="14.55" customHeight="1" x14ac:dyDescent="0.25">
      <c r="A238" s="4" t="s">
        <v>42</v>
      </c>
      <c r="B238" s="4" t="s">
        <v>299</v>
      </c>
      <c r="C238" s="4" t="s">
        <v>300</v>
      </c>
      <c r="D238" s="4" t="s">
        <v>301</v>
      </c>
      <c r="E238" s="6">
        <v>365</v>
      </c>
      <c r="F238" s="4">
        <v>2021</v>
      </c>
      <c r="G238" s="6">
        <v>781400</v>
      </c>
      <c r="H238" s="6">
        <v>2140.82191780822</v>
      </c>
      <c r="I238" s="6">
        <v>46.711031481955501</v>
      </c>
    </row>
    <row r="239" spans="1:9" ht="14.55" customHeight="1" x14ac:dyDescent="0.25">
      <c r="A239" s="4" t="s">
        <v>42</v>
      </c>
      <c r="B239" s="4" t="s">
        <v>302</v>
      </c>
      <c r="C239" s="4" t="s">
        <v>303</v>
      </c>
      <c r="D239" s="4" t="s">
        <v>304</v>
      </c>
      <c r="E239" s="6">
        <v>409</v>
      </c>
      <c r="F239" s="4">
        <v>2021</v>
      </c>
      <c r="G239" s="6">
        <v>572220</v>
      </c>
      <c r="H239" s="6">
        <v>1399.0709046454799</v>
      </c>
      <c r="I239" s="6">
        <v>71.476005732061097</v>
      </c>
    </row>
    <row r="240" spans="1:9" ht="14.55" customHeight="1" x14ac:dyDescent="0.25">
      <c r="A240" s="4" t="s">
        <v>42</v>
      </c>
      <c r="B240" s="4" t="s">
        <v>305</v>
      </c>
      <c r="C240" s="4" t="s">
        <v>306</v>
      </c>
      <c r="D240" s="4" t="s">
        <v>307</v>
      </c>
      <c r="E240" s="6">
        <v>263</v>
      </c>
      <c r="F240" s="4">
        <v>2021</v>
      </c>
      <c r="G240" s="6">
        <v>393971</v>
      </c>
      <c r="H240" s="6">
        <v>1497.9885931558899</v>
      </c>
      <c r="I240" s="6">
        <v>66.756182561660594</v>
      </c>
    </row>
    <row r="241" spans="1:9" ht="14.55" customHeight="1" x14ac:dyDescent="0.25">
      <c r="A241" s="4" t="s">
        <v>42</v>
      </c>
      <c r="B241" s="4" t="s">
        <v>308</v>
      </c>
      <c r="C241" s="4" t="s">
        <v>309</v>
      </c>
      <c r="D241" s="4" t="s">
        <v>310</v>
      </c>
      <c r="E241" s="6">
        <v>184</v>
      </c>
      <c r="F241" s="4">
        <v>2021</v>
      </c>
      <c r="G241" s="6">
        <v>346369</v>
      </c>
      <c r="H241" s="6">
        <v>1882.4402173912999</v>
      </c>
      <c r="I241" s="6">
        <v>53.122536947590604</v>
      </c>
    </row>
    <row r="242" spans="1:9" ht="14.55" customHeight="1" x14ac:dyDescent="0.25">
      <c r="A242" s="4" t="s">
        <v>42</v>
      </c>
      <c r="B242" s="4" t="s">
        <v>311</v>
      </c>
      <c r="C242" s="4" t="s">
        <v>312</v>
      </c>
      <c r="D242" s="4" t="s">
        <v>313</v>
      </c>
      <c r="E242" s="6">
        <v>110</v>
      </c>
      <c r="F242" s="4">
        <v>2021</v>
      </c>
      <c r="G242" s="6">
        <v>319069</v>
      </c>
      <c r="H242" s="6">
        <v>2900.6272727272699</v>
      </c>
      <c r="I242" s="6">
        <v>34.475301580535898</v>
      </c>
    </row>
    <row r="243" spans="1:9" ht="14.55" customHeight="1" x14ac:dyDescent="0.25">
      <c r="A243" s="4" t="s">
        <v>42</v>
      </c>
      <c r="B243" s="4" t="s">
        <v>314</v>
      </c>
      <c r="C243" s="4" t="s">
        <v>315</v>
      </c>
      <c r="D243" s="4" t="s">
        <v>316</v>
      </c>
      <c r="E243" s="6">
        <v>78</v>
      </c>
      <c r="F243" s="4">
        <v>2021</v>
      </c>
      <c r="G243" s="6">
        <v>134894</v>
      </c>
      <c r="H243" s="6">
        <v>1729.41025641026</v>
      </c>
      <c r="I243" s="6">
        <v>57.8231796818242</v>
      </c>
    </row>
    <row r="244" spans="1:9" ht="14.55" customHeight="1" x14ac:dyDescent="0.25">
      <c r="A244" s="4" t="s">
        <v>42</v>
      </c>
      <c r="B244" s="4" t="s">
        <v>317</v>
      </c>
      <c r="C244" s="4" t="s">
        <v>318</v>
      </c>
      <c r="D244" s="4" t="s">
        <v>319</v>
      </c>
      <c r="E244" s="6">
        <v>291</v>
      </c>
      <c r="F244" s="4">
        <v>2021</v>
      </c>
      <c r="G244" s="6">
        <v>646485</v>
      </c>
      <c r="H244" s="6">
        <v>2221.5979381443299</v>
      </c>
      <c r="I244" s="6">
        <v>45.012645304995502</v>
      </c>
    </row>
    <row r="245" spans="1:9" ht="14.55" customHeight="1" x14ac:dyDescent="0.25">
      <c r="A245" s="4" t="s">
        <v>42</v>
      </c>
      <c r="B245" s="4" t="s">
        <v>320</v>
      </c>
      <c r="C245" s="4" t="s">
        <v>321</v>
      </c>
      <c r="D245" s="4" t="s">
        <v>322</v>
      </c>
      <c r="E245" s="6">
        <v>61</v>
      </c>
      <c r="F245" s="4">
        <v>2021</v>
      </c>
      <c r="G245" s="6">
        <v>128570</v>
      </c>
      <c r="H245" s="6">
        <v>2107.7049180327899</v>
      </c>
      <c r="I245" s="6">
        <v>47.444971610795697</v>
      </c>
    </row>
    <row r="246" spans="1:9" ht="14.55" customHeight="1" x14ac:dyDescent="0.25">
      <c r="A246" s="4" t="s">
        <v>42</v>
      </c>
      <c r="B246" s="4" t="s">
        <v>323</v>
      </c>
      <c r="C246" s="4" t="s">
        <v>324</v>
      </c>
      <c r="D246" s="4" t="s">
        <v>325</v>
      </c>
      <c r="E246" s="6">
        <v>415</v>
      </c>
      <c r="F246" s="4">
        <v>2021</v>
      </c>
      <c r="G246" s="6">
        <v>608405</v>
      </c>
      <c r="H246" s="6">
        <v>1466.0361445783101</v>
      </c>
      <c r="I246" s="6">
        <v>68.211142248995301</v>
      </c>
    </row>
    <row r="247" spans="1:9" ht="14.55" customHeight="1" x14ac:dyDescent="0.25">
      <c r="A247" s="4" t="s">
        <v>42</v>
      </c>
      <c r="B247" s="4" t="s">
        <v>326</v>
      </c>
      <c r="C247" s="4" t="s">
        <v>327</v>
      </c>
      <c r="D247" s="4" t="s">
        <v>328</v>
      </c>
      <c r="E247" s="6">
        <v>149</v>
      </c>
      <c r="F247" s="4">
        <v>2021</v>
      </c>
      <c r="G247" s="6">
        <v>224127</v>
      </c>
      <c r="H247" s="6">
        <v>1504.2080536912799</v>
      </c>
      <c r="I247" s="6">
        <v>66.480165263444405</v>
      </c>
    </row>
    <row r="248" spans="1:9" ht="14.55" customHeight="1" x14ac:dyDescent="0.25">
      <c r="A248" s="4" t="s">
        <v>42</v>
      </c>
      <c r="B248" s="4" t="s">
        <v>329</v>
      </c>
      <c r="C248" s="4" t="s">
        <v>330</v>
      </c>
      <c r="D248" s="4" t="s">
        <v>331</v>
      </c>
      <c r="E248" s="6">
        <v>142</v>
      </c>
      <c r="F248" s="4">
        <v>2021</v>
      </c>
      <c r="G248" s="6">
        <v>266516</v>
      </c>
      <c r="H248" s="6">
        <v>1876.87323943662</v>
      </c>
      <c r="I248" s="6">
        <v>53.280103258341001</v>
      </c>
    </row>
    <row r="249" spans="1:9" ht="14.55" customHeight="1" x14ac:dyDescent="0.25">
      <c r="A249" s="4" t="s">
        <v>42</v>
      </c>
      <c r="B249" s="4" t="s">
        <v>332</v>
      </c>
      <c r="C249" s="4" t="s">
        <v>333</v>
      </c>
      <c r="D249" s="4" t="s">
        <v>334</v>
      </c>
      <c r="E249" s="6">
        <v>179</v>
      </c>
      <c r="F249" s="4">
        <v>2021</v>
      </c>
      <c r="G249" s="6">
        <v>412563</v>
      </c>
      <c r="H249" s="6">
        <v>2304.8212290502802</v>
      </c>
      <c r="I249" s="6">
        <v>43.387312967958799</v>
      </c>
    </row>
    <row r="250" spans="1:9" ht="14.55" customHeight="1" x14ac:dyDescent="0.25">
      <c r="A250" s="4" t="s">
        <v>42</v>
      </c>
      <c r="B250" s="4" t="s">
        <v>335</v>
      </c>
      <c r="C250" s="4" t="s">
        <v>336</v>
      </c>
      <c r="D250" s="4" t="s">
        <v>337</v>
      </c>
      <c r="E250" s="6">
        <v>261</v>
      </c>
      <c r="F250" s="4">
        <v>2021</v>
      </c>
      <c r="G250" s="6">
        <v>574219</v>
      </c>
      <c r="H250" s="6">
        <v>2200.07279693487</v>
      </c>
      <c r="I250" s="6">
        <v>45.453041435410498</v>
      </c>
    </row>
    <row r="251" spans="1:9" ht="14.55" customHeight="1" x14ac:dyDescent="0.25">
      <c r="A251" s="4" t="s">
        <v>42</v>
      </c>
      <c r="B251" s="4" t="s">
        <v>338</v>
      </c>
      <c r="C251" s="4" t="s">
        <v>339</v>
      </c>
      <c r="D251" s="4" t="s">
        <v>340</v>
      </c>
      <c r="E251" s="6">
        <v>108</v>
      </c>
      <c r="F251" s="4">
        <v>2021</v>
      </c>
      <c r="G251" s="6">
        <v>154978</v>
      </c>
      <c r="H251" s="6">
        <v>1434.9814814814799</v>
      </c>
      <c r="I251" s="6">
        <v>69.687310456968106</v>
      </c>
    </row>
    <row r="252" spans="1:9" ht="14.55" customHeight="1" x14ac:dyDescent="0.25">
      <c r="A252" s="4" t="s">
        <v>42</v>
      </c>
      <c r="B252" s="4" t="s">
        <v>341</v>
      </c>
      <c r="C252" s="4" t="s">
        <v>342</v>
      </c>
      <c r="D252" s="4" t="s">
        <v>343</v>
      </c>
      <c r="E252" s="6">
        <v>260</v>
      </c>
      <c r="F252" s="4">
        <v>2021</v>
      </c>
      <c r="G252" s="6">
        <v>366940</v>
      </c>
      <c r="H252" s="6">
        <v>1411.3076923076901</v>
      </c>
      <c r="I252" s="6">
        <v>70.856270779964007</v>
      </c>
    </row>
    <row r="253" spans="1:9" ht="14.55" customHeight="1" x14ac:dyDescent="0.25">
      <c r="A253" s="4" t="s">
        <v>42</v>
      </c>
      <c r="B253" s="4" t="s">
        <v>344</v>
      </c>
      <c r="C253" s="4" t="s">
        <v>345</v>
      </c>
      <c r="D253" s="4" t="s">
        <v>346</v>
      </c>
      <c r="E253" s="6">
        <v>291</v>
      </c>
      <c r="F253" s="4">
        <v>2021</v>
      </c>
      <c r="G253" s="6">
        <v>485022</v>
      </c>
      <c r="H253" s="6">
        <v>1666.7422680412401</v>
      </c>
      <c r="I253" s="6">
        <v>59.997278473966098</v>
      </c>
    </row>
    <row r="254" spans="1:9" ht="14.55" customHeight="1" x14ac:dyDescent="0.25">
      <c r="A254" s="4" t="s">
        <v>42</v>
      </c>
      <c r="B254" s="4" t="s">
        <v>347</v>
      </c>
      <c r="C254" s="4" t="s">
        <v>348</v>
      </c>
      <c r="D254" s="4" t="s">
        <v>349</v>
      </c>
      <c r="E254" s="6">
        <v>199</v>
      </c>
      <c r="F254" s="4">
        <v>2021</v>
      </c>
      <c r="G254" s="6">
        <v>404131</v>
      </c>
      <c r="H254" s="6">
        <v>2030.8090452261299</v>
      </c>
      <c r="I254" s="6">
        <v>49.241458833892999</v>
      </c>
    </row>
    <row r="255" spans="1:9" ht="14.55" customHeight="1" x14ac:dyDescent="0.25">
      <c r="A255" s="4" t="s">
        <v>42</v>
      </c>
      <c r="B255" s="4" t="s">
        <v>350</v>
      </c>
      <c r="C255" s="4" t="s">
        <v>351</v>
      </c>
      <c r="D255" s="4" t="s">
        <v>352</v>
      </c>
      <c r="E255" s="6">
        <v>172</v>
      </c>
      <c r="F255" s="4">
        <v>2021</v>
      </c>
      <c r="G255" s="6">
        <v>341583</v>
      </c>
      <c r="H255" s="6">
        <v>1985.9476744185999</v>
      </c>
      <c r="I255" s="6">
        <v>50.3537939534462</v>
      </c>
    </row>
    <row r="256" spans="1:9" ht="14.55" customHeight="1" x14ac:dyDescent="0.25">
      <c r="A256" s="4" t="s">
        <v>42</v>
      </c>
      <c r="B256" s="4" t="s">
        <v>353</v>
      </c>
      <c r="C256" s="4" t="s">
        <v>354</v>
      </c>
      <c r="D256" s="4" t="s">
        <v>355</v>
      </c>
      <c r="E256" s="6">
        <v>62</v>
      </c>
      <c r="F256" s="4">
        <v>2021</v>
      </c>
      <c r="G256" s="6">
        <v>157188</v>
      </c>
      <c r="H256" s="6">
        <v>2535.2903225806499</v>
      </c>
      <c r="I256" s="6">
        <v>39.443214494745099</v>
      </c>
    </row>
    <row r="257" spans="1:9" ht="14.55" customHeight="1" x14ac:dyDescent="0.25">
      <c r="A257" s="4" t="s">
        <v>42</v>
      </c>
      <c r="B257" s="4" t="s">
        <v>356</v>
      </c>
      <c r="C257" s="4" t="s">
        <v>357</v>
      </c>
      <c r="D257" s="4" t="s">
        <v>358</v>
      </c>
      <c r="E257" s="6">
        <v>54</v>
      </c>
      <c r="F257" s="4">
        <v>2021</v>
      </c>
      <c r="G257" s="6">
        <v>169929</v>
      </c>
      <c r="H257" s="6">
        <v>3146.8333333333298</v>
      </c>
      <c r="I257" s="6">
        <v>31.777977861342102</v>
      </c>
    </row>
    <row r="258" spans="1:9" ht="14.55" customHeight="1" x14ac:dyDescent="0.25">
      <c r="A258" s="4" t="s">
        <v>42</v>
      </c>
      <c r="B258" s="4" t="s">
        <v>359</v>
      </c>
      <c r="C258" s="4" t="s">
        <v>360</v>
      </c>
      <c r="D258" s="4" t="s">
        <v>361</v>
      </c>
      <c r="E258" s="6">
        <v>100</v>
      </c>
      <c r="F258" s="4">
        <v>2021</v>
      </c>
      <c r="G258" s="6">
        <v>210940</v>
      </c>
      <c r="H258" s="6">
        <v>2109.4</v>
      </c>
      <c r="I258" s="6">
        <v>47.406845548497202</v>
      </c>
    </row>
    <row r="259" spans="1:9" ht="14.55" customHeight="1" x14ac:dyDescent="0.25">
      <c r="A259" s="4" t="s">
        <v>42</v>
      </c>
      <c r="B259" s="4" t="s">
        <v>362</v>
      </c>
      <c r="C259" s="4" t="s">
        <v>363</v>
      </c>
      <c r="D259" s="4" t="s">
        <v>364</v>
      </c>
      <c r="E259" s="6">
        <v>158</v>
      </c>
      <c r="F259" s="4">
        <v>2021</v>
      </c>
      <c r="G259" s="6">
        <v>209128</v>
      </c>
      <c r="H259" s="6">
        <v>1323.5949367088599</v>
      </c>
      <c r="I259" s="6">
        <v>75.551815156267907</v>
      </c>
    </row>
    <row r="260" spans="1:9" ht="14.55" customHeight="1" x14ac:dyDescent="0.25">
      <c r="A260" s="4" t="s">
        <v>42</v>
      </c>
      <c r="B260" s="4" t="s">
        <v>365</v>
      </c>
      <c r="C260" s="4" t="s">
        <v>366</v>
      </c>
      <c r="D260" s="4" t="s">
        <v>367</v>
      </c>
      <c r="E260" s="6">
        <v>215</v>
      </c>
      <c r="F260" s="4">
        <v>2021</v>
      </c>
      <c r="G260" s="6">
        <v>321532</v>
      </c>
      <c r="H260" s="6">
        <v>1495.4976744185999</v>
      </c>
      <c r="I260" s="6">
        <v>66.867372454374703</v>
      </c>
    </row>
    <row r="261" spans="1:9" ht="14.55" customHeight="1" x14ac:dyDescent="0.25">
      <c r="A261" s="4" t="s">
        <v>42</v>
      </c>
      <c r="B261" s="4" t="s">
        <v>368</v>
      </c>
      <c r="C261" s="4" t="s">
        <v>369</v>
      </c>
      <c r="D261" s="4" t="s">
        <v>370</v>
      </c>
      <c r="E261" s="6">
        <v>174</v>
      </c>
      <c r="F261" s="4">
        <v>2021</v>
      </c>
      <c r="G261" s="6">
        <v>242003</v>
      </c>
      <c r="H261" s="6">
        <v>1390.82183908046</v>
      </c>
      <c r="I261" s="6">
        <v>71.899935124771204</v>
      </c>
    </row>
    <row r="262" spans="1:9" ht="14.55" customHeight="1" x14ac:dyDescent="0.25">
      <c r="A262" s="4" t="s">
        <v>42</v>
      </c>
      <c r="B262" s="4" t="s">
        <v>371</v>
      </c>
      <c r="C262" s="4" t="s">
        <v>372</v>
      </c>
      <c r="D262" s="4" t="s">
        <v>373</v>
      </c>
      <c r="E262" s="6">
        <v>450</v>
      </c>
      <c r="F262" s="4">
        <v>2021</v>
      </c>
      <c r="G262" s="6">
        <v>710095</v>
      </c>
      <c r="H262" s="6">
        <v>1577.98888888889</v>
      </c>
      <c r="I262" s="6">
        <v>63.371802364472401</v>
      </c>
    </row>
    <row r="263" spans="1:9" ht="14.55" customHeight="1" x14ac:dyDescent="0.25">
      <c r="A263" s="4" t="s">
        <v>42</v>
      </c>
      <c r="B263" s="4" t="s">
        <v>374</v>
      </c>
      <c r="C263" s="4" t="s">
        <v>375</v>
      </c>
      <c r="D263" s="4" t="s">
        <v>376</v>
      </c>
      <c r="E263" s="6">
        <v>114</v>
      </c>
      <c r="F263" s="4">
        <v>2021</v>
      </c>
      <c r="G263" s="6">
        <v>207119</v>
      </c>
      <c r="H263" s="6">
        <v>1816.8333333333301</v>
      </c>
      <c r="I263" s="6">
        <v>55.040821942941001</v>
      </c>
    </row>
    <row r="264" spans="1:9" ht="14.55" customHeight="1" x14ac:dyDescent="0.25">
      <c r="A264" s="4" t="s">
        <v>42</v>
      </c>
      <c r="B264" s="4" t="s">
        <v>377</v>
      </c>
      <c r="C264" s="4" t="s">
        <v>378</v>
      </c>
      <c r="D264" s="4" t="s">
        <v>379</v>
      </c>
      <c r="E264" s="6">
        <v>166</v>
      </c>
      <c r="F264" s="4">
        <v>2021</v>
      </c>
      <c r="G264" s="6">
        <v>266173</v>
      </c>
      <c r="H264" s="6">
        <v>1603.45180722892</v>
      </c>
      <c r="I264" s="6">
        <v>62.365454046804103</v>
      </c>
    </row>
    <row r="265" spans="1:9" ht="14.55" customHeight="1" x14ac:dyDescent="0.25">
      <c r="A265" s="4" t="s">
        <v>42</v>
      </c>
      <c r="B265" s="4" t="s">
        <v>380</v>
      </c>
      <c r="C265" s="4" t="s">
        <v>381</v>
      </c>
      <c r="D265" s="4" t="s">
        <v>382</v>
      </c>
      <c r="E265" s="6">
        <v>229</v>
      </c>
      <c r="F265" s="4">
        <v>2021</v>
      </c>
      <c r="G265" s="6">
        <v>270866</v>
      </c>
      <c r="H265" s="6">
        <v>1182.82096069869</v>
      </c>
      <c r="I265" s="6">
        <v>84.5436488891186</v>
      </c>
    </row>
    <row r="266" spans="1:9" ht="14.55" customHeight="1" x14ac:dyDescent="0.25">
      <c r="A266" s="4" t="s">
        <v>42</v>
      </c>
      <c r="B266" s="4" t="s">
        <v>383</v>
      </c>
      <c r="C266" s="4" t="s">
        <v>384</v>
      </c>
      <c r="D266" s="4" t="s">
        <v>385</v>
      </c>
      <c r="E266" s="6">
        <v>370</v>
      </c>
      <c r="F266" s="4">
        <v>2021</v>
      </c>
      <c r="G266" s="6">
        <v>555035</v>
      </c>
      <c r="H266" s="6">
        <v>1500.09459459459</v>
      </c>
      <c r="I266" s="6">
        <v>66.662462727575701</v>
      </c>
    </row>
    <row r="267" spans="1:9" ht="14.55" customHeight="1" x14ac:dyDescent="0.25">
      <c r="A267" s="4" t="s">
        <v>42</v>
      </c>
      <c r="B267" s="4" t="s">
        <v>386</v>
      </c>
      <c r="C267" s="4" t="s">
        <v>387</v>
      </c>
      <c r="D267" s="4" t="s">
        <v>388</v>
      </c>
      <c r="E267" s="6">
        <v>318</v>
      </c>
      <c r="F267" s="4">
        <v>2021</v>
      </c>
      <c r="G267" s="6">
        <v>573100</v>
      </c>
      <c r="H267" s="6">
        <v>1802.20125786164</v>
      </c>
      <c r="I267" s="6">
        <v>55.487698481940299</v>
      </c>
    </row>
    <row r="268" spans="1:9" ht="14.55" customHeight="1" x14ac:dyDescent="0.25">
      <c r="A268" s="4" t="s">
        <v>42</v>
      </c>
      <c r="B268" s="4" t="s">
        <v>389</v>
      </c>
      <c r="C268" s="4" t="s">
        <v>390</v>
      </c>
      <c r="D268" s="4" t="s">
        <v>391</v>
      </c>
      <c r="E268" s="6">
        <v>134</v>
      </c>
      <c r="F268" s="4">
        <v>2021</v>
      </c>
      <c r="G268" s="6">
        <v>229629</v>
      </c>
      <c r="H268" s="6">
        <v>1713.64925373134</v>
      </c>
      <c r="I268" s="6">
        <v>58.354998715319098</v>
      </c>
    </row>
    <row r="269" spans="1:9" ht="14.55" customHeight="1" x14ac:dyDescent="0.25">
      <c r="A269" s="4" t="s">
        <v>42</v>
      </c>
      <c r="B269" s="4" t="s">
        <v>392</v>
      </c>
      <c r="C269" s="4" t="s">
        <v>393</v>
      </c>
      <c r="D269" s="4" t="s">
        <v>394</v>
      </c>
      <c r="E269" s="6">
        <v>115</v>
      </c>
      <c r="F269" s="4">
        <v>2021</v>
      </c>
      <c r="G269" s="6">
        <v>163039</v>
      </c>
      <c r="H269" s="6">
        <v>1417.73043478261</v>
      </c>
      <c r="I269" s="6">
        <v>70.535270702101997</v>
      </c>
    </row>
    <row r="270" spans="1:9" ht="14.55" customHeight="1" x14ac:dyDescent="0.25">
      <c r="A270" s="4" t="s">
        <v>42</v>
      </c>
      <c r="B270" s="4" t="s">
        <v>395</v>
      </c>
      <c r="C270" s="4" t="s">
        <v>396</v>
      </c>
      <c r="D270" s="4" t="s">
        <v>397</v>
      </c>
      <c r="E270" s="6">
        <v>136</v>
      </c>
      <c r="F270" s="4">
        <v>2021</v>
      </c>
      <c r="G270" s="6">
        <v>147919</v>
      </c>
      <c r="H270" s="6">
        <v>1087.63970588235</v>
      </c>
      <c r="I270" s="6">
        <v>91.942211615816802</v>
      </c>
    </row>
    <row r="271" spans="1:9" ht="14.55" customHeight="1" x14ac:dyDescent="0.25">
      <c r="A271" s="4" t="s">
        <v>42</v>
      </c>
      <c r="B271" s="4" t="s">
        <v>398</v>
      </c>
      <c r="C271" s="4" t="s">
        <v>399</v>
      </c>
      <c r="D271" s="4" t="s">
        <v>400</v>
      </c>
      <c r="E271" s="6">
        <v>91</v>
      </c>
      <c r="F271" s="4">
        <v>2021</v>
      </c>
      <c r="G271" s="6">
        <v>180655</v>
      </c>
      <c r="H271" s="6">
        <v>1985.21978021978</v>
      </c>
      <c r="I271" s="6">
        <v>50.372256511029299</v>
      </c>
    </row>
    <row r="272" spans="1:9" ht="14.55" customHeight="1" x14ac:dyDescent="0.25">
      <c r="A272" s="4" t="s">
        <v>42</v>
      </c>
      <c r="B272" s="4" t="s">
        <v>401</v>
      </c>
      <c r="C272" s="4" t="s">
        <v>402</v>
      </c>
      <c r="D272" s="4" t="s">
        <v>403</v>
      </c>
      <c r="E272" s="6">
        <v>85</v>
      </c>
      <c r="F272" s="4">
        <v>2021</v>
      </c>
      <c r="G272" s="6">
        <v>116654</v>
      </c>
      <c r="H272" s="6">
        <v>1372.4</v>
      </c>
      <c r="I272" s="6">
        <v>72.8650539201399</v>
      </c>
    </row>
    <row r="273" spans="1:9" ht="14.55" customHeight="1" x14ac:dyDescent="0.25">
      <c r="A273" s="4" t="s">
        <v>42</v>
      </c>
      <c r="B273" s="4" t="s">
        <v>404</v>
      </c>
      <c r="C273" s="4" t="s">
        <v>405</v>
      </c>
      <c r="D273" s="4" t="s">
        <v>406</v>
      </c>
      <c r="E273" s="6">
        <v>135</v>
      </c>
      <c r="F273" s="4">
        <v>2021</v>
      </c>
      <c r="G273" s="6">
        <v>183394</v>
      </c>
      <c r="H273" s="6">
        <v>1358.4740740740699</v>
      </c>
      <c r="I273" s="6">
        <v>73.612004754790206</v>
      </c>
    </row>
    <row r="274" spans="1:9" ht="14.55" customHeight="1" x14ac:dyDescent="0.25">
      <c r="A274" s="4" t="s">
        <v>42</v>
      </c>
      <c r="B274" s="4" t="s">
        <v>407</v>
      </c>
      <c r="C274" s="4" t="s">
        <v>408</v>
      </c>
      <c r="D274" s="4" t="s">
        <v>409</v>
      </c>
      <c r="E274" s="6">
        <v>81</v>
      </c>
      <c r="F274" s="4">
        <v>2021</v>
      </c>
      <c r="G274" s="6">
        <v>157374</v>
      </c>
      <c r="H274" s="6">
        <v>1942.8888888888901</v>
      </c>
      <c r="I274" s="6">
        <v>51.469747226352503</v>
      </c>
    </row>
    <row r="275" spans="1:9" ht="14.55" customHeight="1" x14ac:dyDescent="0.25">
      <c r="A275" s="4" t="s">
        <v>42</v>
      </c>
      <c r="B275" s="4" t="s">
        <v>410</v>
      </c>
      <c r="C275" s="4" t="s">
        <v>411</v>
      </c>
      <c r="D275" s="4" t="s">
        <v>412</v>
      </c>
      <c r="E275" s="6">
        <v>196</v>
      </c>
      <c r="F275" s="4">
        <v>2021</v>
      </c>
      <c r="G275" s="6">
        <v>295268</v>
      </c>
      <c r="H275" s="6">
        <v>1506.4693877550999</v>
      </c>
      <c r="I275" s="6">
        <v>66.380373084790804</v>
      </c>
    </row>
    <row r="276" spans="1:9" ht="14.55" customHeight="1" x14ac:dyDescent="0.25">
      <c r="A276" s="4" t="s">
        <v>42</v>
      </c>
      <c r="B276" s="4" t="s">
        <v>413</v>
      </c>
      <c r="C276" s="4" t="s">
        <v>414</v>
      </c>
      <c r="D276" s="4" t="s">
        <v>415</v>
      </c>
      <c r="E276" s="6">
        <v>124</v>
      </c>
      <c r="F276" s="4">
        <v>2021</v>
      </c>
      <c r="G276" s="6">
        <v>266176</v>
      </c>
      <c r="H276" s="6">
        <v>2146.5806451612898</v>
      </c>
      <c r="I276" s="6">
        <v>46.585717720605899</v>
      </c>
    </row>
    <row r="277" spans="1:9" ht="14.55" customHeight="1" x14ac:dyDescent="0.25">
      <c r="A277" s="4" t="s">
        <v>42</v>
      </c>
      <c r="B277" s="4" t="s">
        <v>416</v>
      </c>
      <c r="C277" s="4" t="s">
        <v>417</v>
      </c>
      <c r="D277" s="4" t="s">
        <v>418</v>
      </c>
      <c r="E277" s="6">
        <v>139</v>
      </c>
      <c r="F277" s="4">
        <v>2021</v>
      </c>
      <c r="G277" s="6">
        <v>274378</v>
      </c>
      <c r="H277" s="6">
        <v>1973.9424460431701</v>
      </c>
      <c r="I277" s="6">
        <v>50.6600383412664</v>
      </c>
    </row>
    <row r="278" spans="1:9" ht="14.55" customHeight="1" x14ac:dyDescent="0.25">
      <c r="A278" s="4" t="s">
        <v>42</v>
      </c>
      <c r="B278" s="4" t="s">
        <v>419</v>
      </c>
      <c r="C278" s="4" t="s">
        <v>420</v>
      </c>
      <c r="D278" s="4" t="s">
        <v>421</v>
      </c>
      <c r="E278" s="6">
        <v>79</v>
      </c>
      <c r="F278" s="4">
        <v>2021</v>
      </c>
      <c r="G278" s="6">
        <v>175933</v>
      </c>
      <c r="H278" s="6">
        <v>2227</v>
      </c>
      <c r="I278" s="6">
        <v>44.903457566232603</v>
      </c>
    </row>
    <row r="279" spans="1:9" ht="14.55" customHeight="1" x14ac:dyDescent="0.25">
      <c r="A279" s="4" t="s">
        <v>42</v>
      </c>
      <c r="B279" s="4" t="s">
        <v>422</v>
      </c>
      <c r="C279" s="4" t="s">
        <v>423</v>
      </c>
      <c r="D279" s="4" t="s">
        <v>424</v>
      </c>
      <c r="E279" s="6">
        <v>186</v>
      </c>
      <c r="F279" s="4">
        <v>2021</v>
      </c>
      <c r="G279" s="6">
        <v>235586</v>
      </c>
      <c r="H279" s="6">
        <v>1266.59139784946</v>
      </c>
      <c r="I279" s="6">
        <v>78.952059969607703</v>
      </c>
    </row>
    <row r="280" spans="1:9" ht="14.55" customHeight="1" x14ac:dyDescent="0.25">
      <c r="A280" s="4" t="s">
        <v>42</v>
      </c>
      <c r="B280" s="4" t="s">
        <v>425</v>
      </c>
      <c r="C280" s="4" t="s">
        <v>426</v>
      </c>
      <c r="D280" s="4" t="s">
        <v>427</v>
      </c>
      <c r="E280" s="6">
        <v>218</v>
      </c>
      <c r="F280" s="4">
        <v>2021</v>
      </c>
      <c r="G280" s="6">
        <v>359868</v>
      </c>
      <c r="H280" s="6">
        <v>1650.77064220183</v>
      </c>
      <c r="I280" s="6">
        <v>60.577767403603502</v>
      </c>
    </row>
    <row r="281" spans="1:9" ht="14.55" customHeight="1" x14ac:dyDescent="0.25">
      <c r="A281" s="4" t="s">
        <v>42</v>
      </c>
      <c r="B281" s="4" t="s">
        <v>428</v>
      </c>
      <c r="C281" s="4" t="s">
        <v>429</v>
      </c>
      <c r="D281" s="4" t="s">
        <v>430</v>
      </c>
      <c r="E281" s="6">
        <v>186</v>
      </c>
      <c r="F281" s="4">
        <v>2021</v>
      </c>
      <c r="G281" s="6">
        <v>353803</v>
      </c>
      <c r="H281" s="6">
        <v>1902.1666666666699</v>
      </c>
      <c r="I281" s="6">
        <v>52.571628844300399</v>
      </c>
    </row>
    <row r="282" spans="1:9" ht="14.55" customHeight="1" x14ac:dyDescent="0.25">
      <c r="A282" s="4" t="s">
        <v>42</v>
      </c>
      <c r="B282" s="4" t="s">
        <v>431</v>
      </c>
      <c r="C282" s="4" t="s">
        <v>432</v>
      </c>
      <c r="D282" s="4" t="s">
        <v>433</v>
      </c>
      <c r="E282" s="6">
        <v>140</v>
      </c>
      <c r="F282" s="4">
        <v>2021</v>
      </c>
      <c r="G282" s="6">
        <v>211182</v>
      </c>
      <c r="H282" s="6">
        <v>1508.44285714286</v>
      </c>
      <c r="I282" s="6">
        <v>66.293528804538298</v>
      </c>
    </row>
    <row r="283" spans="1:9" ht="14.55" customHeight="1" x14ac:dyDescent="0.25">
      <c r="A283" s="4" t="s">
        <v>42</v>
      </c>
      <c r="B283" s="4" t="s">
        <v>434</v>
      </c>
      <c r="C283" s="4" t="s">
        <v>435</v>
      </c>
      <c r="D283" s="4" t="s">
        <v>436</v>
      </c>
      <c r="E283" s="6">
        <v>161</v>
      </c>
      <c r="F283" s="4">
        <v>2021</v>
      </c>
      <c r="G283" s="6">
        <v>320290</v>
      </c>
      <c r="H283" s="6">
        <v>1989.3788819875799</v>
      </c>
      <c r="I283" s="6">
        <v>50.266945580567601</v>
      </c>
    </row>
    <row r="284" spans="1:9" ht="14.55" customHeight="1" x14ac:dyDescent="0.25">
      <c r="A284" s="4" t="s">
        <v>42</v>
      </c>
      <c r="B284" s="4" t="s">
        <v>437</v>
      </c>
      <c r="C284" s="4" t="s">
        <v>438</v>
      </c>
      <c r="D284" s="4" t="s">
        <v>439</v>
      </c>
      <c r="E284" s="6">
        <v>77</v>
      </c>
      <c r="F284" s="4">
        <v>2021</v>
      </c>
      <c r="G284" s="6">
        <v>117099</v>
      </c>
      <c r="H284" s="6">
        <v>1520.76623376623</v>
      </c>
      <c r="I284" s="6">
        <v>65.756325843943998</v>
      </c>
    </row>
    <row r="285" spans="1:9" ht="14.55" customHeight="1" x14ac:dyDescent="0.25">
      <c r="A285" s="4" t="s">
        <v>42</v>
      </c>
      <c r="B285" s="4" t="s">
        <v>440</v>
      </c>
      <c r="C285" s="4" t="s">
        <v>441</v>
      </c>
      <c r="D285" s="4" t="s">
        <v>442</v>
      </c>
      <c r="E285" s="6">
        <v>238</v>
      </c>
      <c r="F285" s="4">
        <v>2021</v>
      </c>
      <c r="G285" s="6">
        <v>407605</v>
      </c>
      <c r="H285" s="6">
        <v>1712.62605042017</v>
      </c>
      <c r="I285" s="6">
        <v>58.389862734755503</v>
      </c>
    </row>
    <row r="286" spans="1:9" ht="14.55" customHeight="1" x14ac:dyDescent="0.25">
      <c r="A286" s="4" t="s">
        <v>42</v>
      </c>
      <c r="B286" s="4" t="s">
        <v>443</v>
      </c>
      <c r="C286" s="4" t="s">
        <v>444</v>
      </c>
      <c r="D286" s="4" t="s">
        <v>445</v>
      </c>
      <c r="E286" s="6">
        <v>137</v>
      </c>
      <c r="F286" s="4">
        <v>2021</v>
      </c>
      <c r="G286" s="6">
        <v>234326</v>
      </c>
      <c r="H286" s="6">
        <v>1710.40875912409</v>
      </c>
      <c r="I286" s="6">
        <v>58.465556532352402</v>
      </c>
    </row>
    <row r="287" spans="1:9" ht="14.55" customHeight="1" x14ac:dyDescent="0.25">
      <c r="A287" s="4" t="s">
        <v>42</v>
      </c>
      <c r="B287" s="4" t="s">
        <v>446</v>
      </c>
      <c r="C287" s="4" t="s">
        <v>447</v>
      </c>
      <c r="D287" s="4" t="s">
        <v>448</v>
      </c>
      <c r="E287" s="6">
        <v>212</v>
      </c>
      <c r="F287" s="4">
        <v>2021</v>
      </c>
      <c r="G287" s="6">
        <v>329796</v>
      </c>
      <c r="H287" s="6">
        <v>1555.64150943396</v>
      </c>
      <c r="I287" s="6">
        <v>64.282162306395506</v>
      </c>
    </row>
    <row r="288" spans="1:9" ht="14.55" customHeight="1" x14ac:dyDescent="0.25">
      <c r="A288" s="4" t="s">
        <v>42</v>
      </c>
      <c r="B288" s="4" t="s">
        <v>449</v>
      </c>
      <c r="C288" s="4" t="s">
        <v>450</v>
      </c>
      <c r="D288" s="4" t="s">
        <v>451</v>
      </c>
      <c r="E288" s="6">
        <v>205</v>
      </c>
      <c r="F288" s="4">
        <v>2021</v>
      </c>
      <c r="G288" s="6">
        <v>320631</v>
      </c>
      <c r="H288" s="6">
        <v>1564.0536585365901</v>
      </c>
      <c r="I288" s="6">
        <v>63.936425361240801</v>
      </c>
    </row>
    <row r="289" spans="1:9" ht="14.55" customHeight="1" x14ac:dyDescent="0.25">
      <c r="A289" s="4" t="s">
        <v>42</v>
      </c>
      <c r="B289" s="4" t="s">
        <v>452</v>
      </c>
      <c r="C289" s="4" t="s">
        <v>453</v>
      </c>
      <c r="D289" s="4" t="s">
        <v>454</v>
      </c>
      <c r="E289" s="6">
        <v>339</v>
      </c>
      <c r="F289" s="4">
        <v>2021</v>
      </c>
      <c r="G289" s="6">
        <v>494724</v>
      </c>
      <c r="H289" s="6">
        <v>1459.3628318584099</v>
      </c>
      <c r="I289" s="6">
        <v>68.5230552793073</v>
      </c>
    </row>
    <row r="290" spans="1:9" ht="14.55" customHeight="1" x14ac:dyDescent="0.25">
      <c r="A290" s="4" t="s">
        <v>42</v>
      </c>
      <c r="B290" s="4" t="s">
        <v>455</v>
      </c>
      <c r="C290" s="4" t="s">
        <v>456</v>
      </c>
      <c r="D290" s="4" t="s">
        <v>457</v>
      </c>
      <c r="E290" s="6">
        <v>179</v>
      </c>
      <c r="F290" s="4">
        <v>2021</v>
      </c>
      <c r="G290" s="6">
        <v>320284</v>
      </c>
      <c r="H290" s="6">
        <v>1789.2960893854699</v>
      </c>
      <c r="I290" s="6">
        <v>55.887899489203299</v>
      </c>
    </row>
    <row r="291" spans="1:9" ht="14.55" customHeight="1" x14ac:dyDescent="0.25">
      <c r="A291" s="4" t="s">
        <v>42</v>
      </c>
      <c r="B291" s="4" t="s">
        <v>458</v>
      </c>
      <c r="C291" s="4" t="s">
        <v>459</v>
      </c>
      <c r="D291" s="4" t="s">
        <v>460</v>
      </c>
      <c r="E291" s="6">
        <v>376</v>
      </c>
      <c r="F291" s="4">
        <v>2021</v>
      </c>
      <c r="G291" s="6">
        <v>550630</v>
      </c>
      <c r="H291" s="6">
        <v>1464.4414893617</v>
      </c>
      <c r="I291" s="6">
        <v>68.285418520603699</v>
      </c>
    </row>
    <row r="292" spans="1:9" ht="14.55" customHeight="1" x14ac:dyDescent="0.25">
      <c r="A292" s="4" t="s">
        <v>42</v>
      </c>
      <c r="B292" s="4" t="s">
        <v>461</v>
      </c>
      <c r="C292" s="4" t="s">
        <v>462</v>
      </c>
      <c r="D292" s="4" t="s">
        <v>463</v>
      </c>
      <c r="E292" s="6">
        <v>278</v>
      </c>
      <c r="F292" s="4">
        <v>2021</v>
      </c>
      <c r="G292" s="6">
        <v>513466</v>
      </c>
      <c r="H292" s="6">
        <v>1847</v>
      </c>
      <c r="I292" s="6">
        <v>54.141851651326498</v>
      </c>
    </row>
    <row r="293" spans="1:9" ht="14.55" customHeight="1" x14ac:dyDescent="0.25">
      <c r="A293" s="4" t="s">
        <v>42</v>
      </c>
      <c r="B293" s="4" t="s">
        <v>464</v>
      </c>
      <c r="C293" s="4" t="s">
        <v>465</v>
      </c>
      <c r="D293" s="4" t="s">
        <v>466</v>
      </c>
      <c r="E293" s="6">
        <v>513</v>
      </c>
      <c r="F293" s="4">
        <v>2021</v>
      </c>
      <c r="G293" s="6">
        <v>979556</v>
      </c>
      <c r="H293" s="6">
        <v>1909.4658869395701</v>
      </c>
      <c r="I293" s="6">
        <v>52.370665893527303</v>
      </c>
    </row>
    <row r="294" spans="1:9" ht="14.55" customHeight="1" x14ac:dyDescent="0.25">
      <c r="A294" s="4" t="s">
        <v>42</v>
      </c>
      <c r="B294" s="4" t="s">
        <v>467</v>
      </c>
      <c r="C294" s="4" t="s">
        <v>468</v>
      </c>
      <c r="D294" s="4" t="s">
        <v>469</v>
      </c>
      <c r="E294" s="6">
        <v>358</v>
      </c>
      <c r="F294" s="4">
        <v>2021</v>
      </c>
      <c r="G294" s="6">
        <v>558393</v>
      </c>
      <c r="H294" s="6">
        <v>1559.7569832402201</v>
      </c>
      <c r="I294" s="6">
        <v>64.112551554192095</v>
      </c>
    </row>
    <row r="295" spans="1:9" ht="14.55" customHeight="1" x14ac:dyDescent="0.25">
      <c r="A295" s="4" t="s">
        <v>42</v>
      </c>
      <c r="B295" s="4" t="s">
        <v>470</v>
      </c>
      <c r="C295" s="4" t="s">
        <v>471</v>
      </c>
      <c r="D295" s="4" t="s">
        <v>472</v>
      </c>
      <c r="E295" s="6">
        <v>419</v>
      </c>
      <c r="F295" s="4">
        <v>2021</v>
      </c>
      <c r="G295" s="6">
        <v>809479</v>
      </c>
      <c r="H295" s="6">
        <v>1931.9307875894999</v>
      </c>
      <c r="I295" s="6">
        <v>51.761688691121101</v>
      </c>
    </row>
    <row r="296" spans="1:9" ht="14.55" customHeight="1" x14ac:dyDescent="0.25">
      <c r="A296" s="4" t="s">
        <v>42</v>
      </c>
      <c r="B296" s="4" t="s">
        <v>473</v>
      </c>
      <c r="C296" s="4" t="s">
        <v>474</v>
      </c>
      <c r="D296" s="4" t="s">
        <v>475</v>
      </c>
      <c r="E296" s="6">
        <v>103</v>
      </c>
      <c r="F296" s="4">
        <v>2021</v>
      </c>
      <c r="G296" s="6">
        <v>196345</v>
      </c>
      <c r="H296" s="6">
        <v>1906.2621359223299</v>
      </c>
      <c r="I296" s="6">
        <v>52.458682421248298</v>
      </c>
    </row>
    <row r="297" spans="1:9" ht="14.55" customHeight="1" x14ac:dyDescent="0.25">
      <c r="A297" s="4" t="s">
        <v>42</v>
      </c>
      <c r="B297" s="4" t="s">
        <v>476</v>
      </c>
      <c r="C297" s="4" t="s">
        <v>477</v>
      </c>
      <c r="D297" s="4" t="s">
        <v>478</v>
      </c>
      <c r="E297" s="6">
        <v>107</v>
      </c>
      <c r="F297" s="4">
        <v>2021</v>
      </c>
      <c r="G297" s="6">
        <v>207716</v>
      </c>
      <c r="H297" s="6">
        <v>1941.2710280373799</v>
      </c>
      <c r="I297" s="6">
        <v>51.512642261549402</v>
      </c>
    </row>
    <row r="298" spans="1:9" ht="14.55" customHeight="1" x14ac:dyDescent="0.25">
      <c r="A298" s="4" t="s">
        <v>42</v>
      </c>
      <c r="B298" s="4" t="s">
        <v>479</v>
      </c>
      <c r="C298" s="4" t="s">
        <v>480</v>
      </c>
      <c r="D298" s="4" t="s">
        <v>481</v>
      </c>
      <c r="E298" s="6">
        <v>184</v>
      </c>
      <c r="F298" s="4">
        <v>2021</v>
      </c>
      <c r="G298" s="6">
        <v>328924</v>
      </c>
      <c r="H298" s="6">
        <v>1787.6304347826101</v>
      </c>
      <c r="I298" s="6">
        <v>55.939973975751201</v>
      </c>
    </row>
    <row r="299" spans="1:9" ht="14.55" customHeight="1" x14ac:dyDescent="0.25">
      <c r="A299" s="4" t="s">
        <v>42</v>
      </c>
      <c r="B299" s="4" t="s">
        <v>482</v>
      </c>
      <c r="C299" s="4" t="s">
        <v>483</v>
      </c>
      <c r="D299" s="4" t="s">
        <v>484</v>
      </c>
      <c r="E299" s="6">
        <v>600</v>
      </c>
      <c r="F299" s="4">
        <v>2021</v>
      </c>
      <c r="G299" s="6">
        <v>1218643</v>
      </c>
      <c r="H299" s="6">
        <v>2031.0716666666699</v>
      </c>
      <c r="I299" s="6">
        <v>49.235091819343303</v>
      </c>
    </row>
    <row r="300" spans="1:9" ht="14.55" customHeight="1" x14ac:dyDescent="0.25">
      <c r="A300" s="4" t="s">
        <v>42</v>
      </c>
      <c r="B300" s="4" t="s">
        <v>485</v>
      </c>
      <c r="C300" s="4" t="s">
        <v>486</v>
      </c>
      <c r="D300" s="4" t="s">
        <v>487</v>
      </c>
      <c r="E300" s="6">
        <v>449</v>
      </c>
      <c r="F300" s="4">
        <v>2021</v>
      </c>
      <c r="G300" s="6">
        <v>945766</v>
      </c>
      <c r="H300" s="6">
        <v>2106.38307349666</v>
      </c>
      <c r="I300" s="6">
        <v>47.474745338699002</v>
      </c>
    </row>
    <row r="301" spans="1:9" ht="14.55" customHeight="1" x14ac:dyDescent="0.25">
      <c r="A301" s="4" t="s">
        <v>42</v>
      </c>
      <c r="B301" s="4" t="s">
        <v>488</v>
      </c>
      <c r="C301" s="4" t="s">
        <v>489</v>
      </c>
      <c r="D301" s="4" t="s">
        <v>490</v>
      </c>
      <c r="E301" s="6">
        <v>304</v>
      </c>
      <c r="F301" s="4">
        <v>2021</v>
      </c>
      <c r="G301" s="6">
        <v>597779</v>
      </c>
      <c r="H301" s="6">
        <v>1966.3782894736801</v>
      </c>
      <c r="I301" s="6">
        <v>50.854914608910697</v>
      </c>
    </row>
    <row r="302" spans="1:9" ht="14.55" customHeight="1" x14ac:dyDescent="0.25">
      <c r="A302" s="4" t="s">
        <v>42</v>
      </c>
      <c r="B302" s="4" t="s">
        <v>491</v>
      </c>
      <c r="C302" s="4" t="s">
        <v>492</v>
      </c>
      <c r="D302" s="4" t="s">
        <v>493</v>
      </c>
      <c r="E302" s="6">
        <v>503</v>
      </c>
      <c r="F302" s="4">
        <v>2021</v>
      </c>
      <c r="G302" s="6">
        <v>758204</v>
      </c>
      <c r="H302" s="6">
        <v>1507.36381709742</v>
      </c>
      <c r="I302" s="6">
        <v>66.340984748167998</v>
      </c>
    </row>
    <row r="303" spans="1:9" ht="14.55" customHeight="1" x14ac:dyDescent="0.25">
      <c r="A303" s="4" t="s">
        <v>42</v>
      </c>
      <c r="B303" s="4" t="s">
        <v>494</v>
      </c>
      <c r="C303" s="4" t="s">
        <v>495</v>
      </c>
      <c r="D303" s="4" t="s">
        <v>496</v>
      </c>
      <c r="E303" s="6">
        <v>265</v>
      </c>
      <c r="F303" s="4">
        <v>2021</v>
      </c>
      <c r="G303" s="6">
        <v>521447</v>
      </c>
      <c r="H303" s="6">
        <v>1967.7245283018899</v>
      </c>
      <c r="I303" s="6">
        <v>50.820121699808404</v>
      </c>
    </row>
    <row r="304" spans="1:9" ht="14.55" customHeight="1" x14ac:dyDescent="0.25">
      <c r="A304" s="4" t="s">
        <v>42</v>
      </c>
      <c r="B304" s="4" t="s">
        <v>497</v>
      </c>
      <c r="C304" s="4" t="s">
        <v>498</v>
      </c>
      <c r="D304" s="4" t="s">
        <v>499</v>
      </c>
      <c r="E304" s="6">
        <v>321</v>
      </c>
      <c r="F304" s="4">
        <v>2021</v>
      </c>
      <c r="G304" s="6">
        <v>546861</v>
      </c>
      <c r="H304" s="6">
        <v>1703.6168224299099</v>
      </c>
      <c r="I304" s="6">
        <v>58.698645542468697</v>
      </c>
    </row>
    <row r="305" spans="1:9" ht="14.55" customHeight="1" x14ac:dyDescent="0.25">
      <c r="A305" s="4" t="s">
        <v>42</v>
      </c>
      <c r="B305" s="4" t="s">
        <v>500</v>
      </c>
      <c r="C305" s="4" t="s">
        <v>501</v>
      </c>
      <c r="D305" s="4" t="s">
        <v>502</v>
      </c>
      <c r="E305" s="6">
        <v>397</v>
      </c>
      <c r="F305" s="4">
        <v>2021</v>
      </c>
      <c r="G305" s="6">
        <v>792424</v>
      </c>
      <c r="H305" s="6">
        <v>1996.0302267002501</v>
      </c>
      <c r="I305" s="6">
        <v>50.099441713022301</v>
      </c>
    </row>
    <row r="306" spans="1:9" ht="14.55" customHeight="1" x14ac:dyDescent="0.25">
      <c r="A306" s="4" t="s">
        <v>42</v>
      </c>
      <c r="B306" s="4" t="s">
        <v>503</v>
      </c>
      <c r="C306" s="4" t="s">
        <v>504</v>
      </c>
      <c r="D306" s="4" t="s">
        <v>505</v>
      </c>
      <c r="E306" s="6">
        <v>898</v>
      </c>
      <c r="F306" s="4">
        <v>2021</v>
      </c>
      <c r="G306" s="6">
        <v>1858455</v>
      </c>
      <c r="H306" s="6">
        <v>2069.5489977728298</v>
      </c>
      <c r="I306" s="6">
        <v>48.319706422808203</v>
      </c>
    </row>
    <row r="307" spans="1:9" ht="14.55" customHeight="1" x14ac:dyDescent="0.25">
      <c r="A307" s="4" t="s">
        <v>42</v>
      </c>
      <c r="B307" s="4" t="s">
        <v>506</v>
      </c>
      <c r="C307" s="4" t="s">
        <v>507</v>
      </c>
      <c r="D307" s="4" t="s">
        <v>508</v>
      </c>
      <c r="E307" s="6">
        <v>301</v>
      </c>
      <c r="F307" s="4">
        <v>2021</v>
      </c>
      <c r="G307" s="6">
        <v>769440</v>
      </c>
      <c r="H307" s="6">
        <v>2556.27906976744</v>
      </c>
      <c r="I307" s="6">
        <v>39.119359534206701</v>
      </c>
    </row>
    <row r="308" spans="1:9" ht="14.55" customHeight="1" x14ac:dyDescent="0.25">
      <c r="A308" s="4" t="s">
        <v>42</v>
      </c>
      <c r="B308" s="4" t="s">
        <v>509</v>
      </c>
      <c r="C308" s="4" t="s">
        <v>510</v>
      </c>
      <c r="D308" s="4" t="s">
        <v>511</v>
      </c>
      <c r="E308" s="6">
        <v>410</v>
      </c>
      <c r="F308" s="4">
        <v>2021</v>
      </c>
      <c r="G308" s="6">
        <v>1034922</v>
      </c>
      <c r="H308" s="6">
        <v>2524.1999999999998</v>
      </c>
      <c r="I308" s="6">
        <v>39.616512162269203</v>
      </c>
    </row>
    <row r="309" spans="1:9" ht="14.55" customHeight="1" x14ac:dyDescent="0.25">
      <c r="A309" s="4" t="s">
        <v>42</v>
      </c>
      <c r="B309" s="4" t="s">
        <v>512</v>
      </c>
      <c r="C309" s="4" t="s">
        <v>513</v>
      </c>
      <c r="D309" s="4" t="s">
        <v>514</v>
      </c>
      <c r="E309" s="6">
        <v>891</v>
      </c>
      <c r="F309" s="4">
        <v>2021</v>
      </c>
      <c r="G309" s="6">
        <v>1411166</v>
      </c>
      <c r="H309" s="6">
        <v>1583.8002244668901</v>
      </c>
      <c r="I309" s="6">
        <v>63.139276314763798</v>
      </c>
    </row>
    <row r="310" spans="1:9" ht="14.55" customHeight="1" x14ac:dyDescent="0.25">
      <c r="A310" s="4" t="s">
        <v>42</v>
      </c>
      <c r="B310" s="4" t="s">
        <v>515</v>
      </c>
      <c r="C310" s="4" t="s">
        <v>516</v>
      </c>
      <c r="D310" s="4" t="s">
        <v>517</v>
      </c>
      <c r="E310" s="6">
        <v>274</v>
      </c>
      <c r="F310" s="4">
        <v>2021</v>
      </c>
      <c r="G310" s="6">
        <v>427618</v>
      </c>
      <c r="H310" s="6">
        <v>1560.6496350365001</v>
      </c>
      <c r="I310" s="6">
        <v>64.075880809507595</v>
      </c>
    </row>
    <row r="311" spans="1:9" ht="14.55" customHeight="1" x14ac:dyDescent="0.25">
      <c r="A311" s="4" t="s">
        <v>42</v>
      </c>
      <c r="B311" s="4" t="s">
        <v>518</v>
      </c>
      <c r="C311" s="4" t="s">
        <v>519</v>
      </c>
      <c r="D311" s="4" t="s">
        <v>520</v>
      </c>
      <c r="E311" s="6">
        <v>523</v>
      </c>
      <c r="F311" s="4">
        <v>2021</v>
      </c>
      <c r="G311" s="6">
        <v>1027783</v>
      </c>
      <c r="H311" s="6">
        <v>1965.1682600382401</v>
      </c>
      <c r="I311" s="6">
        <v>50.886227929436501</v>
      </c>
    </row>
    <row r="312" spans="1:9" ht="14.55" customHeight="1" x14ac:dyDescent="0.25">
      <c r="A312" s="4" t="s">
        <v>42</v>
      </c>
      <c r="B312" s="4" t="s">
        <v>521</v>
      </c>
      <c r="C312" s="4" t="s">
        <v>522</v>
      </c>
      <c r="D312" s="4" t="s">
        <v>523</v>
      </c>
      <c r="E312" s="6">
        <v>1065</v>
      </c>
      <c r="F312" s="4">
        <v>2021</v>
      </c>
      <c r="G312" s="6">
        <v>1790539</v>
      </c>
      <c r="H312" s="6">
        <v>1681.2572769953099</v>
      </c>
      <c r="I312" s="6">
        <v>59.479296457658798</v>
      </c>
    </row>
    <row r="313" spans="1:9" ht="14.55" customHeight="1" x14ac:dyDescent="0.25">
      <c r="A313" s="4" t="s">
        <v>42</v>
      </c>
      <c r="B313" s="4" t="s">
        <v>524</v>
      </c>
      <c r="C313" s="4" t="s">
        <v>525</v>
      </c>
      <c r="D313" s="4" t="s">
        <v>526</v>
      </c>
      <c r="E313" s="6">
        <v>884</v>
      </c>
      <c r="F313" s="4">
        <v>2021</v>
      </c>
      <c r="G313" s="6">
        <v>1507470</v>
      </c>
      <c r="H313" s="6">
        <v>1705.28280542986</v>
      </c>
      <c r="I313" s="6">
        <v>58.641299661021399</v>
      </c>
    </row>
    <row r="314" spans="1:9" ht="14.55" customHeight="1" x14ac:dyDescent="0.25">
      <c r="A314" s="4" t="s">
        <v>42</v>
      </c>
      <c r="B314" s="4" t="s">
        <v>527</v>
      </c>
      <c r="C314" s="4" t="s">
        <v>528</v>
      </c>
      <c r="D314" s="4" t="s">
        <v>529</v>
      </c>
      <c r="E314" s="6">
        <v>351</v>
      </c>
      <c r="F314" s="4">
        <v>2021</v>
      </c>
      <c r="G314" s="6">
        <v>678365</v>
      </c>
      <c r="H314" s="6">
        <v>1932.6638176638201</v>
      </c>
      <c r="I314" s="6">
        <v>51.742056267643498</v>
      </c>
    </row>
    <row r="315" spans="1:9" ht="14.55" customHeight="1" x14ac:dyDescent="0.25">
      <c r="A315" s="4" t="s">
        <v>42</v>
      </c>
      <c r="B315" s="4" t="s">
        <v>530</v>
      </c>
      <c r="C315" s="4" t="s">
        <v>531</v>
      </c>
      <c r="D315" s="4" t="s">
        <v>532</v>
      </c>
      <c r="E315" s="6">
        <v>539</v>
      </c>
      <c r="F315" s="4">
        <v>2021</v>
      </c>
      <c r="G315" s="6">
        <v>1001770</v>
      </c>
      <c r="H315" s="6">
        <v>1858.57142857143</v>
      </c>
      <c r="I315" s="6">
        <v>53.804765564950003</v>
      </c>
    </row>
    <row r="316" spans="1:9" ht="14.55" customHeight="1" x14ac:dyDescent="0.25">
      <c r="A316" s="4" t="s">
        <v>42</v>
      </c>
      <c r="B316" s="4" t="s">
        <v>533</v>
      </c>
      <c r="C316" s="4" t="s">
        <v>534</v>
      </c>
      <c r="D316" s="4" t="s">
        <v>535</v>
      </c>
      <c r="E316" s="6">
        <v>463</v>
      </c>
      <c r="F316" s="4">
        <v>2021</v>
      </c>
      <c r="G316" s="6">
        <v>943266</v>
      </c>
      <c r="H316" s="6">
        <v>2037.2915766738699</v>
      </c>
      <c r="I316" s="6">
        <v>49.084775662432399</v>
      </c>
    </row>
    <row r="317" spans="1:9" ht="14.55" customHeight="1" x14ac:dyDescent="0.25">
      <c r="A317" s="4" t="s">
        <v>42</v>
      </c>
      <c r="B317" s="4" t="s">
        <v>536</v>
      </c>
      <c r="C317" s="4" t="s">
        <v>537</v>
      </c>
      <c r="D317" s="4" t="s">
        <v>538</v>
      </c>
      <c r="E317" s="6">
        <v>510</v>
      </c>
      <c r="F317" s="4">
        <v>2021</v>
      </c>
      <c r="G317" s="6">
        <v>766826</v>
      </c>
      <c r="H317" s="6">
        <v>1503.5803921568599</v>
      </c>
      <c r="I317" s="6">
        <v>66.5079170502826</v>
      </c>
    </row>
    <row r="318" spans="1:9" ht="14.55" customHeight="1" x14ac:dyDescent="0.25">
      <c r="A318" s="4" t="s">
        <v>42</v>
      </c>
      <c r="B318" s="4" t="s">
        <v>539</v>
      </c>
      <c r="C318" s="4" t="s">
        <v>540</v>
      </c>
      <c r="D318" s="4" t="s">
        <v>541</v>
      </c>
      <c r="E318" s="6">
        <v>800</v>
      </c>
      <c r="F318" s="4">
        <v>2021</v>
      </c>
      <c r="G318" s="6">
        <v>1619409</v>
      </c>
      <c r="H318" s="6">
        <v>2024.26125</v>
      </c>
      <c r="I318" s="6">
        <v>49.400738170530097</v>
      </c>
    </row>
    <row r="319" spans="1:9" ht="14.55" customHeight="1" x14ac:dyDescent="0.25">
      <c r="A319" s="4" t="s">
        <v>42</v>
      </c>
      <c r="B319" s="4" t="s">
        <v>542</v>
      </c>
      <c r="C319" s="4" t="s">
        <v>543</v>
      </c>
      <c r="D319" s="4" t="s">
        <v>544</v>
      </c>
      <c r="E319" s="6">
        <v>284</v>
      </c>
      <c r="F319" s="4">
        <v>2021</v>
      </c>
      <c r="G319" s="6">
        <v>433458</v>
      </c>
      <c r="H319" s="6">
        <v>1526.26056338028</v>
      </c>
      <c r="I319" s="6">
        <v>65.5196120500718</v>
      </c>
    </row>
    <row r="320" spans="1:9" ht="14.55" customHeight="1" x14ac:dyDescent="0.25">
      <c r="A320" s="4" t="s">
        <v>42</v>
      </c>
      <c r="B320" s="4" t="s">
        <v>545</v>
      </c>
      <c r="C320" s="4" t="s">
        <v>546</v>
      </c>
      <c r="D320" s="4" t="s">
        <v>547</v>
      </c>
      <c r="E320" s="6">
        <v>941</v>
      </c>
      <c r="F320" s="4">
        <v>2021</v>
      </c>
      <c r="G320" s="6">
        <v>2001819</v>
      </c>
      <c r="H320" s="6">
        <v>2127.3315621679099</v>
      </c>
      <c r="I320" s="6">
        <v>47.007246908936303</v>
      </c>
    </row>
    <row r="321" spans="1:9" ht="14.55" customHeight="1" x14ac:dyDescent="0.25">
      <c r="A321" s="4" t="s">
        <v>42</v>
      </c>
      <c r="B321" s="4" t="s">
        <v>548</v>
      </c>
      <c r="C321" s="4" t="s">
        <v>549</v>
      </c>
      <c r="D321" s="4" t="s">
        <v>550</v>
      </c>
      <c r="E321" s="6">
        <v>1357</v>
      </c>
      <c r="F321" s="4">
        <v>2021</v>
      </c>
      <c r="G321" s="6">
        <v>2093775</v>
      </c>
      <c r="H321" s="6">
        <v>1542.9439941046401</v>
      </c>
      <c r="I321" s="6">
        <v>64.811166433833606</v>
      </c>
    </row>
    <row r="322" spans="1:9" ht="14.55" customHeight="1" x14ac:dyDescent="0.25">
      <c r="A322" s="4" t="s">
        <v>42</v>
      </c>
      <c r="B322" s="4" t="s">
        <v>551</v>
      </c>
      <c r="C322" s="4" t="s">
        <v>552</v>
      </c>
      <c r="D322" s="4" t="s">
        <v>553</v>
      </c>
      <c r="E322" s="6">
        <v>293</v>
      </c>
      <c r="F322" s="4">
        <v>2021</v>
      </c>
      <c r="G322" s="6">
        <v>510526</v>
      </c>
      <c r="H322" s="6">
        <v>1742.4095563139899</v>
      </c>
      <c r="I322" s="6">
        <v>57.3917880773947</v>
      </c>
    </row>
    <row r="323" spans="1:9" ht="14.55" customHeight="1" x14ac:dyDescent="0.25">
      <c r="A323" s="4" t="s">
        <v>42</v>
      </c>
      <c r="B323" s="4" t="s">
        <v>554</v>
      </c>
      <c r="C323" s="4" t="s">
        <v>555</v>
      </c>
      <c r="D323" s="4" t="s">
        <v>556</v>
      </c>
      <c r="E323" s="6">
        <v>626</v>
      </c>
      <c r="F323" s="4">
        <v>2021</v>
      </c>
      <c r="G323" s="6">
        <v>1359962</v>
      </c>
      <c r="H323" s="6">
        <v>2172.4632587859401</v>
      </c>
      <c r="I323" s="6">
        <v>46.030697916559397</v>
      </c>
    </row>
    <row r="324" spans="1:9" ht="14.55" customHeight="1" x14ac:dyDescent="0.25">
      <c r="A324" s="4" t="s">
        <v>42</v>
      </c>
      <c r="B324" s="4" t="s">
        <v>557</v>
      </c>
      <c r="C324" s="4" t="s">
        <v>558</v>
      </c>
      <c r="D324" s="4" t="s">
        <v>559</v>
      </c>
      <c r="E324" s="6">
        <v>627</v>
      </c>
      <c r="F324" s="4">
        <v>2021</v>
      </c>
      <c r="G324" s="6">
        <v>1214138</v>
      </c>
      <c r="H324" s="6">
        <v>1936.42424242424</v>
      </c>
      <c r="I324" s="6">
        <v>51.641576163500403</v>
      </c>
    </row>
    <row r="325" spans="1:9" ht="14.55" customHeight="1" x14ac:dyDescent="0.25">
      <c r="A325" s="4" t="s">
        <v>42</v>
      </c>
      <c r="B325" s="4" t="s">
        <v>560</v>
      </c>
      <c r="C325" s="4" t="s">
        <v>561</v>
      </c>
      <c r="D325" s="4" t="s">
        <v>562</v>
      </c>
      <c r="E325" s="6">
        <v>407</v>
      </c>
      <c r="F325" s="4">
        <v>2021</v>
      </c>
      <c r="G325" s="6">
        <v>917491</v>
      </c>
      <c r="H325" s="6">
        <v>2254.2776412776402</v>
      </c>
      <c r="I325" s="6">
        <v>44.360108164548699</v>
      </c>
    </row>
    <row r="326" spans="1:9" ht="14.55" customHeight="1" x14ac:dyDescent="0.25">
      <c r="A326" s="4" t="s">
        <v>42</v>
      </c>
      <c r="B326" s="4" t="s">
        <v>563</v>
      </c>
      <c r="C326" s="4" t="s">
        <v>564</v>
      </c>
      <c r="D326" s="4" t="s">
        <v>565</v>
      </c>
      <c r="E326" s="6">
        <v>581</v>
      </c>
      <c r="F326" s="4">
        <v>2021</v>
      </c>
      <c r="G326" s="6">
        <v>1057970</v>
      </c>
      <c r="H326" s="6">
        <v>1820.94664371773</v>
      </c>
      <c r="I326" s="6">
        <v>54.9164910158133</v>
      </c>
    </row>
    <row r="327" spans="1:9" ht="14.55" customHeight="1" x14ac:dyDescent="0.25">
      <c r="A327" s="4" t="s">
        <v>42</v>
      </c>
      <c r="B327" s="4" t="s">
        <v>566</v>
      </c>
      <c r="C327" s="4" t="s">
        <v>567</v>
      </c>
      <c r="D327" s="4" t="s">
        <v>568</v>
      </c>
      <c r="E327" s="6">
        <v>335</v>
      </c>
      <c r="F327" s="4">
        <v>2021</v>
      </c>
      <c r="G327" s="6">
        <v>787125</v>
      </c>
      <c r="H327" s="6">
        <v>2349.6268656716402</v>
      </c>
      <c r="I327" s="6">
        <v>42.559949182150199</v>
      </c>
    </row>
    <row r="328" spans="1:9" ht="14.55" customHeight="1" x14ac:dyDescent="0.25">
      <c r="A328" s="4" t="s">
        <v>42</v>
      </c>
      <c r="B328" s="4" t="s">
        <v>569</v>
      </c>
      <c r="C328" s="4" t="s">
        <v>570</v>
      </c>
      <c r="D328" s="4" t="s">
        <v>571</v>
      </c>
      <c r="E328" s="6">
        <v>130</v>
      </c>
      <c r="F328" s="4">
        <v>2021</v>
      </c>
      <c r="G328" s="6">
        <v>231220</v>
      </c>
      <c r="H328" s="6">
        <v>1778.61538461538</v>
      </c>
      <c r="I328" s="6">
        <v>56.223510076982997</v>
      </c>
    </row>
    <row r="329" spans="1:9" ht="14.55" customHeight="1" x14ac:dyDescent="0.25">
      <c r="A329" s="4" t="s">
        <v>42</v>
      </c>
      <c r="B329" s="4" t="s">
        <v>572</v>
      </c>
      <c r="C329" s="4" t="s">
        <v>573</v>
      </c>
      <c r="D329" s="4" t="s">
        <v>574</v>
      </c>
      <c r="E329" s="6">
        <v>582</v>
      </c>
      <c r="F329" s="4">
        <v>2021</v>
      </c>
      <c r="G329" s="6">
        <v>1051991</v>
      </c>
      <c r="H329" s="6">
        <v>1807.5446735395201</v>
      </c>
      <c r="I329" s="6">
        <v>55.323667217685298</v>
      </c>
    </row>
    <row r="330" spans="1:9" ht="14.55" customHeight="1" x14ac:dyDescent="0.25">
      <c r="A330" s="4" t="s">
        <v>42</v>
      </c>
      <c r="B330" s="4" t="s">
        <v>575</v>
      </c>
      <c r="C330" s="4" t="s">
        <v>576</v>
      </c>
      <c r="D330" s="4" t="s">
        <v>577</v>
      </c>
      <c r="E330" s="6">
        <v>538</v>
      </c>
      <c r="F330" s="4">
        <v>2021</v>
      </c>
      <c r="G330" s="6">
        <v>885048</v>
      </c>
      <c r="H330" s="6">
        <v>1645.0706319702599</v>
      </c>
      <c r="I330" s="6">
        <v>60.787663493957403</v>
      </c>
    </row>
    <row r="331" spans="1:9" ht="14.55" customHeight="1" x14ac:dyDescent="0.25">
      <c r="A331" s="4" t="s">
        <v>42</v>
      </c>
      <c r="B331" s="4" t="s">
        <v>58</v>
      </c>
      <c r="C331" s="4" t="s">
        <v>58</v>
      </c>
      <c r="D331" s="4" t="s">
        <v>58</v>
      </c>
      <c r="E331" s="6">
        <v>2</v>
      </c>
      <c r="F331" s="4"/>
      <c r="G331" s="6"/>
      <c r="H331" s="6"/>
      <c r="I331" s="6"/>
    </row>
    <row r="332" spans="1:9" ht="14.55" customHeight="1" x14ac:dyDescent="0.25">
      <c r="A332" s="4" t="s">
        <v>43</v>
      </c>
      <c r="B332" s="4" t="s">
        <v>260</v>
      </c>
      <c r="C332" s="4" t="s">
        <v>261</v>
      </c>
      <c r="D332" s="4" t="s">
        <v>262</v>
      </c>
      <c r="E332" s="6">
        <v>138</v>
      </c>
      <c r="F332" s="4">
        <v>2022</v>
      </c>
      <c r="G332" s="6">
        <v>246448</v>
      </c>
      <c r="H332" s="6">
        <v>1785.8550724637701</v>
      </c>
      <c r="I332" s="6">
        <v>55.995585275595701</v>
      </c>
    </row>
    <row r="333" spans="1:9" ht="14.55" customHeight="1" x14ac:dyDescent="0.25">
      <c r="A333" s="4" t="s">
        <v>43</v>
      </c>
      <c r="B333" s="4" t="s">
        <v>263</v>
      </c>
      <c r="C333" s="4" t="s">
        <v>264</v>
      </c>
      <c r="D333" s="4" t="s">
        <v>265</v>
      </c>
      <c r="E333" s="6">
        <v>173</v>
      </c>
      <c r="F333" s="4">
        <v>2022</v>
      </c>
      <c r="G333" s="6">
        <v>266158</v>
      </c>
      <c r="H333" s="6">
        <v>1538.4855491329499</v>
      </c>
      <c r="I333" s="6">
        <v>64.998985564965196</v>
      </c>
    </row>
    <row r="334" spans="1:9" ht="14.55" customHeight="1" x14ac:dyDescent="0.25">
      <c r="A334" s="4" t="s">
        <v>43</v>
      </c>
      <c r="B334" s="4" t="s">
        <v>266</v>
      </c>
      <c r="C334" s="4" t="s">
        <v>267</v>
      </c>
      <c r="D334" s="4" t="s">
        <v>268</v>
      </c>
      <c r="E334" s="6">
        <v>57</v>
      </c>
      <c r="F334" s="4">
        <v>2022</v>
      </c>
      <c r="G334" s="6">
        <v>119985</v>
      </c>
      <c r="H334" s="6">
        <v>2105</v>
      </c>
      <c r="I334" s="6">
        <v>47.505938242280301</v>
      </c>
    </row>
    <row r="335" spans="1:9" ht="14.55" customHeight="1" x14ac:dyDescent="0.25">
      <c r="A335" s="4" t="s">
        <v>43</v>
      </c>
      <c r="B335" s="4" t="s">
        <v>269</v>
      </c>
      <c r="C335" s="4" t="s">
        <v>270</v>
      </c>
      <c r="D335" s="4" t="s">
        <v>271</v>
      </c>
      <c r="E335" s="6">
        <v>135</v>
      </c>
      <c r="F335" s="4">
        <v>2022</v>
      </c>
      <c r="G335" s="6">
        <v>155823</v>
      </c>
      <c r="H335" s="6">
        <v>1154.24444444444</v>
      </c>
      <c r="I335" s="6">
        <v>86.636760940297606</v>
      </c>
    </row>
    <row r="336" spans="1:9" ht="14.55" customHeight="1" x14ac:dyDescent="0.25">
      <c r="A336" s="4" t="s">
        <v>43</v>
      </c>
      <c r="B336" s="4" t="s">
        <v>272</v>
      </c>
      <c r="C336" s="4" t="s">
        <v>273</v>
      </c>
      <c r="D336" s="4" t="s">
        <v>274</v>
      </c>
      <c r="E336" s="6">
        <v>72</v>
      </c>
      <c r="F336" s="4">
        <v>2022</v>
      </c>
      <c r="G336" s="6">
        <v>141648</v>
      </c>
      <c r="H336" s="6">
        <v>1967.3333333333301</v>
      </c>
      <c r="I336" s="6">
        <v>50.8302270416808</v>
      </c>
    </row>
    <row r="337" spans="1:9" ht="14.55" customHeight="1" x14ac:dyDescent="0.25">
      <c r="A337" s="4" t="s">
        <v>43</v>
      </c>
      <c r="B337" s="4" t="s">
        <v>275</v>
      </c>
      <c r="C337" s="4" t="s">
        <v>276</v>
      </c>
      <c r="D337" s="4" t="s">
        <v>277</v>
      </c>
      <c r="E337" s="6">
        <v>186</v>
      </c>
      <c r="F337" s="4">
        <v>2022</v>
      </c>
      <c r="G337" s="6">
        <v>299153</v>
      </c>
      <c r="H337" s="6">
        <v>1608.3494623655899</v>
      </c>
      <c r="I337" s="6">
        <v>62.175542281040101</v>
      </c>
    </row>
    <row r="338" spans="1:9" ht="14.55" customHeight="1" x14ac:dyDescent="0.25">
      <c r="A338" s="4" t="s">
        <v>43</v>
      </c>
      <c r="B338" s="4" t="s">
        <v>278</v>
      </c>
      <c r="C338" s="4" t="s">
        <v>279</v>
      </c>
      <c r="D338" s="4" t="s">
        <v>280</v>
      </c>
      <c r="E338" s="6">
        <v>199</v>
      </c>
      <c r="F338" s="4">
        <v>2022</v>
      </c>
      <c r="G338" s="6">
        <v>278370</v>
      </c>
      <c r="H338" s="6">
        <v>1398.8442211055301</v>
      </c>
      <c r="I338" s="6">
        <v>71.487588461400307</v>
      </c>
    </row>
    <row r="339" spans="1:9" ht="14.55" customHeight="1" x14ac:dyDescent="0.25">
      <c r="A339" s="4" t="s">
        <v>43</v>
      </c>
      <c r="B339" s="4" t="s">
        <v>281</v>
      </c>
      <c r="C339" s="4" t="s">
        <v>282</v>
      </c>
      <c r="D339" s="4" t="s">
        <v>283</v>
      </c>
      <c r="E339" s="6">
        <v>123</v>
      </c>
      <c r="F339" s="4">
        <v>2022</v>
      </c>
      <c r="G339" s="6">
        <v>194590</v>
      </c>
      <c r="H339" s="6">
        <v>1582.0325203252</v>
      </c>
      <c r="I339" s="6">
        <v>63.209825787553299</v>
      </c>
    </row>
    <row r="340" spans="1:9" ht="14.55" customHeight="1" x14ac:dyDescent="0.25">
      <c r="A340" s="4" t="s">
        <v>43</v>
      </c>
      <c r="B340" s="4" t="s">
        <v>284</v>
      </c>
      <c r="C340" s="4" t="s">
        <v>285</v>
      </c>
      <c r="D340" s="4" t="s">
        <v>286</v>
      </c>
      <c r="E340" s="6">
        <v>142</v>
      </c>
      <c r="F340" s="4">
        <v>2022</v>
      </c>
      <c r="G340" s="6">
        <v>207660</v>
      </c>
      <c r="H340" s="6">
        <v>1462.39436619718</v>
      </c>
      <c r="I340" s="6">
        <v>68.381007415968398</v>
      </c>
    </row>
    <row r="341" spans="1:9" ht="14.55" customHeight="1" x14ac:dyDescent="0.25">
      <c r="A341" s="4" t="s">
        <v>43</v>
      </c>
      <c r="B341" s="4" t="s">
        <v>287</v>
      </c>
      <c r="C341" s="4" t="s">
        <v>288</v>
      </c>
      <c r="D341" s="4" t="s">
        <v>289</v>
      </c>
      <c r="E341" s="6">
        <v>94</v>
      </c>
      <c r="F341" s="4">
        <v>2022</v>
      </c>
      <c r="G341" s="6">
        <v>137724</v>
      </c>
      <c r="H341" s="6">
        <v>1465.1489361702099</v>
      </c>
      <c r="I341" s="6">
        <v>68.252446922831197</v>
      </c>
    </row>
    <row r="342" spans="1:9" ht="14.55" customHeight="1" x14ac:dyDescent="0.25">
      <c r="A342" s="4" t="s">
        <v>43</v>
      </c>
      <c r="B342" s="4" t="s">
        <v>290</v>
      </c>
      <c r="C342" s="4" t="s">
        <v>291</v>
      </c>
      <c r="D342" s="4" t="s">
        <v>292</v>
      </c>
      <c r="E342" s="6">
        <v>96</v>
      </c>
      <c r="F342" s="4">
        <v>2022</v>
      </c>
      <c r="G342" s="6">
        <v>176938</v>
      </c>
      <c r="H342" s="6">
        <v>1843.1041666666699</v>
      </c>
      <c r="I342" s="6">
        <v>54.256293164837402</v>
      </c>
    </row>
    <row r="343" spans="1:9" ht="14.55" customHeight="1" x14ac:dyDescent="0.25">
      <c r="A343" s="4" t="s">
        <v>43</v>
      </c>
      <c r="B343" s="4" t="s">
        <v>293</v>
      </c>
      <c r="C343" s="4" t="s">
        <v>294</v>
      </c>
      <c r="D343" s="4" t="s">
        <v>295</v>
      </c>
      <c r="E343" s="6">
        <v>148</v>
      </c>
      <c r="F343" s="4">
        <v>2022</v>
      </c>
      <c r="G343" s="6">
        <v>180486</v>
      </c>
      <c r="H343" s="6">
        <v>1219.5</v>
      </c>
      <c r="I343" s="6">
        <v>82.000820008200094</v>
      </c>
    </row>
    <row r="344" spans="1:9" ht="14.55" customHeight="1" x14ac:dyDescent="0.25">
      <c r="A344" s="4" t="s">
        <v>43</v>
      </c>
      <c r="B344" s="4" t="s">
        <v>296</v>
      </c>
      <c r="C344" s="4" t="s">
        <v>297</v>
      </c>
      <c r="D344" s="4" t="s">
        <v>298</v>
      </c>
      <c r="E344" s="6">
        <v>244</v>
      </c>
      <c r="F344" s="4">
        <v>2022</v>
      </c>
      <c r="G344" s="6">
        <v>310964</v>
      </c>
      <c r="H344" s="6">
        <v>1274.4426229508199</v>
      </c>
      <c r="I344" s="6">
        <v>78.4656744832199</v>
      </c>
    </row>
    <row r="345" spans="1:9" ht="14.55" customHeight="1" x14ac:dyDescent="0.25">
      <c r="A345" s="4" t="s">
        <v>43</v>
      </c>
      <c r="B345" s="4" t="s">
        <v>299</v>
      </c>
      <c r="C345" s="4" t="s">
        <v>300</v>
      </c>
      <c r="D345" s="4" t="s">
        <v>301</v>
      </c>
      <c r="E345" s="6">
        <v>349</v>
      </c>
      <c r="F345" s="4">
        <v>2022</v>
      </c>
      <c r="G345" s="6">
        <v>785932</v>
      </c>
      <c r="H345" s="6">
        <v>2251.95415472779</v>
      </c>
      <c r="I345" s="6">
        <v>44.405877353256997</v>
      </c>
    </row>
    <row r="346" spans="1:9" ht="14.55" customHeight="1" x14ac:dyDescent="0.25">
      <c r="A346" s="4" t="s">
        <v>43</v>
      </c>
      <c r="B346" s="4" t="s">
        <v>302</v>
      </c>
      <c r="C346" s="4" t="s">
        <v>303</v>
      </c>
      <c r="D346" s="4" t="s">
        <v>304</v>
      </c>
      <c r="E346" s="6">
        <v>432</v>
      </c>
      <c r="F346" s="4">
        <v>2022</v>
      </c>
      <c r="G346" s="6">
        <v>574368</v>
      </c>
      <c r="H346" s="6">
        <v>1329.55555555556</v>
      </c>
      <c r="I346" s="6">
        <v>75.213103794083196</v>
      </c>
    </row>
    <row r="347" spans="1:9" ht="14.55" customHeight="1" x14ac:dyDescent="0.25">
      <c r="A347" s="4" t="s">
        <v>43</v>
      </c>
      <c r="B347" s="4" t="s">
        <v>305</v>
      </c>
      <c r="C347" s="4" t="s">
        <v>306</v>
      </c>
      <c r="D347" s="4" t="s">
        <v>307</v>
      </c>
      <c r="E347" s="6">
        <v>323</v>
      </c>
      <c r="F347" s="4">
        <v>2022</v>
      </c>
      <c r="G347" s="6">
        <v>397304</v>
      </c>
      <c r="H347" s="6">
        <v>1230.0433436532501</v>
      </c>
      <c r="I347" s="6">
        <v>81.297948170670296</v>
      </c>
    </row>
    <row r="348" spans="1:9" ht="14.55" customHeight="1" x14ac:dyDescent="0.25">
      <c r="A348" s="4" t="s">
        <v>43</v>
      </c>
      <c r="B348" s="4" t="s">
        <v>308</v>
      </c>
      <c r="C348" s="4" t="s">
        <v>309</v>
      </c>
      <c r="D348" s="4" t="s">
        <v>310</v>
      </c>
      <c r="E348" s="6">
        <v>194</v>
      </c>
      <c r="F348" s="4">
        <v>2022</v>
      </c>
      <c r="G348" s="6">
        <v>350667</v>
      </c>
      <c r="H348" s="6">
        <v>1807.5618556700999</v>
      </c>
      <c r="I348" s="6">
        <v>55.323141327812401</v>
      </c>
    </row>
    <row r="349" spans="1:9" ht="14.55" customHeight="1" x14ac:dyDescent="0.25">
      <c r="A349" s="4" t="s">
        <v>43</v>
      </c>
      <c r="B349" s="4" t="s">
        <v>311</v>
      </c>
      <c r="C349" s="4" t="s">
        <v>312</v>
      </c>
      <c r="D349" s="4" t="s">
        <v>313</v>
      </c>
      <c r="E349" s="6">
        <v>111</v>
      </c>
      <c r="F349" s="4">
        <v>2022</v>
      </c>
      <c r="G349" s="6">
        <v>321763</v>
      </c>
      <c r="H349" s="6">
        <v>2898.7657657657701</v>
      </c>
      <c r="I349" s="6">
        <v>34.497440662848099</v>
      </c>
    </row>
    <row r="350" spans="1:9" ht="14.55" customHeight="1" x14ac:dyDescent="0.25">
      <c r="A350" s="4" t="s">
        <v>43</v>
      </c>
      <c r="B350" s="4" t="s">
        <v>314</v>
      </c>
      <c r="C350" s="4" t="s">
        <v>315</v>
      </c>
      <c r="D350" s="4" t="s">
        <v>316</v>
      </c>
      <c r="E350" s="6">
        <v>78</v>
      </c>
      <c r="F350" s="4">
        <v>2022</v>
      </c>
      <c r="G350" s="6">
        <v>136573</v>
      </c>
      <c r="H350" s="6">
        <v>1750.9358974359</v>
      </c>
      <c r="I350" s="6">
        <v>57.1123135612456</v>
      </c>
    </row>
    <row r="351" spans="1:9" ht="14.55" customHeight="1" x14ac:dyDescent="0.25">
      <c r="A351" s="4" t="s">
        <v>43</v>
      </c>
      <c r="B351" s="4" t="s">
        <v>317</v>
      </c>
      <c r="C351" s="4" t="s">
        <v>318</v>
      </c>
      <c r="D351" s="4" t="s">
        <v>319</v>
      </c>
      <c r="E351" s="6">
        <v>267</v>
      </c>
      <c r="F351" s="4">
        <v>2022</v>
      </c>
      <c r="G351" s="6">
        <v>652666</v>
      </c>
      <c r="H351" s="6">
        <v>2444.44194756554</v>
      </c>
      <c r="I351" s="6">
        <v>40.909132695743303</v>
      </c>
    </row>
    <row r="352" spans="1:9" ht="14.55" customHeight="1" x14ac:dyDescent="0.25">
      <c r="A352" s="4" t="s">
        <v>43</v>
      </c>
      <c r="B352" s="4" t="s">
        <v>320</v>
      </c>
      <c r="C352" s="4" t="s">
        <v>321</v>
      </c>
      <c r="D352" s="4" t="s">
        <v>322</v>
      </c>
      <c r="E352" s="6">
        <v>69</v>
      </c>
      <c r="F352" s="4">
        <v>2022</v>
      </c>
      <c r="G352" s="6">
        <v>129008</v>
      </c>
      <c r="H352" s="6">
        <v>1869.68115942029</v>
      </c>
      <c r="I352" s="6">
        <v>53.485055190375803</v>
      </c>
    </row>
    <row r="353" spans="1:9" ht="14.55" customHeight="1" x14ac:dyDescent="0.25">
      <c r="A353" s="4" t="s">
        <v>43</v>
      </c>
      <c r="B353" s="4" t="s">
        <v>323</v>
      </c>
      <c r="C353" s="4" t="s">
        <v>324</v>
      </c>
      <c r="D353" s="4" t="s">
        <v>325</v>
      </c>
      <c r="E353" s="6">
        <v>458</v>
      </c>
      <c r="F353" s="4">
        <v>2022</v>
      </c>
      <c r="G353" s="6">
        <v>610224</v>
      </c>
      <c r="H353" s="6">
        <v>1332.3668122270701</v>
      </c>
      <c r="I353" s="6">
        <v>75.054406250819397</v>
      </c>
    </row>
    <row r="354" spans="1:9" ht="14.55" customHeight="1" x14ac:dyDescent="0.25">
      <c r="A354" s="4" t="s">
        <v>43</v>
      </c>
      <c r="B354" s="4" t="s">
        <v>326</v>
      </c>
      <c r="C354" s="4" t="s">
        <v>327</v>
      </c>
      <c r="D354" s="4" t="s">
        <v>328</v>
      </c>
      <c r="E354" s="6">
        <v>133</v>
      </c>
      <c r="F354" s="4">
        <v>2022</v>
      </c>
      <c r="G354" s="6">
        <v>226950</v>
      </c>
      <c r="H354" s="6">
        <v>1706.3909774436099</v>
      </c>
      <c r="I354" s="6">
        <v>58.603216567525898</v>
      </c>
    </row>
    <row r="355" spans="1:9" ht="14.55" customHeight="1" x14ac:dyDescent="0.25">
      <c r="A355" s="4" t="s">
        <v>43</v>
      </c>
      <c r="B355" s="4" t="s">
        <v>329</v>
      </c>
      <c r="C355" s="4" t="s">
        <v>330</v>
      </c>
      <c r="D355" s="4" t="s">
        <v>331</v>
      </c>
      <c r="E355" s="6">
        <v>134</v>
      </c>
      <c r="F355" s="4">
        <v>2022</v>
      </c>
      <c r="G355" s="6">
        <v>268677</v>
      </c>
      <c r="H355" s="6">
        <v>2005.0522388059701</v>
      </c>
      <c r="I355" s="6">
        <v>49.874012289849901</v>
      </c>
    </row>
    <row r="356" spans="1:9" ht="14.55" customHeight="1" x14ac:dyDescent="0.25">
      <c r="A356" s="4" t="s">
        <v>43</v>
      </c>
      <c r="B356" s="4" t="s">
        <v>332</v>
      </c>
      <c r="C356" s="4" t="s">
        <v>333</v>
      </c>
      <c r="D356" s="4" t="s">
        <v>334</v>
      </c>
      <c r="E356" s="6">
        <v>177</v>
      </c>
      <c r="F356" s="4">
        <v>2022</v>
      </c>
      <c r="G356" s="6">
        <v>414577</v>
      </c>
      <c r="H356" s="6">
        <v>2342.2429378531101</v>
      </c>
      <c r="I356" s="6">
        <v>42.694119548358898</v>
      </c>
    </row>
    <row r="357" spans="1:9" ht="14.55" customHeight="1" x14ac:dyDescent="0.25">
      <c r="A357" s="4" t="s">
        <v>43</v>
      </c>
      <c r="B357" s="4" t="s">
        <v>335</v>
      </c>
      <c r="C357" s="4" t="s">
        <v>336</v>
      </c>
      <c r="D357" s="4" t="s">
        <v>337</v>
      </c>
      <c r="E357" s="6">
        <v>246</v>
      </c>
      <c r="F357" s="4">
        <v>2022</v>
      </c>
      <c r="G357" s="6">
        <v>577813</v>
      </c>
      <c r="H357" s="6">
        <v>2348.8333333333298</v>
      </c>
      <c r="I357" s="6">
        <v>42.5743276804087</v>
      </c>
    </row>
    <row r="358" spans="1:9" ht="14.55" customHeight="1" x14ac:dyDescent="0.25">
      <c r="A358" s="4" t="s">
        <v>43</v>
      </c>
      <c r="B358" s="4" t="s">
        <v>338</v>
      </c>
      <c r="C358" s="4" t="s">
        <v>339</v>
      </c>
      <c r="D358" s="4" t="s">
        <v>340</v>
      </c>
      <c r="E358" s="6">
        <v>95</v>
      </c>
      <c r="F358" s="4">
        <v>2022</v>
      </c>
      <c r="G358" s="6">
        <v>157107</v>
      </c>
      <c r="H358" s="6">
        <v>1653.7578947368399</v>
      </c>
      <c r="I358" s="6">
        <v>60.468343231046397</v>
      </c>
    </row>
    <row r="359" spans="1:9" ht="14.55" customHeight="1" x14ac:dyDescent="0.25">
      <c r="A359" s="4" t="s">
        <v>43</v>
      </c>
      <c r="B359" s="4" t="s">
        <v>341</v>
      </c>
      <c r="C359" s="4" t="s">
        <v>342</v>
      </c>
      <c r="D359" s="4" t="s">
        <v>343</v>
      </c>
      <c r="E359" s="6">
        <v>275</v>
      </c>
      <c r="F359" s="4">
        <v>2022</v>
      </c>
      <c r="G359" s="6">
        <v>372495</v>
      </c>
      <c r="H359" s="6">
        <v>1354.52727272727</v>
      </c>
      <c r="I359" s="6">
        <v>73.826494315359895</v>
      </c>
    </row>
    <row r="360" spans="1:9" ht="14.55" customHeight="1" x14ac:dyDescent="0.25">
      <c r="A360" s="4" t="s">
        <v>43</v>
      </c>
      <c r="B360" s="4" t="s">
        <v>344</v>
      </c>
      <c r="C360" s="4" t="s">
        <v>345</v>
      </c>
      <c r="D360" s="4" t="s">
        <v>346</v>
      </c>
      <c r="E360" s="6">
        <v>287</v>
      </c>
      <c r="F360" s="4">
        <v>2022</v>
      </c>
      <c r="G360" s="6">
        <v>495849</v>
      </c>
      <c r="H360" s="6">
        <v>1727.6968641115</v>
      </c>
      <c r="I360" s="6">
        <v>57.880524111170899</v>
      </c>
    </row>
    <row r="361" spans="1:9" ht="14.55" customHeight="1" x14ac:dyDescent="0.25">
      <c r="A361" s="4" t="s">
        <v>43</v>
      </c>
      <c r="B361" s="4" t="s">
        <v>347</v>
      </c>
      <c r="C361" s="4" t="s">
        <v>348</v>
      </c>
      <c r="D361" s="4" t="s">
        <v>349</v>
      </c>
      <c r="E361" s="6">
        <v>210</v>
      </c>
      <c r="F361" s="4">
        <v>2022</v>
      </c>
      <c r="G361" s="6">
        <v>408587</v>
      </c>
      <c r="H361" s="6">
        <v>1945.6523809523801</v>
      </c>
      <c r="I361" s="6">
        <v>51.396642575510199</v>
      </c>
    </row>
    <row r="362" spans="1:9" ht="14.55" customHeight="1" x14ac:dyDescent="0.25">
      <c r="A362" s="4" t="s">
        <v>43</v>
      </c>
      <c r="B362" s="4" t="s">
        <v>350</v>
      </c>
      <c r="C362" s="4" t="s">
        <v>351</v>
      </c>
      <c r="D362" s="4" t="s">
        <v>352</v>
      </c>
      <c r="E362" s="6">
        <v>171</v>
      </c>
      <c r="F362" s="4">
        <v>2022</v>
      </c>
      <c r="G362" s="6">
        <v>346048</v>
      </c>
      <c r="H362" s="6">
        <v>2023.6725146198801</v>
      </c>
      <c r="I362" s="6">
        <v>49.4151100425374</v>
      </c>
    </row>
    <row r="363" spans="1:9" ht="14.55" customHeight="1" x14ac:dyDescent="0.25">
      <c r="A363" s="4" t="s">
        <v>43</v>
      </c>
      <c r="B363" s="4" t="s">
        <v>353</v>
      </c>
      <c r="C363" s="4" t="s">
        <v>354</v>
      </c>
      <c r="D363" s="4" t="s">
        <v>355</v>
      </c>
      <c r="E363" s="6">
        <v>74</v>
      </c>
      <c r="F363" s="4">
        <v>2022</v>
      </c>
      <c r="G363" s="6">
        <v>157745</v>
      </c>
      <c r="H363" s="6">
        <v>2131.6891891891901</v>
      </c>
      <c r="I363" s="6">
        <v>46.911154077783799</v>
      </c>
    </row>
    <row r="364" spans="1:9" ht="14.55" customHeight="1" x14ac:dyDescent="0.25">
      <c r="A364" s="4" t="s">
        <v>43</v>
      </c>
      <c r="B364" s="4" t="s">
        <v>356</v>
      </c>
      <c r="C364" s="4" t="s">
        <v>357</v>
      </c>
      <c r="D364" s="4" t="s">
        <v>358</v>
      </c>
      <c r="E364" s="6">
        <v>65</v>
      </c>
      <c r="F364" s="4">
        <v>2022</v>
      </c>
      <c r="G364" s="6">
        <v>170085</v>
      </c>
      <c r="H364" s="6">
        <v>2616.6923076923099</v>
      </c>
      <c r="I364" s="6">
        <v>38.216186024634702</v>
      </c>
    </row>
    <row r="365" spans="1:9" ht="14.55" customHeight="1" x14ac:dyDescent="0.25">
      <c r="A365" s="4" t="s">
        <v>43</v>
      </c>
      <c r="B365" s="4" t="s">
        <v>359</v>
      </c>
      <c r="C365" s="4" t="s">
        <v>360</v>
      </c>
      <c r="D365" s="4" t="s">
        <v>361</v>
      </c>
      <c r="E365" s="6">
        <v>95</v>
      </c>
      <c r="F365" s="4">
        <v>2022</v>
      </c>
      <c r="G365" s="6">
        <v>213258</v>
      </c>
      <c r="H365" s="6">
        <v>2244.8210526315802</v>
      </c>
      <c r="I365" s="6">
        <v>44.546980652542899</v>
      </c>
    </row>
    <row r="366" spans="1:9" ht="14.55" customHeight="1" x14ac:dyDescent="0.25">
      <c r="A366" s="4" t="s">
        <v>43</v>
      </c>
      <c r="B366" s="4" t="s">
        <v>362</v>
      </c>
      <c r="C366" s="4" t="s">
        <v>363</v>
      </c>
      <c r="D366" s="4" t="s">
        <v>364</v>
      </c>
      <c r="E366" s="6">
        <v>149</v>
      </c>
      <c r="F366" s="4">
        <v>2022</v>
      </c>
      <c r="G366" s="6">
        <v>210512</v>
      </c>
      <c r="H366" s="6">
        <v>1412.8322147650999</v>
      </c>
      <c r="I366" s="6">
        <v>70.779813027285897</v>
      </c>
    </row>
    <row r="367" spans="1:9" ht="14.55" customHeight="1" x14ac:dyDescent="0.25">
      <c r="A367" s="4" t="s">
        <v>43</v>
      </c>
      <c r="B367" s="4" t="s">
        <v>365</v>
      </c>
      <c r="C367" s="4" t="s">
        <v>366</v>
      </c>
      <c r="D367" s="4" t="s">
        <v>367</v>
      </c>
      <c r="E367" s="6">
        <v>217</v>
      </c>
      <c r="F367" s="4">
        <v>2022</v>
      </c>
      <c r="G367" s="6">
        <v>324286</v>
      </c>
      <c r="H367" s="6">
        <v>1494.40552995392</v>
      </c>
      <c r="I367" s="6">
        <v>66.916240602431202</v>
      </c>
    </row>
    <row r="368" spans="1:9" ht="14.55" customHeight="1" x14ac:dyDescent="0.25">
      <c r="A368" s="4" t="s">
        <v>43</v>
      </c>
      <c r="B368" s="4" t="s">
        <v>368</v>
      </c>
      <c r="C368" s="4" t="s">
        <v>369</v>
      </c>
      <c r="D368" s="4" t="s">
        <v>370</v>
      </c>
      <c r="E368" s="6">
        <v>196</v>
      </c>
      <c r="F368" s="4">
        <v>2022</v>
      </c>
      <c r="G368" s="6">
        <v>243993</v>
      </c>
      <c r="H368" s="6">
        <v>1244.86224489796</v>
      </c>
      <c r="I368" s="6">
        <v>80.330173406614094</v>
      </c>
    </row>
    <row r="369" spans="1:9" ht="14.55" customHeight="1" x14ac:dyDescent="0.25">
      <c r="A369" s="4" t="s">
        <v>43</v>
      </c>
      <c r="B369" s="4" t="s">
        <v>371</v>
      </c>
      <c r="C369" s="4" t="s">
        <v>372</v>
      </c>
      <c r="D369" s="4" t="s">
        <v>373</v>
      </c>
      <c r="E369" s="6">
        <v>475</v>
      </c>
      <c r="F369" s="4">
        <v>2022</v>
      </c>
      <c r="G369" s="6">
        <v>720757</v>
      </c>
      <c r="H369" s="6">
        <v>1517.38315789474</v>
      </c>
      <c r="I369" s="6">
        <v>65.9029326111297</v>
      </c>
    </row>
    <row r="370" spans="1:9" ht="14.55" customHeight="1" x14ac:dyDescent="0.25">
      <c r="A370" s="4" t="s">
        <v>43</v>
      </c>
      <c r="B370" s="4" t="s">
        <v>374</v>
      </c>
      <c r="C370" s="4" t="s">
        <v>375</v>
      </c>
      <c r="D370" s="4" t="s">
        <v>376</v>
      </c>
      <c r="E370" s="6">
        <v>97</v>
      </c>
      <c r="F370" s="4">
        <v>2022</v>
      </c>
      <c r="G370" s="6">
        <v>208949</v>
      </c>
      <c r="H370" s="6">
        <v>2154.1134020618601</v>
      </c>
      <c r="I370" s="6">
        <v>46.422811308022503</v>
      </c>
    </row>
    <row r="371" spans="1:9" ht="14.55" customHeight="1" x14ac:dyDescent="0.25">
      <c r="A371" s="4" t="s">
        <v>43</v>
      </c>
      <c r="B371" s="4" t="s">
        <v>377</v>
      </c>
      <c r="C371" s="4" t="s">
        <v>378</v>
      </c>
      <c r="D371" s="4" t="s">
        <v>379</v>
      </c>
      <c r="E371" s="6">
        <v>187</v>
      </c>
      <c r="F371" s="4">
        <v>2022</v>
      </c>
      <c r="G371" s="6">
        <v>268267</v>
      </c>
      <c r="H371" s="6">
        <v>1434.5828877005299</v>
      </c>
      <c r="I371" s="6">
        <v>69.706672829680898</v>
      </c>
    </row>
    <row r="372" spans="1:9" ht="14.55" customHeight="1" x14ac:dyDescent="0.25">
      <c r="A372" s="4" t="s">
        <v>43</v>
      </c>
      <c r="B372" s="4" t="s">
        <v>380</v>
      </c>
      <c r="C372" s="4" t="s">
        <v>381</v>
      </c>
      <c r="D372" s="4" t="s">
        <v>382</v>
      </c>
      <c r="E372" s="6">
        <v>232</v>
      </c>
      <c r="F372" s="4">
        <v>2022</v>
      </c>
      <c r="G372" s="6">
        <v>278867</v>
      </c>
      <c r="H372" s="6">
        <v>1202.0129310344801</v>
      </c>
      <c r="I372" s="6">
        <v>83.193780547716301</v>
      </c>
    </row>
    <row r="373" spans="1:9" ht="14.55" customHeight="1" x14ac:dyDescent="0.25">
      <c r="A373" s="4" t="s">
        <v>43</v>
      </c>
      <c r="B373" s="4" t="s">
        <v>383</v>
      </c>
      <c r="C373" s="4" t="s">
        <v>384</v>
      </c>
      <c r="D373" s="4" t="s">
        <v>385</v>
      </c>
      <c r="E373" s="6">
        <v>372</v>
      </c>
      <c r="F373" s="4">
        <v>2022</v>
      </c>
      <c r="G373" s="6">
        <v>564702</v>
      </c>
      <c r="H373" s="6">
        <v>1518.0161290322601</v>
      </c>
      <c r="I373" s="6">
        <v>65.875452893738597</v>
      </c>
    </row>
    <row r="374" spans="1:9" ht="14.55" customHeight="1" x14ac:dyDescent="0.25">
      <c r="A374" s="4" t="s">
        <v>43</v>
      </c>
      <c r="B374" s="4" t="s">
        <v>386</v>
      </c>
      <c r="C374" s="4" t="s">
        <v>387</v>
      </c>
      <c r="D374" s="4" t="s">
        <v>388</v>
      </c>
      <c r="E374" s="6">
        <v>290</v>
      </c>
      <c r="F374" s="4">
        <v>2022</v>
      </c>
      <c r="G374" s="6">
        <v>577091</v>
      </c>
      <c r="H374" s="6">
        <v>1989.9689655172399</v>
      </c>
      <c r="I374" s="6">
        <v>50.252039972898601</v>
      </c>
    </row>
    <row r="375" spans="1:9" ht="14.55" customHeight="1" x14ac:dyDescent="0.25">
      <c r="A375" s="4" t="s">
        <v>43</v>
      </c>
      <c r="B375" s="4" t="s">
        <v>389</v>
      </c>
      <c r="C375" s="4" t="s">
        <v>390</v>
      </c>
      <c r="D375" s="4" t="s">
        <v>391</v>
      </c>
      <c r="E375" s="6">
        <v>148</v>
      </c>
      <c r="F375" s="4">
        <v>2022</v>
      </c>
      <c r="G375" s="6">
        <v>231478</v>
      </c>
      <c r="H375" s="6">
        <v>1564.04054054054</v>
      </c>
      <c r="I375" s="6">
        <v>63.936961611902603</v>
      </c>
    </row>
    <row r="376" spans="1:9" ht="14.55" customHeight="1" x14ac:dyDescent="0.25">
      <c r="A376" s="4" t="s">
        <v>43</v>
      </c>
      <c r="B376" s="4" t="s">
        <v>392</v>
      </c>
      <c r="C376" s="4" t="s">
        <v>393</v>
      </c>
      <c r="D376" s="4" t="s">
        <v>394</v>
      </c>
      <c r="E376" s="6">
        <v>118</v>
      </c>
      <c r="F376" s="4">
        <v>2022</v>
      </c>
      <c r="G376" s="6">
        <v>163734</v>
      </c>
      <c r="H376" s="6">
        <v>1387.57627118644</v>
      </c>
      <c r="I376" s="6">
        <v>72.068110471862894</v>
      </c>
    </row>
    <row r="377" spans="1:9" ht="14.55" customHeight="1" x14ac:dyDescent="0.25">
      <c r="A377" s="4" t="s">
        <v>43</v>
      </c>
      <c r="B377" s="4" t="s">
        <v>395</v>
      </c>
      <c r="C377" s="4" t="s">
        <v>396</v>
      </c>
      <c r="D377" s="4" t="s">
        <v>397</v>
      </c>
      <c r="E377" s="6">
        <v>137</v>
      </c>
      <c r="F377" s="4">
        <v>2022</v>
      </c>
      <c r="G377" s="6">
        <v>148608</v>
      </c>
      <c r="H377" s="6">
        <v>1084.7299270072999</v>
      </c>
      <c r="I377" s="6">
        <v>92.188845822566705</v>
      </c>
    </row>
    <row r="378" spans="1:9" ht="14.55" customHeight="1" x14ac:dyDescent="0.25">
      <c r="A378" s="4" t="s">
        <v>43</v>
      </c>
      <c r="B378" s="4" t="s">
        <v>398</v>
      </c>
      <c r="C378" s="4" t="s">
        <v>399</v>
      </c>
      <c r="D378" s="4" t="s">
        <v>400</v>
      </c>
      <c r="E378" s="6">
        <v>85</v>
      </c>
      <c r="F378" s="4">
        <v>2022</v>
      </c>
      <c r="G378" s="6">
        <v>180884</v>
      </c>
      <c r="H378" s="6">
        <v>2128.0470588235298</v>
      </c>
      <c r="I378" s="6">
        <v>46.991442029145801</v>
      </c>
    </row>
    <row r="379" spans="1:9" ht="14.55" customHeight="1" x14ac:dyDescent="0.25">
      <c r="A379" s="4" t="s">
        <v>43</v>
      </c>
      <c r="B379" s="4" t="s">
        <v>401</v>
      </c>
      <c r="C379" s="4" t="s">
        <v>402</v>
      </c>
      <c r="D379" s="4" t="s">
        <v>403</v>
      </c>
      <c r="E379" s="6">
        <v>96</v>
      </c>
      <c r="F379" s="4">
        <v>2022</v>
      </c>
      <c r="G379" s="6">
        <v>117305</v>
      </c>
      <c r="H379" s="6">
        <v>1221.9270833333301</v>
      </c>
      <c r="I379" s="6">
        <v>81.837943821661497</v>
      </c>
    </row>
    <row r="380" spans="1:9" ht="14.55" customHeight="1" x14ac:dyDescent="0.25">
      <c r="A380" s="4" t="s">
        <v>43</v>
      </c>
      <c r="B380" s="4" t="s">
        <v>404</v>
      </c>
      <c r="C380" s="4" t="s">
        <v>405</v>
      </c>
      <c r="D380" s="4" t="s">
        <v>406</v>
      </c>
      <c r="E380" s="6">
        <v>121</v>
      </c>
      <c r="F380" s="4">
        <v>2022</v>
      </c>
      <c r="G380" s="6">
        <v>184728</v>
      </c>
      <c r="H380" s="6">
        <v>1526.67768595041</v>
      </c>
      <c r="I380" s="6">
        <v>65.501710623186497</v>
      </c>
    </row>
    <row r="381" spans="1:9" ht="14.55" customHeight="1" x14ac:dyDescent="0.25">
      <c r="A381" s="4" t="s">
        <v>43</v>
      </c>
      <c r="B381" s="4" t="s">
        <v>407</v>
      </c>
      <c r="C381" s="4" t="s">
        <v>408</v>
      </c>
      <c r="D381" s="4" t="s">
        <v>409</v>
      </c>
      <c r="E381" s="6">
        <v>100</v>
      </c>
      <c r="F381" s="4">
        <v>2022</v>
      </c>
      <c r="G381" s="6">
        <v>159211</v>
      </c>
      <c r="H381" s="6">
        <v>1592.11</v>
      </c>
      <c r="I381" s="6">
        <v>62.809730483446501</v>
      </c>
    </row>
    <row r="382" spans="1:9" ht="14.55" customHeight="1" x14ac:dyDescent="0.25">
      <c r="A382" s="4" t="s">
        <v>43</v>
      </c>
      <c r="B382" s="4" t="s">
        <v>410</v>
      </c>
      <c r="C382" s="4" t="s">
        <v>411</v>
      </c>
      <c r="D382" s="4" t="s">
        <v>412</v>
      </c>
      <c r="E382" s="6">
        <v>254</v>
      </c>
      <c r="F382" s="4">
        <v>2022</v>
      </c>
      <c r="G382" s="6">
        <v>297191</v>
      </c>
      <c r="H382" s="6">
        <v>1170.04330708661</v>
      </c>
      <c r="I382" s="6">
        <v>85.466921945819394</v>
      </c>
    </row>
    <row r="383" spans="1:9" ht="14.55" customHeight="1" x14ac:dyDescent="0.25">
      <c r="A383" s="4" t="s">
        <v>43</v>
      </c>
      <c r="B383" s="4" t="s">
        <v>413</v>
      </c>
      <c r="C383" s="4" t="s">
        <v>414</v>
      </c>
      <c r="D383" s="4" t="s">
        <v>415</v>
      </c>
      <c r="E383" s="6">
        <v>124</v>
      </c>
      <c r="F383" s="4">
        <v>2022</v>
      </c>
      <c r="G383" s="6">
        <v>268058</v>
      </c>
      <c r="H383" s="6">
        <v>2161.7580645161302</v>
      </c>
      <c r="I383" s="6">
        <v>46.258645517014997</v>
      </c>
    </row>
    <row r="384" spans="1:9" ht="14.55" customHeight="1" x14ac:dyDescent="0.25">
      <c r="A384" s="4" t="s">
        <v>43</v>
      </c>
      <c r="B384" s="4" t="s">
        <v>416</v>
      </c>
      <c r="C384" s="4" t="s">
        <v>417</v>
      </c>
      <c r="D384" s="4" t="s">
        <v>418</v>
      </c>
      <c r="E384" s="6">
        <v>159</v>
      </c>
      <c r="F384" s="4">
        <v>2022</v>
      </c>
      <c r="G384" s="6">
        <v>277512</v>
      </c>
      <c r="H384" s="6">
        <v>1745.35849056604</v>
      </c>
      <c r="I384" s="6">
        <v>57.2948196834732</v>
      </c>
    </row>
    <row r="385" spans="1:9" ht="14.55" customHeight="1" x14ac:dyDescent="0.25">
      <c r="A385" s="4" t="s">
        <v>43</v>
      </c>
      <c r="B385" s="4" t="s">
        <v>419</v>
      </c>
      <c r="C385" s="4" t="s">
        <v>420</v>
      </c>
      <c r="D385" s="4" t="s">
        <v>421</v>
      </c>
      <c r="E385" s="6">
        <v>98</v>
      </c>
      <c r="F385" s="4">
        <v>2022</v>
      </c>
      <c r="G385" s="6">
        <v>176788</v>
      </c>
      <c r="H385" s="6">
        <v>1803.9591836734701</v>
      </c>
      <c r="I385" s="6">
        <v>55.433626716745501</v>
      </c>
    </row>
    <row r="386" spans="1:9" ht="14.55" customHeight="1" x14ac:dyDescent="0.25">
      <c r="A386" s="4" t="s">
        <v>43</v>
      </c>
      <c r="B386" s="4" t="s">
        <v>422</v>
      </c>
      <c r="C386" s="4" t="s">
        <v>423</v>
      </c>
      <c r="D386" s="4" t="s">
        <v>424</v>
      </c>
      <c r="E386" s="6">
        <v>261</v>
      </c>
      <c r="F386" s="4">
        <v>2022</v>
      </c>
      <c r="G386" s="6">
        <v>236651</v>
      </c>
      <c r="H386" s="6">
        <v>906.70881226053598</v>
      </c>
      <c r="I386" s="6">
        <v>110.288990961373</v>
      </c>
    </row>
    <row r="387" spans="1:9" ht="14.55" customHeight="1" x14ac:dyDescent="0.25">
      <c r="A387" s="4" t="s">
        <v>43</v>
      </c>
      <c r="B387" s="4" t="s">
        <v>425</v>
      </c>
      <c r="C387" s="4" t="s">
        <v>426</v>
      </c>
      <c r="D387" s="4" t="s">
        <v>427</v>
      </c>
      <c r="E387" s="6">
        <v>227</v>
      </c>
      <c r="F387" s="4">
        <v>2022</v>
      </c>
      <c r="G387" s="6">
        <v>364227</v>
      </c>
      <c r="H387" s="6">
        <v>1604.5242290748899</v>
      </c>
      <c r="I387" s="6">
        <v>62.3237706155777</v>
      </c>
    </row>
    <row r="388" spans="1:9" ht="14.55" customHeight="1" x14ac:dyDescent="0.25">
      <c r="A388" s="4" t="s">
        <v>43</v>
      </c>
      <c r="B388" s="4" t="s">
        <v>428</v>
      </c>
      <c r="C388" s="4" t="s">
        <v>429</v>
      </c>
      <c r="D388" s="4" t="s">
        <v>430</v>
      </c>
      <c r="E388" s="6">
        <v>194</v>
      </c>
      <c r="F388" s="4">
        <v>2022</v>
      </c>
      <c r="G388" s="6">
        <v>357698</v>
      </c>
      <c r="H388" s="6">
        <v>1843.80412371134</v>
      </c>
      <c r="I388" s="6">
        <v>54.235696034084597</v>
      </c>
    </row>
    <row r="389" spans="1:9" ht="14.55" customHeight="1" x14ac:dyDescent="0.25">
      <c r="A389" s="4" t="s">
        <v>43</v>
      </c>
      <c r="B389" s="4" t="s">
        <v>431</v>
      </c>
      <c r="C389" s="4" t="s">
        <v>432</v>
      </c>
      <c r="D389" s="4" t="s">
        <v>433</v>
      </c>
      <c r="E389" s="6">
        <v>153</v>
      </c>
      <c r="F389" s="4">
        <v>2022</v>
      </c>
      <c r="G389" s="6">
        <v>211797</v>
      </c>
      <c r="H389" s="6">
        <v>1384.2941176470599</v>
      </c>
      <c r="I389" s="6">
        <v>72.238983555007906</v>
      </c>
    </row>
    <row r="390" spans="1:9" ht="14.55" customHeight="1" x14ac:dyDescent="0.25">
      <c r="A390" s="4" t="s">
        <v>43</v>
      </c>
      <c r="B390" s="4" t="s">
        <v>434</v>
      </c>
      <c r="C390" s="4" t="s">
        <v>435</v>
      </c>
      <c r="D390" s="4" t="s">
        <v>436</v>
      </c>
      <c r="E390" s="6">
        <v>165</v>
      </c>
      <c r="F390" s="4">
        <v>2022</v>
      </c>
      <c r="G390" s="6">
        <v>322128</v>
      </c>
      <c r="H390" s="6">
        <v>1952.29090909091</v>
      </c>
      <c r="I390" s="6">
        <v>51.221874534346597</v>
      </c>
    </row>
    <row r="391" spans="1:9" ht="14.55" customHeight="1" x14ac:dyDescent="0.25">
      <c r="A391" s="4" t="s">
        <v>43</v>
      </c>
      <c r="B391" s="4" t="s">
        <v>437</v>
      </c>
      <c r="C391" s="4" t="s">
        <v>438</v>
      </c>
      <c r="D391" s="4" t="s">
        <v>439</v>
      </c>
      <c r="E391" s="6">
        <v>75</v>
      </c>
      <c r="F391" s="4">
        <v>2022</v>
      </c>
      <c r="G391" s="6">
        <v>119360</v>
      </c>
      <c r="H391" s="6">
        <v>1591.4666666666701</v>
      </c>
      <c r="I391" s="6">
        <v>62.835120643431601</v>
      </c>
    </row>
    <row r="392" spans="1:9" ht="14.55" customHeight="1" x14ac:dyDescent="0.25">
      <c r="A392" s="4" t="s">
        <v>43</v>
      </c>
      <c r="B392" s="4" t="s">
        <v>440</v>
      </c>
      <c r="C392" s="4" t="s">
        <v>441</v>
      </c>
      <c r="D392" s="4" t="s">
        <v>442</v>
      </c>
      <c r="E392" s="6">
        <v>228</v>
      </c>
      <c r="F392" s="4">
        <v>2022</v>
      </c>
      <c r="G392" s="6">
        <v>413498</v>
      </c>
      <c r="H392" s="6">
        <v>1813.58771929825</v>
      </c>
      <c r="I392" s="6">
        <v>55.139323527562397</v>
      </c>
    </row>
    <row r="393" spans="1:9" ht="14.55" customHeight="1" x14ac:dyDescent="0.25">
      <c r="A393" s="4" t="s">
        <v>43</v>
      </c>
      <c r="B393" s="4" t="s">
        <v>443</v>
      </c>
      <c r="C393" s="4" t="s">
        <v>444</v>
      </c>
      <c r="D393" s="4" t="s">
        <v>445</v>
      </c>
      <c r="E393" s="6">
        <v>135</v>
      </c>
      <c r="F393" s="4">
        <v>2022</v>
      </c>
      <c r="G393" s="6">
        <v>237570</v>
      </c>
      <c r="H393" s="6">
        <v>1759.7777777777801</v>
      </c>
      <c r="I393" s="6">
        <v>56.825356736961702</v>
      </c>
    </row>
    <row r="394" spans="1:9" ht="14.55" customHeight="1" x14ac:dyDescent="0.25">
      <c r="A394" s="4" t="s">
        <v>43</v>
      </c>
      <c r="B394" s="4" t="s">
        <v>446</v>
      </c>
      <c r="C394" s="4" t="s">
        <v>447</v>
      </c>
      <c r="D394" s="4" t="s">
        <v>448</v>
      </c>
      <c r="E394" s="6">
        <v>210</v>
      </c>
      <c r="F394" s="4">
        <v>2022</v>
      </c>
      <c r="G394" s="6">
        <v>334014</v>
      </c>
      <c r="H394" s="6">
        <v>1590.5428571428599</v>
      </c>
      <c r="I394" s="6">
        <v>62.871616159801697</v>
      </c>
    </row>
    <row r="395" spans="1:9" ht="14.55" customHeight="1" x14ac:dyDescent="0.25">
      <c r="A395" s="4" t="s">
        <v>43</v>
      </c>
      <c r="B395" s="4" t="s">
        <v>449</v>
      </c>
      <c r="C395" s="4" t="s">
        <v>450</v>
      </c>
      <c r="D395" s="4" t="s">
        <v>451</v>
      </c>
      <c r="E395" s="6">
        <v>220</v>
      </c>
      <c r="F395" s="4">
        <v>2022</v>
      </c>
      <c r="G395" s="6">
        <v>322439</v>
      </c>
      <c r="H395" s="6">
        <v>1465.6318181818201</v>
      </c>
      <c r="I395" s="6">
        <v>68.229959775337306</v>
      </c>
    </row>
    <row r="396" spans="1:9" ht="14.55" customHeight="1" x14ac:dyDescent="0.25">
      <c r="A396" s="4" t="s">
        <v>43</v>
      </c>
      <c r="B396" s="4" t="s">
        <v>452</v>
      </c>
      <c r="C396" s="4" t="s">
        <v>453</v>
      </c>
      <c r="D396" s="4" t="s">
        <v>454</v>
      </c>
      <c r="E396" s="6">
        <v>330</v>
      </c>
      <c r="F396" s="4">
        <v>2022</v>
      </c>
      <c r="G396" s="6">
        <v>504324</v>
      </c>
      <c r="H396" s="6">
        <v>1528.25454545455</v>
      </c>
      <c r="I396" s="6">
        <v>65.434125681109805</v>
      </c>
    </row>
    <row r="397" spans="1:9" ht="14.55" customHeight="1" x14ac:dyDescent="0.25">
      <c r="A397" s="4" t="s">
        <v>43</v>
      </c>
      <c r="B397" s="4" t="s">
        <v>455</v>
      </c>
      <c r="C397" s="4" t="s">
        <v>456</v>
      </c>
      <c r="D397" s="4" t="s">
        <v>457</v>
      </c>
      <c r="E397" s="6">
        <v>170</v>
      </c>
      <c r="F397" s="4">
        <v>2022</v>
      </c>
      <c r="G397" s="6">
        <v>322409</v>
      </c>
      <c r="H397" s="6">
        <v>1896.5235294117599</v>
      </c>
      <c r="I397" s="6">
        <v>52.728056598916297</v>
      </c>
    </row>
    <row r="398" spans="1:9" ht="14.55" customHeight="1" x14ac:dyDescent="0.25">
      <c r="A398" s="4" t="s">
        <v>43</v>
      </c>
      <c r="B398" s="4" t="s">
        <v>458</v>
      </c>
      <c r="C398" s="4" t="s">
        <v>459</v>
      </c>
      <c r="D398" s="4" t="s">
        <v>460</v>
      </c>
      <c r="E398" s="6">
        <v>404</v>
      </c>
      <c r="F398" s="4">
        <v>2022</v>
      </c>
      <c r="G398" s="6">
        <v>566778</v>
      </c>
      <c r="H398" s="6">
        <v>1402.91584158416</v>
      </c>
      <c r="I398" s="6">
        <v>71.2801132012887</v>
      </c>
    </row>
    <row r="399" spans="1:9" ht="14.55" customHeight="1" x14ac:dyDescent="0.25">
      <c r="A399" s="4" t="s">
        <v>43</v>
      </c>
      <c r="B399" s="4" t="s">
        <v>461</v>
      </c>
      <c r="C399" s="4" t="s">
        <v>462</v>
      </c>
      <c r="D399" s="4" t="s">
        <v>463</v>
      </c>
      <c r="E399" s="6">
        <v>280</v>
      </c>
      <c r="F399" s="4">
        <v>2022</v>
      </c>
      <c r="G399" s="6">
        <v>519522</v>
      </c>
      <c r="H399" s="6">
        <v>1855.43571428571</v>
      </c>
      <c r="I399" s="6">
        <v>53.8956964286402</v>
      </c>
    </row>
    <row r="400" spans="1:9" ht="14.55" customHeight="1" x14ac:dyDescent="0.25">
      <c r="A400" s="4" t="s">
        <v>43</v>
      </c>
      <c r="B400" s="4" t="s">
        <v>464</v>
      </c>
      <c r="C400" s="4" t="s">
        <v>465</v>
      </c>
      <c r="D400" s="4" t="s">
        <v>466</v>
      </c>
      <c r="E400" s="6">
        <v>502</v>
      </c>
      <c r="F400" s="4">
        <v>2022</v>
      </c>
      <c r="G400" s="6">
        <v>993108</v>
      </c>
      <c r="H400" s="6">
        <v>1978.30278884462</v>
      </c>
      <c r="I400" s="6">
        <v>50.548379431038697</v>
      </c>
    </row>
    <row r="401" spans="1:9" ht="14.55" customHeight="1" x14ac:dyDescent="0.25">
      <c r="A401" s="4" t="s">
        <v>43</v>
      </c>
      <c r="B401" s="4" t="s">
        <v>467</v>
      </c>
      <c r="C401" s="4" t="s">
        <v>468</v>
      </c>
      <c r="D401" s="4" t="s">
        <v>469</v>
      </c>
      <c r="E401" s="6">
        <v>358</v>
      </c>
      <c r="F401" s="4">
        <v>2022</v>
      </c>
      <c r="G401" s="6">
        <v>563782</v>
      </c>
      <c r="H401" s="6">
        <v>1574.81005586592</v>
      </c>
      <c r="I401" s="6">
        <v>63.499721523567601</v>
      </c>
    </row>
    <row r="402" spans="1:9" ht="14.55" customHeight="1" x14ac:dyDescent="0.25">
      <c r="A402" s="4" t="s">
        <v>43</v>
      </c>
      <c r="B402" s="4" t="s">
        <v>470</v>
      </c>
      <c r="C402" s="4" t="s">
        <v>471</v>
      </c>
      <c r="D402" s="4" t="s">
        <v>472</v>
      </c>
      <c r="E402" s="6">
        <v>438</v>
      </c>
      <c r="F402" s="4">
        <v>2022</v>
      </c>
      <c r="G402" s="6">
        <v>820802</v>
      </c>
      <c r="H402" s="6">
        <v>1873.97716894977</v>
      </c>
      <c r="I402" s="6">
        <v>53.362443073969096</v>
      </c>
    </row>
    <row r="403" spans="1:9" ht="14.55" customHeight="1" x14ac:dyDescent="0.25">
      <c r="A403" s="4" t="s">
        <v>43</v>
      </c>
      <c r="B403" s="4" t="s">
        <v>473</v>
      </c>
      <c r="C403" s="4" t="s">
        <v>474</v>
      </c>
      <c r="D403" s="4" t="s">
        <v>475</v>
      </c>
      <c r="E403" s="6">
        <v>106</v>
      </c>
      <c r="F403" s="4">
        <v>2022</v>
      </c>
      <c r="G403" s="6">
        <v>200311</v>
      </c>
      <c r="H403" s="6">
        <v>1889.7264150943399</v>
      </c>
      <c r="I403" s="6">
        <v>52.917712956352901</v>
      </c>
    </row>
    <row r="404" spans="1:9" ht="14.55" customHeight="1" x14ac:dyDescent="0.25">
      <c r="A404" s="4" t="s">
        <v>43</v>
      </c>
      <c r="B404" s="4" t="s">
        <v>476</v>
      </c>
      <c r="C404" s="4" t="s">
        <v>477</v>
      </c>
      <c r="D404" s="4" t="s">
        <v>478</v>
      </c>
      <c r="E404" s="6">
        <v>138</v>
      </c>
      <c r="F404" s="4">
        <v>2022</v>
      </c>
      <c r="G404" s="6">
        <v>211900</v>
      </c>
      <c r="H404" s="6">
        <v>1535.5072463768099</v>
      </c>
      <c r="I404" s="6">
        <v>65.125058990089698</v>
      </c>
    </row>
    <row r="405" spans="1:9" ht="14.55" customHeight="1" x14ac:dyDescent="0.25">
      <c r="A405" s="4" t="s">
        <v>43</v>
      </c>
      <c r="B405" s="4" t="s">
        <v>479</v>
      </c>
      <c r="C405" s="4" t="s">
        <v>480</v>
      </c>
      <c r="D405" s="4" t="s">
        <v>481</v>
      </c>
      <c r="E405" s="6">
        <v>241</v>
      </c>
      <c r="F405" s="4">
        <v>2022</v>
      </c>
      <c r="G405" s="6">
        <v>331324</v>
      </c>
      <c r="H405" s="6">
        <v>1374.7883817427401</v>
      </c>
      <c r="I405" s="6">
        <v>72.738467481981402</v>
      </c>
    </row>
    <row r="406" spans="1:9" ht="14.55" customHeight="1" x14ac:dyDescent="0.25">
      <c r="A406" s="4" t="s">
        <v>43</v>
      </c>
      <c r="B406" s="4" t="s">
        <v>482</v>
      </c>
      <c r="C406" s="4" t="s">
        <v>483</v>
      </c>
      <c r="D406" s="4" t="s">
        <v>484</v>
      </c>
      <c r="E406" s="6">
        <v>579</v>
      </c>
      <c r="F406" s="4">
        <v>2022</v>
      </c>
      <c r="G406" s="6">
        <v>1232580</v>
      </c>
      <c r="H406" s="6">
        <v>2128.8082901554399</v>
      </c>
      <c r="I406" s="6">
        <v>46.974638563014203</v>
      </c>
    </row>
    <row r="407" spans="1:9" ht="14.55" customHeight="1" x14ac:dyDescent="0.25">
      <c r="A407" s="4" t="s">
        <v>43</v>
      </c>
      <c r="B407" s="4" t="s">
        <v>485</v>
      </c>
      <c r="C407" s="4" t="s">
        <v>486</v>
      </c>
      <c r="D407" s="4" t="s">
        <v>487</v>
      </c>
      <c r="E407" s="6">
        <v>451</v>
      </c>
      <c r="F407" s="4">
        <v>2022</v>
      </c>
      <c r="G407" s="6">
        <v>954449</v>
      </c>
      <c r="H407" s="6">
        <v>2116.2949002217301</v>
      </c>
      <c r="I407" s="6">
        <v>47.252393789505803</v>
      </c>
    </row>
    <row r="408" spans="1:9" ht="14.55" customHeight="1" x14ac:dyDescent="0.25">
      <c r="A408" s="4" t="s">
        <v>43</v>
      </c>
      <c r="B408" s="4" t="s">
        <v>488</v>
      </c>
      <c r="C408" s="4" t="s">
        <v>489</v>
      </c>
      <c r="D408" s="4" t="s">
        <v>490</v>
      </c>
      <c r="E408" s="6">
        <v>291</v>
      </c>
      <c r="F408" s="4">
        <v>2022</v>
      </c>
      <c r="G408" s="6">
        <v>604663</v>
      </c>
      <c r="H408" s="6">
        <v>2077.8797250859102</v>
      </c>
      <c r="I408" s="6">
        <v>48.125980918296598</v>
      </c>
    </row>
    <row r="409" spans="1:9" ht="14.55" customHeight="1" x14ac:dyDescent="0.25">
      <c r="A409" s="4" t="s">
        <v>43</v>
      </c>
      <c r="B409" s="4" t="s">
        <v>491</v>
      </c>
      <c r="C409" s="4" t="s">
        <v>492</v>
      </c>
      <c r="D409" s="4" t="s">
        <v>493</v>
      </c>
      <c r="E409" s="6">
        <v>529</v>
      </c>
      <c r="F409" s="4">
        <v>2022</v>
      </c>
      <c r="G409" s="6">
        <v>768386</v>
      </c>
      <c r="H409" s="6">
        <v>1452.52551984877</v>
      </c>
      <c r="I409" s="6">
        <v>68.845606244777997</v>
      </c>
    </row>
    <row r="410" spans="1:9" ht="14.55" customHeight="1" x14ac:dyDescent="0.25">
      <c r="A410" s="4" t="s">
        <v>43</v>
      </c>
      <c r="B410" s="4" t="s">
        <v>494</v>
      </c>
      <c r="C410" s="4" t="s">
        <v>495</v>
      </c>
      <c r="D410" s="4" t="s">
        <v>496</v>
      </c>
      <c r="E410" s="6">
        <v>258</v>
      </c>
      <c r="F410" s="4">
        <v>2022</v>
      </c>
      <c r="G410" s="6">
        <v>527704</v>
      </c>
      <c r="H410" s="6">
        <v>2045.3643410852701</v>
      </c>
      <c r="I410" s="6">
        <v>48.891044979761404</v>
      </c>
    </row>
    <row r="411" spans="1:9" ht="14.55" customHeight="1" x14ac:dyDescent="0.25">
      <c r="A411" s="4" t="s">
        <v>43</v>
      </c>
      <c r="B411" s="4" t="s">
        <v>497</v>
      </c>
      <c r="C411" s="4" t="s">
        <v>498</v>
      </c>
      <c r="D411" s="4" t="s">
        <v>499</v>
      </c>
      <c r="E411" s="6">
        <v>298</v>
      </c>
      <c r="F411" s="4">
        <v>2022</v>
      </c>
      <c r="G411" s="6">
        <v>551007</v>
      </c>
      <c r="H411" s="6">
        <v>1849.0167785234901</v>
      </c>
      <c r="I411" s="6">
        <v>54.0827974962206</v>
      </c>
    </row>
    <row r="412" spans="1:9" ht="14.55" customHeight="1" x14ac:dyDescent="0.25">
      <c r="A412" s="4" t="s">
        <v>43</v>
      </c>
      <c r="B412" s="4" t="s">
        <v>500</v>
      </c>
      <c r="C412" s="4" t="s">
        <v>501</v>
      </c>
      <c r="D412" s="4" t="s">
        <v>502</v>
      </c>
      <c r="E412" s="6">
        <v>395</v>
      </c>
      <c r="F412" s="4">
        <v>2022</v>
      </c>
      <c r="G412" s="6">
        <v>798019</v>
      </c>
      <c r="H412" s="6">
        <v>2020.3012658227799</v>
      </c>
      <c r="I412" s="6">
        <v>49.4975683536357</v>
      </c>
    </row>
    <row r="413" spans="1:9" ht="14.55" customHeight="1" x14ac:dyDescent="0.25">
      <c r="A413" s="4" t="s">
        <v>43</v>
      </c>
      <c r="B413" s="4" t="s">
        <v>503</v>
      </c>
      <c r="C413" s="4" t="s">
        <v>504</v>
      </c>
      <c r="D413" s="4" t="s">
        <v>505</v>
      </c>
      <c r="E413" s="6">
        <v>876</v>
      </c>
      <c r="F413" s="4">
        <v>2022</v>
      </c>
      <c r="G413" s="6">
        <v>1877110</v>
      </c>
      <c r="H413" s="6">
        <v>2142.8196347031999</v>
      </c>
      <c r="I413" s="6">
        <v>46.6674835252063</v>
      </c>
    </row>
    <row r="414" spans="1:9" ht="14.55" customHeight="1" x14ac:dyDescent="0.25">
      <c r="A414" s="4" t="s">
        <v>43</v>
      </c>
      <c r="B414" s="4" t="s">
        <v>506</v>
      </c>
      <c r="C414" s="4" t="s">
        <v>507</v>
      </c>
      <c r="D414" s="4" t="s">
        <v>508</v>
      </c>
      <c r="E414" s="6">
        <v>292</v>
      </c>
      <c r="F414" s="4">
        <v>2022</v>
      </c>
      <c r="G414" s="6">
        <v>775864</v>
      </c>
      <c r="H414" s="6">
        <v>2657.0684931506798</v>
      </c>
      <c r="I414" s="6">
        <v>37.635461885072601</v>
      </c>
    </row>
    <row r="415" spans="1:9" ht="14.55" customHeight="1" x14ac:dyDescent="0.25">
      <c r="A415" s="4" t="s">
        <v>43</v>
      </c>
      <c r="B415" s="4" t="s">
        <v>509</v>
      </c>
      <c r="C415" s="4" t="s">
        <v>510</v>
      </c>
      <c r="D415" s="4" t="s">
        <v>511</v>
      </c>
      <c r="E415" s="6">
        <v>372</v>
      </c>
      <c r="F415" s="4">
        <v>2022</v>
      </c>
      <c r="G415" s="6">
        <v>1042267</v>
      </c>
      <c r="H415" s="6">
        <v>2801.79301075269</v>
      </c>
      <c r="I415" s="6">
        <v>35.691430314880897</v>
      </c>
    </row>
    <row r="416" spans="1:9" ht="14.55" customHeight="1" x14ac:dyDescent="0.25">
      <c r="A416" s="4" t="s">
        <v>43</v>
      </c>
      <c r="B416" s="4" t="s">
        <v>512</v>
      </c>
      <c r="C416" s="4" t="s">
        <v>513</v>
      </c>
      <c r="D416" s="4" t="s">
        <v>514</v>
      </c>
      <c r="E416" s="6">
        <v>950</v>
      </c>
      <c r="F416" s="4">
        <v>2022</v>
      </c>
      <c r="G416" s="6">
        <v>1417144</v>
      </c>
      <c r="H416" s="6">
        <v>1491.73052631579</v>
      </c>
      <c r="I416" s="6">
        <v>67.036236261099802</v>
      </c>
    </row>
    <row r="417" spans="1:9" ht="14.55" customHeight="1" x14ac:dyDescent="0.25">
      <c r="A417" s="4" t="s">
        <v>43</v>
      </c>
      <c r="B417" s="4" t="s">
        <v>515</v>
      </c>
      <c r="C417" s="4" t="s">
        <v>516</v>
      </c>
      <c r="D417" s="4" t="s">
        <v>517</v>
      </c>
      <c r="E417" s="6">
        <v>267</v>
      </c>
      <c r="F417" s="4">
        <v>2022</v>
      </c>
      <c r="G417" s="6">
        <v>430525</v>
      </c>
      <c r="H417" s="6">
        <v>1612.4531835206001</v>
      </c>
      <c r="I417" s="6">
        <v>62.017304453864497</v>
      </c>
    </row>
    <row r="418" spans="1:9" ht="14.55" customHeight="1" x14ac:dyDescent="0.25">
      <c r="A418" s="4" t="s">
        <v>43</v>
      </c>
      <c r="B418" s="4" t="s">
        <v>518</v>
      </c>
      <c r="C418" s="4" t="s">
        <v>519</v>
      </c>
      <c r="D418" s="4" t="s">
        <v>520</v>
      </c>
      <c r="E418" s="6">
        <v>502</v>
      </c>
      <c r="F418" s="4">
        <v>2022</v>
      </c>
      <c r="G418" s="6">
        <v>1042493</v>
      </c>
      <c r="H418" s="6">
        <v>2076.6792828685302</v>
      </c>
      <c r="I418" s="6">
        <v>48.153800553097199</v>
      </c>
    </row>
    <row r="419" spans="1:9" ht="14.55" customHeight="1" x14ac:dyDescent="0.25">
      <c r="A419" s="4" t="s">
        <v>43</v>
      </c>
      <c r="B419" s="4" t="s">
        <v>521</v>
      </c>
      <c r="C419" s="4" t="s">
        <v>522</v>
      </c>
      <c r="D419" s="4" t="s">
        <v>523</v>
      </c>
      <c r="E419" s="6">
        <v>1092</v>
      </c>
      <c r="F419" s="4">
        <v>2022</v>
      </c>
      <c r="G419" s="6">
        <v>1796537</v>
      </c>
      <c r="H419" s="6">
        <v>1645.1804029304001</v>
      </c>
      <c r="I419" s="6">
        <v>60.783607573904703</v>
      </c>
    </row>
    <row r="420" spans="1:9" ht="14.55" customHeight="1" x14ac:dyDescent="0.25">
      <c r="A420" s="4" t="s">
        <v>43</v>
      </c>
      <c r="B420" s="4" t="s">
        <v>524</v>
      </c>
      <c r="C420" s="4" t="s">
        <v>525</v>
      </c>
      <c r="D420" s="4" t="s">
        <v>526</v>
      </c>
      <c r="E420" s="6">
        <v>864</v>
      </c>
      <c r="F420" s="4">
        <v>2022</v>
      </c>
      <c r="G420" s="6">
        <v>1511629</v>
      </c>
      <c r="H420" s="6">
        <v>1749.5706018518499</v>
      </c>
      <c r="I420" s="6">
        <v>57.156881748100901</v>
      </c>
    </row>
    <row r="421" spans="1:9" ht="14.55" customHeight="1" x14ac:dyDescent="0.25">
      <c r="A421" s="4" t="s">
        <v>43</v>
      </c>
      <c r="B421" s="4" t="s">
        <v>527</v>
      </c>
      <c r="C421" s="4" t="s">
        <v>528</v>
      </c>
      <c r="D421" s="4" t="s">
        <v>529</v>
      </c>
      <c r="E421" s="6">
        <v>363</v>
      </c>
      <c r="F421" s="4">
        <v>2022</v>
      </c>
      <c r="G421" s="6">
        <v>689123</v>
      </c>
      <c r="H421" s="6">
        <v>1898.4104683195601</v>
      </c>
      <c r="I421" s="6">
        <v>52.675647163133398</v>
      </c>
    </row>
    <row r="422" spans="1:9" ht="14.55" customHeight="1" x14ac:dyDescent="0.25">
      <c r="A422" s="4" t="s">
        <v>43</v>
      </c>
      <c r="B422" s="4" t="s">
        <v>530</v>
      </c>
      <c r="C422" s="4" t="s">
        <v>531</v>
      </c>
      <c r="D422" s="4" t="s">
        <v>532</v>
      </c>
      <c r="E422" s="6">
        <v>498</v>
      </c>
      <c r="F422" s="4">
        <v>2022</v>
      </c>
      <c r="G422" s="6">
        <v>1016380</v>
      </c>
      <c r="H422" s="6">
        <v>2040.9236947791201</v>
      </c>
      <c r="I422" s="6">
        <v>48.997422223971299</v>
      </c>
    </row>
    <row r="423" spans="1:9" ht="14.55" customHeight="1" x14ac:dyDescent="0.25">
      <c r="A423" s="4" t="s">
        <v>43</v>
      </c>
      <c r="B423" s="4" t="s">
        <v>533</v>
      </c>
      <c r="C423" s="4" t="s">
        <v>534</v>
      </c>
      <c r="D423" s="4" t="s">
        <v>535</v>
      </c>
      <c r="E423" s="6">
        <v>466</v>
      </c>
      <c r="F423" s="4">
        <v>2022</v>
      </c>
      <c r="G423" s="6">
        <v>960602</v>
      </c>
      <c r="H423" s="6">
        <v>2061.3776824034298</v>
      </c>
      <c r="I423" s="6">
        <v>48.511246072775201</v>
      </c>
    </row>
    <row r="424" spans="1:9" ht="14.55" customHeight="1" x14ac:dyDescent="0.25">
      <c r="A424" s="4" t="s">
        <v>43</v>
      </c>
      <c r="B424" s="4" t="s">
        <v>536</v>
      </c>
      <c r="C424" s="4" t="s">
        <v>537</v>
      </c>
      <c r="D424" s="4" t="s">
        <v>538</v>
      </c>
      <c r="E424" s="6">
        <v>545</v>
      </c>
      <c r="F424" s="4">
        <v>2022</v>
      </c>
      <c r="G424" s="6">
        <v>774255</v>
      </c>
      <c r="H424" s="6">
        <v>1420.65137614679</v>
      </c>
      <c r="I424" s="6">
        <v>70.390246107548506</v>
      </c>
    </row>
    <row r="425" spans="1:9" ht="14.55" customHeight="1" x14ac:dyDescent="0.25">
      <c r="A425" s="4" t="s">
        <v>43</v>
      </c>
      <c r="B425" s="4" t="s">
        <v>539</v>
      </c>
      <c r="C425" s="4" t="s">
        <v>540</v>
      </c>
      <c r="D425" s="4" t="s">
        <v>541</v>
      </c>
      <c r="E425" s="6">
        <v>782</v>
      </c>
      <c r="F425" s="4">
        <v>2022</v>
      </c>
      <c r="G425" s="6">
        <v>1633583</v>
      </c>
      <c r="H425" s="6">
        <v>2088.9808184143199</v>
      </c>
      <c r="I425" s="6">
        <v>47.870233713254798</v>
      </c>
    </row>
    <row r="426" spans="1:9" ht="14.55" customHeight="1" x14ac:dyDescent="0.25">
      <c r="A426" s="4" t="s">
        <v>43</v>
      </c>
      <c r="B426" s="4" t="s">
        <v>542</v>
      </c>
      <c r="C426" s="4" t="s">
        <v>543</v>
      </c>
      <c r="D426" s="4" t="s">
        <v>544</v>
      </c>
      <c r="E426" s="6">
        <v>279</v>
      </c>
      <c r="F426" s="4">
        <v>2022</v>
      </c>
      <c r="G426" s="6">
        <v>437794</v>
      </c>
      <c r="H426" s="6">
        <v>1569.1541218637999</v>
      </c>
      <c r="I426" s="6">
        <v>63.728602950246</v>
      </c>
    </row>
    <row r="427" spans="1:9" ht="14.55" customHeight="1" x14ac:dyDescent="0.25">
      <c r="A427" s="4" t="s">
        <v>43</v>
      </c>
      <c r="B427" s="4" t="s">
        <v>545</v>
      </c>
      <c r="C427" s="4" t="s">
        <v>546</v>
      </c>
      <c r="D427" s="4" t="s">
        <v>547</v>
      </c>
      <c r="E427" s="6">
        <v>955</v>
      </c>
      <c r="F427" s="4">
        <v>2022</v>
      </c>
      <c r="G427" s="6">
        <v>2026631</v>
      </c>
      <c r="H427" s="6">
        <v>2122.1267015706799</v>
      </c>
      <c r="I427" s="6">
        <v>47.122539821013298</v>
      </c>
    </row>
    <row r="428" spans="1:9" ht="14.55" customHeight="1" x14ac:dyDescent="0.25">
      <c r="A428" s="4" t="s">
        <v>43</v>
      </c>
      <c r="B428" s="4" t="s">
        <v>548</v>
      </c>
      <c r="C428" s="4" t="s">
        <v>549</v>
      </c>
      <c r="D428" s="4" t="s">
        <v>550</v>
      </c>
      <c r="E428" s="6">
        <v>1403</v>
      </c>
      <c r="F428" s="4">
        <v>2022</v>
      </c>
      <c r="G428" s="6">
        <v>2117102</v>
      </c>
      <c r="H428" s="6">
        <v>1508.9821810406299</v>
      </c>
      <c r="I428" s="6">
        <v>66.269834896948794</v>
      </c>
    </row>
    <row r="429" spans="1:9" ht="14.55" customHeight="1" x14ac:dyDescent="0.25">
      <c r="A429" s="4" t="s">
        <v>43</v>
      </c>
      <c r="B429" s="4" t="s">
        <v>551</v>
      </c>
      <c r="C429" s="4" t="s">
        <v>552</v>
      </c>
      <c r="D429" s="4" t="s">
        <v>553</v>
      </c>
      <c r="E429" s="6">
        <v>278</v>
      </c>
      <c r="F429" s="4">
        <v>2022</v>
      </c>
      <c r="G429" s="6">
        <v>516479</v>
      </c>
      <c r="H429" s="6">
        <v>1857.8381294963999</v>
      </c>
      <c r="I429" s="6">
        <v>53.826002606107899</v>
      </c>
    </row>
    <row r="430" spans="1:9" ht="14.55" customHeight="1" x14ac:dyDescent="0.25">
      <c r="A430" s="4" t="s">
        <v>43</v>
      </c>
      <c r="B430" s="4" t="s">
        <v>554</v>
      </c>
      <c r="C430" s="4" t="s">
        <v>555</v>
      </c>
      <c r="D430" s="4" t="s">
        <v>556</v>
      </c>
      <c r="E430" s="6">
        <v>688</v>
      </c>
      <c r="F430" s="4">
        <v>2022</v>
      </c>
      <c r="G430" s="6">
        <v>1372005</v>
      </c>
      <c r="H430" s="6">
        <v>1994.1933139534899</v>
      </c>
      <c r="I430" s="6">
        <v>50.145589848433502</v>
      </c>
    </row>
    <row r="431" spans="1:9" ht="14.55" customHeight="1" x14ac:dyDescent="0.25">
      <c r="A431" s="4" t="s">
        <v>43</v>
      </c>
      <c r="B431" s="4" t="s">
        <v>557</v>
      </c>
      <c r="C431" s="4" t="s">
        <v>558</v>
      </c>
      <c r="D431" s="4" t="s">
        <v>559</v>
      </c>
      <c r="E431" s="6">
        <v>615</v>
      </c>
      <c r="F431" s="4">
        <v>2022</v>
      </c>
      <c r="G431" s="6">
        <v>1223619</v>
      </c>
      <c r="H431" s="6">
        <v>1989.6243902439001</v>
      </c>
      <c r="I431" s="6">
        <v>50.260742927332799</v>
      </c>
    </row>
    <row r="432" spans="1:9" ht="14.55" customHeight="1" x14ac:dyDescent="0.25">
      <c r="A432" s="4" t="s">
        <v>43</v>
      </c>
      <c r="B432" s="4" t="s">
        <v>560</v>
      </c>
      <c r="C432" s="4" t="s">
        <v>561</v>
      </c>
      <c r="D432" s="4" t="s">
        <v>562</v>
      </c>
      <c r="E432" s="6">
        <v>399</v>
      </c>
      <c r="F432" s="4">
        <v>2022</v>
      </c>
      <c r="G432" s="6">
        <v>928260</v>
      </c>
      <c r="H432" s="6">
        <v>2326.4661654135298</v>
      </c>
      <c r="I432" s="6">
        <v>42.983646823088399</v>
      </c>
    </row>
    <row r="433" spans="1:9" ht="14.55" customHeight="1" x14ac:dyDescent="0.25">
      <c r="A433" s="4" t="s">
        <v>43</v>
      </c>
      <c r="B433" s="4" t="s">
        <v>563</v>
      </c>
      <c r="C433" s="4" t="s">
        <v>564</v>
      </c>
      <c r="D433" s="4" t="s">
        <v>565</v>
      </c>
      <c r="E433" s="6">
        <v>528</v>
      </c>
      <c r="F433" s="4">
        <v>2022</v>
      </c>
      <c r="G433" s="6">
        <v>1067075</v>
      </c>
      <c r="H433" s="6">
        <v>2020.9753787878799</v>
      </c>
      <c r="I433" s="6">
        <v>49.4810580324719</v>
      </c>
    </row>
    <row r="434" spans="1:9" ht="14.55" customHeight="1" x14ac:dyDescent="0.25">
      <c r="A434" s="4" t="s">
        <v>43</v>
      </c>
      <c r="B434" s="4" t="s">
        <v>566</v>
      </c>
      <c r="C434" s="4" t="s">
        <v>567</v>
      </c>
      <c r="D434" s="4" t="s">
        <v>568</v>
      </c>
      <c r="E434" s="6">
        <v>319</v>
      </c>
      <c r="F434" s="4">
        <v>2022</v>
      </c>
      <c r="G434" s="6">
        <v>792755</v>
      </c>
      <c r="H434" s="6">
        <v>2485.1253918495299</v>
      </c>
      <c r="I434" s="6">
        <v>40.239418231357703</v>
      </c>
    </row>
    <row r="435" spans="1:9" ht="14.55" customHeight="1" x14ac:dyDescent="0.25">
      <c r="A435" s="4" t="s">
        <v>43</v>
      </c>
      <c r="B435" s="4" t="s">
        <v>569</v>
      </c>
      <c r="C435" s="4" t="s">
        <v>570</v>
      </c>
      <c r="D435" s="4" t="s">
        <v>571</v>
      </c>
      <c r="E435" s="6">
        <v>151</v>
      </c>
      <c r="F435" s="4">
        <v>2022</v>
      </c>
      <c r="G435" s="6">
        <v>232806</v>
      </c>
      <c r="H435" s="6">
        <v>1541.76158940397</v>
      </c>
      <c r="I435" s="6">
        <v>64.860871283386203</v>
      </c>
    </row>
    <row r="436" spans="1:9" ht="14.55" customHeight="1" x14ac:dyDescent="0.25">
      <c r="A436" s="4" t="s">
        <v>43</v>
      </c>
      <c r="B436" s="4" t="s">
        <v>572</v>
      </c>
      <c r="C436" s="4" t="s">
        <v>573</v>
      </c>
      <c r="D436" s="4" t="s">
        <v>574</v>
      </c>
      <c r="E436" s="6">
        <v>611</v>
      </c>
      <c r="F436" s="4">
        <v>2022</v>
      </c>
      <c r="G436" s="6">
        <v>1060683</v>
      </c>
      <c r="H436" s="6">
        <v>1735.9787234042601</v>
      </c>
      <c r="I436" s="6">
        <v>57.6043926413452</v>
      </c>
    </row>
    <row r="437" spans="1:9" ht="14.55" customHeight="1" x14ac:dyDescent="0.25">
      <c r="A437" s="4" t="s">
        <v>43</v>
      </c>
      <c r="B437" s="4" t="s">
        <v>575</v>
      </c>
      <c r="C437" s="4" t="s">
        <v>576</v>
      </c>
      <c r="D437" s="4" t="s">
        <v>577</v>
      </c>
      <c r="E437" s="6">
        <v>533</v>
      </c>
      <c r="F437" s="4">
        <v>2022</v>
      </c>
      <c r="G437" s="6">
        <v>892807</v>
      </c>
      <c r="H437" s="6">
        <v>1675.0600375234501</v>
      </c>
      <c r="I437" s="6">
        <v>59.699352715648502</v>
      </c>
    </row>
    <row r="438" spans="1:9" ht="14.55" customHeight="1" x14ac:dyDescent="0.25">
      <c r="A438" s="4" t="s">
        <v>43</v>
      </c>
      <c r="B438" s="4" t="s">
        <v>58</v>
      </c>
      <c r="C438" s="4" t="s">
        <v>58</v>
      </c>
      <c r="D438" s="4" t="s">
        <v>58</v>
      </c>
      <c r="E438" s="6">
        <v>3</v>
      </c>
      <c r="F438" s="4"/>
      <c r="G438" s="6"/>
      <c r="H438" s="6"/>
      <c r="I438" s="6"/>
    </row>
    <row r="439" spans="1:9" ht="14.55" customHeight="1" x14ac:dyDescent="0.25">
      <c r="A439" s="4" t="s">
        <v>44</v>
      </c>
      <c r="B439" s="4" t="s">
        <v>260</v>
      </c>
      <c r="C439" s="4" t="s">
        <v>261</v>
      </c>
      <c r="D439" s="4" t="s">
        <v>262</v>
      </c>
      <c r="E439" s="6">
        <v>156</v>
      </c>
      <c r="F439" s="4">
        <v>2022</v>
      </c>
      <c r="G439" s="6">
        <v>246448</v>
      </c>
      <c r="H439" s="6">
        <v>1579.79487179487</v>
      </c>
      <c r="I439" s="6">
        <v>63.299357268064703</v>
      </c>
    </row>
    <row r="440" spans="1:9" ht="14.55" customHeight="1" x14ac:dyDescent="0.25">
      <c r="A440" s="4" t="s">
        <v>44</v>
      </c>
      <c r="B440" s="4" t="s">
        <v>263</v>
      </c>
      <c r="C440" s="4" t="s">
        <v>264</v>
      </c>
      <c r="D440" s="4" t="s">
        <v>265</v>
      </c>
      <c r="E440" s="6">
        <v>169</v>
      </c>
      <c r="F440" s="4">
        <v>2022</v>
      </c>
      <c r="G440" s="6">
        <v>266158</v>
      </c>
      <c r="H440" s="6">
        <v>1574.89940828402</v>
      </c>
      <c r="I440" s="6">
        <v>63.496118846700099</v>
      </c>
    </row>
    <row r="441" spans="1:9" ht="14.55" customHeight="1" x14ac:dyDescent="0.25">
      <c r="A441" s="4" t="s">
        <v>44</v>
      </c>
      <c r="B441" s="4" t="s">
        <v>266</v>
      </c>
      <c r="C441" s="4" t="s">
        <v>267</v>
      </c>
      <c r="D441" s="4" t="s">
        <v>268</v>
      </c>
      <c r="E441" s="6">
        <v>56</v>
      </c>
      <c r="F441" s="4">
        <v>2022</v>
      </c>
      <c r="G441" s="6">
        <v>119985</v>
      </c>
      <c r="H441" s="6">
        <v>2142.5892857142899</v>
      </c>
      <c r="I441" s="6">
        <v>46.672500729257798</v>
      </c>
    </row>
    <row r="442" spans="1:9" ht="14.55" customHeight="1" x14ac:dyDescent="0.25">
      <c r="A442" s="4" t="s">
        <v>44</v>
      </c>
      <c r="B442" s="4" t="s">
        <v>269</v>
      </c>
      <c r="C442" s="4" t="s">
        <v>270</v>
      </c>
      <c r="D442" s="4" t="s">
        <v>271</v>
      </c>
      <c r="E442" s="6">
        <v>197</v>
      </c>
      <c r="F442" s="4">
        <v>2022</v>
      </c>
      <c r="G442" s="6">
        <v>155823</v>
      </c>
      <c r="H442" s="6">
        <v>790.97969543147201</v>
      </c>
      <c r="I442" s="6">
        <v>126.42549559436</v>
      </c>
    </row>
    <row r="443" spans="1:9" ht="14.55" customHeight="1" x14ac:dyDescent="0.25">
      <c r="A443" s="4" t="s">
        <v>44</v>
      </c>
      <c r="B443" s="4" t="s">
        <v>272</v>
      </c>
      <c r="C443" s="4" t="s">
        <v>273</v>
      </c>
      <c r="D443" s="4" t="s">
        <v>274</v>
      </c>
      <c r="E443" s="6">
        <v>95</v>
      </c>
      <c r="F443" s="4">
        <v>2022</v>
      </c>
      <c r="G443" s="6">
        <v>141648</v>
      </c>
      <c r="H443" s="6">
        <v>1491.03157894737</v>
      </c>
      <c r="I443" s="6">
        <v>67.067660679995498</v>
      </c>
    </row>
    <row r="444" spans="1:9" ht="14.55" customHeight="1" x14ac:dyDescent="0.25">
      <c r="A444" s="4" t="s">
        <v>44</v>
      </c>
      <c r="B444" s="4" t="s">
        <v>275</v>
      </c>
      <c r="C444" s="4" t="s">
        <v>276</v>
      </c>
      <c r="D444" s="4" t="s">
        <v>277</v>
      </c>
      <c r="E444" s="6">
        <v>213</v>
      </c>
      <c r="F444" s="4">
        <v>2022</v>
      </c>
      <c r="G444" s="6">
        <v>299153</v>
      </c>
      <c r="H444" s="6">
        <v>1404.4741784037601</v>
      </c>
      <c r="I444" s="6">
        <v>71.201024225062099</v>
      </c>
    </row>
    <row r="445" spans="1:9" ht="14.55" customHeight="1" x14ac:dyDescent="0.25">
      <c r="A445" s="4" t="s">
        <v>44</v>
      </c>
      <c r="B445" s="4" t="s">
        <v>278</v>
      </c>
      <c r="C445" s="4" t="s">
        <v>279</v>
      </c>
      <c r="D445" s="4" t="s">
        <v>280</v>
      </c>
      <c r="E445" s="6">
        <v>185</v>
      </c>
      <c r="F445" s="4">
        <v>2022</v>
      </c>
      <c r="G445" s="6">
        <v>278370</v>
      </c>
      <c r="H445" s="6">
        <v>1504.7027027027</v>
      </c>
      <c r="I445" s="6">
        <v>66.458310881201299</v>
      </c>
    </row>
    <row r="446" spans="1:9" ht="14.55" customHeight="1" x14ac:dyDescent="0.25">
      <c r="A446" s="4" t="s">
        <v>44</v>
      </c>
      <c r="B446" s="4" t="s">
        <v>281</v>
      </c>
      <c r="C446" s="4" t="s">
        <v>282</v>
      </c>
      <c r="D446" s="4" t="s">
        <v>283</v>
      </c>
      <c r="E446" s="6">
        <v>132</v>
      </c>
      <c r="F446" s="4">
        <v>2022</v>
      </c>
      <c r="G446" s="6">
        <v>194590</v>
      </c>
      <c r="H446" s="6">
        <v>1474.1666666666699</v>
      </c>
      <c r="I446" s="6">
        <v>67.834934991520598</v>
      </c>
    </row>
    <row r="447" spans="1:9" ht="14.55" customHeight="1" x14ac:dyDescent="0.25">
      <c r="A447" s="4" t="s">
        <v>44</v>
      </c>
      <c r="B447" s="4" t="s">
        <v>284</v>
      </c>
      <c r="C447" s="4" t="s">
        <v>285</v>
      </c>
      <c r="D447" s="4" t="s">
        <v>286</v>
      </c>
      <c r="E447" s="6">
        <v>128</v>
      </c>
      <c r="F447" s="4">
        <v>2022</v>
      </c>
      <c r="G447" s="6">
        <v>207660</v>
      </c>
      <c r="H447" s="6">
        <v>1622.34375</v>
      </c>
      <c r="I447" s="6">
        <v>61.6392179524222</v>
      </c>
    </row>
    <row r="448" spans="1:9" ht="14.55" customHeight="1" x14ac:dyDescent="0.25">
      <c r="A448" s="4" t="s">
        <v>44</v>
      </c>
      <c r="B448" s="4" t="s">
        <v>287</v>
      </c>
      <c r="C448" s="4" t="s">
        <v>288</v>
      </c>
      <c r="D448" s="4" t="s">
        <v>289</v>
      </c>
      <c r="E448" s="6">
        <v>87</v>
      </c>
      <c r="F448" s="4">
        <v>2022</v>
      </c>
      <c r="G448" s="6">
        <v>137724</v>
      </c>
      <c r="H448" s="6">
        <v>1583.03448275862</v>
      </c>
      <c r="I448" s="6">
        <v>63.169817896662899</v>
      </c>
    </row>
    <row r="449" spans="1:9" ht="14.55" customHeight="1" x14ac:dyDescent="0.25">
      <c r="A449" s="4" t="s">
        <v>44</v>
      </c>
      <c r="B449" s="4" t="s">
        <v>290</v>
      </c>
      <c r="C449" s="4" t="s">
        <v>291</v>
      </c>
      <c r="D449" s="4" t="s">
        <v>292</v>
      </c>
      <c r="E449" s="6">
        <v>81</v>
      </c>
      <c r="F449" s="4">
        <v>2022</v>
      </c>
      <c r="G449" s="6">
        <v>176938</v>
      </c>
      <c r="H449" s="6">
        <v>2184.4197530864199</v>
      </c>
      <c r="I449" s="6">
        <v>45.778747357831598</v>
      </c>
    </row>
    <row r="450" spans="1:9" ht="14.55" customHeight="1" x14ac:dyDescent="0.25">
      <c r="A450" s="4" t="s">
        <v>44</v>
      </c>
      <c r="B450" s="4" t="s">
        <v>293</v>
      </c>
      <c r="C450" s="4" t="s">
        <v>294</v>
      </c>
      <c r="D450" s="4" t="s">
        <v>295</v>
      </c>
      <c r="E450" s="6">
        <v>135</v>
      </c>
      <c r="F450" s="4">
        <v>2022</v>
      </c>
      <c r="G450" s="6">
        <v>180486</v>
      </c>
      <c r="H450" s="6">
        <v>1336.93333333333</v>
      </c>
      <c r="I450" s="6">
        <v>74.798045277750106</v>
      </c>
    </row>
    <row r="451" spans="1:9" ht="14.55" customHeight="1" x14ac:dyDescent="0.25">
      <c r="A451" s="4" t="s">
        <v>44</v>
      </c>
      <c r="B451" s="4" t="s">
        <v>296</v>
      </c>
      <c r="C451" s="4" t="s">
        <v>297</v>
      </c>
      <c r="D451" s="4" t="s">
        <v>298</v>
      </c>
      <c r="E451" s="6">
        <v>246</v>
      </c>
      <c r="F451" s="4">
        <v>2022</v>
      </c>
      <c r="G451" s="6">
        <v>310964</v>
      </c>
      <c r="H451" s="6">
        <v>1264.0813008130101</v>
      </c>
      <c r="I451" s="6">
        <v>79.108835749475801</v>
      </c>
    </row>
    <row r="452" spans="1:9" ht="14.55" customHeight="1" x14ac:dyDescent="0.25">
      <c r="A452" s="4" t="s">
        <v>44</v>
      </c>
      <c r="B452" s="4" t="s">
        <v>299</v>
      </c>
      <c r="C452" s="4" t="s">
        <v>300</v>
      </c>
      <c r="D452" s="4" t="s">
        <v>301</v>
      </c>
      <c r="E452" s="6">
        <v>335</v>
      </c>
      <c r="F452" s="4">
        <v>2022</v>
      </c>
      <c r="G452" s="6">
        <v>785932</v>
      </c>
      <c r="H452" s="6">
        <v>2346.0656716417898</v>
      </c>
      <c r="I452" s="6">
        <v>42.624552760289703</v>
      </c>
    </row>
    <row r="453" spans="1:9" ht="14.55" customHeight="1" x14ac:dyDescent="0.25">
      <c r="A453" s="4" t="s">
        <v>44</v>
      </c>
      <c r="B453" s="4" t="s">
        <v>302</v>
      </c>
      <c r="C453" s="4" t="s">
        <v>303</v>
      </c>
      <c r="D453" s="4" t="s">
        <v>304</v>
      </c>
      <c r="E453" s="6">
        <v>438</v>
      </c>
      <c r="F453" s="4">
        <v>2022</v>
      </c>
      <c r="G453" s="6">
        <v>574368</v>
      </c>
      <c r="H453" s="6">
        <v>1311.3424657534199</v>
      </c>
      <c r="I453" s="6">
        <v>76.257730235667694</v>
      </c>
    </row>
    <row r="454" spans="1:9" ht="14.55" customHeight="1" x14ac:dyDescent="0.25">
      <c r="A454" s="4" t="s">
        <v>44</v>
      </c>
      <c r="B454" s="4" t="s">
        <v>305</v>
      </c>
      <c r="C454" s="4" t="s">
        <v>306</v>
      </c>
      <c r="D454" s="4" t="s">
        <v>307</v>
      </c>
      <c r="E454" s="6">
        <v>320</v>
      </c>
      <c r="F454" s="4">
        <v>2022</v>
      </c>
      <c r="G454" s="6">
        <v>397304</v>
      </c>
      <c r="H454" s="6">
        <v>1241.575</v>
      </c>
      <c r="I454" s="6">
        <v>80.542858868775497</v>
      </c>
    </row>
    <row r="455" spans="1:9" ht="14.55" customHeight="1" x14ac:dyDescent="0.25">
      <c r="A455" s="4" t="s">
        <v>44</v>
      </c>
      <c r="B455" s="4" t="s">
        <v>308</v>
      </c>
      <c r="C455" s="4" t="s">
        <v>309</v>
      </c>
      <c r="D455" s="4" t="s">
        <v>310</v>
      </c>
      <c r="E455" s="6">
        <v>194</v>
      </c>
      <c r="F455" s="4">
        <v>2022</v>
      </c>
      <c r="G455" s="6">
        <v>350667</v>
      </c>
      <c r="H455" s="6">
        <v>1807.5618556700999</v>
      </c>
      <c r="I455" s="6">
        <v>55.323141327812401</v>
      </c>
    </row>
    <row r="456" spans="1:9" ht="14.55" customHeight="1" x14ac:dyDescent="0.25">
      <c r="A456" s="4" t="s">
        <v>44</v>
      </c>
      <c r="B456" s="4" t="s">
        <v>311</v>
      </c>
      <c r="C456" s="4" t="s">
        <v>312</v>
      </c>
      <c r="D456" s="4" t="s">
        <v>313</v>
      </c>
      <c r="E456" s="6">
        <v>104</v>
      </c>
      <c r="F456" s="4">
        <v>2022</v>
      </c>
      <c r="G456" s="6">
        <v>321763</v>
      </c>
      <c r="H456" s="6">
        <v>3093.875</v>
      </c>
      <c r="I456" s="6">
        <v>32.321926386812599</v>
      </c>
    </row>
    <row r="457" spans="1:9" ht="14.55" customHeight="1" x14ac:dyDescent="0.25">
      <c r="A457" s="4" t="s">
        <v>44</v>
      </c>
      <c r="B457" s="4" t="s">
        <v>314</v>
      </c>
      <c r="C457" s="4" t="s">
        <v>315</v>
      </c>
      <c r="D457" s="4" t="s">
        <v>316</v>
      </c>
      <c r="E457" s="6">
        <v>81</v>
      </c>
      <c r="F457" s="4">
        <v>2022</v>
      </c>
      <c r="G457" s="6">
        <v>136573</v>
      </c>
      <c r="H457" s="6">
        <v>1686.08641975309</v>
      </c>
      <c r="I457" s="6">
        <v>59.308941005908899</v>
      </c>
    </row>
    <row r="458" spans="1:9" ht="14.55" customHeight="1" x14ac:dyDescent="0.25">
      <c r="A458" s="4" t="s">
        <v>44</v>
      </c>
      <c r="B458" s="4" t="s">
        <v>317</v>
      </c>
      <c r="C458" s="4" t="s">
        <v>318</v>
      </c>
      <c r="D458" s="4" t="s">
        <v>319</v>
      </c>
      <c r="E458" s="6">
        <v>262</v>
      </c>
      <c r="F458" s="4">
        <v>2022</v>
      </c>
      <c r="G458" s="6">
        <v>652666</v>
      </c>
      <c r="H458" s="6">
        <v>2491.0916030534299</v>
      </c>
      <c r="I458" s="6">
        <v>40.143044068482197</v>
      </c>
    </row>
    <row r="459" spans="1:9" ht="14.55" customHeight="1" x14ac:dyDescent="0.25">
      <c r="A459" s="4" t="s">
        <v>44</v>
      </c>
      <c r="B459" s="4" t="s">
        <v>320</v>
      </c>
      <c r="C459" s="4" t="s">
        <v>321</v>
      </c>
      <c r="D459" s="4" t="s">
        <v>322</v>
      </c>
      <c r="E459" s="6">
        <v>95</v>
      </c>
      <c r="F459" s="4">
        <v>2022</v>
      </c>
      <c r="G459" s="6">
        <v>129008</v>
      </c>
      <c r="H459" s="6">
        <v>1357.97894736842</v>
      </c>
      <c r="I459" s="6">
        <v>73.638844102691294</v>
      </c>
    </row>
    <row r="460" spans="1:9" ht="14.55" customHeight="1" x14ac:dyDescent="0.25">
      <c r="A460" s="4" t="s">
        <v>44</v>
      </c>
      <c r="B460" s="4" t="s">
        <v>323</v>
      </c>
      <c r="C460" s="4" t="s">
        <v>324</v>
      </c>
      <c r="D460" s="4" t="s">
        <v>325</v>
      </c>
      <c r="E460" s="6">
        <v>475</v>
      </c>
      <c r="F460" s="4">
        <v>2022</v>
      </c>
      <c r="G460" s="6">
        <v>610224</v>
      </c>
      <c r="H460" s="6">
        <v>1284.6821052631601</v>
      </c>
      <c r="I460" s="6">
        <v>77.840268491570299</v>
      </c>
    </row>
    <row r="461" spans="1:9" ht="14.55" customHeight="1" x14ac:dyDescent="0.25">
      <c r="A461" s="4" t="s">
        <v>44</v>
      </c>
      <c r="B461" s="4" t="s">
        <v>326</v>
      </c>
      <c r="C461" s="4" t="s">
        <v>327</v>
      </c>
      <c r="D461" s="4" t="s">
        <v>328</v>
      </c>
      <c r="E461" s="6">
        <v>130</v>
      </c>
      <c r="F461" s="4">
        <v>2022</v>
      </c>
      <c r="G461" s="6">
        <v>226950</v>
      </c>
      <c r="H461" s="6">
        <v>1745.76923076923</v>
      </c>
      <c r="I461" s="6">
        <v>57.281339502092997</v>
      </c>
    </row>
    <row r="462" spans="1:9" ht="14.55" customHeight="1" x14ac:dyDescent="0.25">
      <c r="A462" s="4" t="s">
        <v>44</v>
      </c>
      <c r="B462" s="4" t="s">
        <v>329</v>
      </c>
      <c r="C462" s="4" t="s">
        <v>330</v>
      </c>
      <c r="D462" s="4" t="s">
        <v>331</v>
      </c>
      <c r="E462" s="6">
        <v>124</v>
      </c>
      <c r="F462" s="4">
        <v>2022</v>
      </c>
      <c r="G462" s="6">
        <v>268677</v>
      </c>
      <c r="H462" s="6">
        <v>2166.75</v>
      </c>
      <c r="I462" s="6">
        <v>46.1520710741895</v>
      </c>
    </row>
    <row r="463" spans="1:9" ht="14.55" customHeight="1" x14ac:dyDescent="0.25">
      <c r="A463" s="4" t="s">
        <v>44</v>
      </c>
      <c r="B463" s="4" t="s">
        <v>332</v>
      </c>
      <c r="C463" s="4" t="s">
        <v>333</v>
      </c>
      <c r="D463" s="4" t="s">
        <v>334</v>
      </c>
      <c r="E463" s="6">
        <v>180</v>
      </c>
      <c r="F463" s="4">
        <v>2022</v>
      </c>
      <c r="G463" s="6">
        <v>414577</v>
      </c>
      <c r="H463" s="6">
        <v>2303.2055555555598</v>
      </c>
      <c r="I463" s="6">
        <v>43.417748693246402</v>
      </c>
    </row>
    <row r="464" spans="1:9" ht="14.55" customHeight="1" x14ac:dyDescent="0.25">
      <c r="A464" s="4" t="s">
        <v>44</v>
      </c>
      <c r="B464" s="4" t="s">
        <v>335</v>
      </c>
      <c r="C464" s="4" t="s">
        <v>336</v>
      </c>
      <c r="D464" s="4" t="s">
        <v>337</v>
      </c>
      <c r="E464" s="6">
        <v>232</v>
      </c>
      <c r="F464" s="4">
        <v>2022</v>
      </c>
      <c r="G464" s="6">
        <v>577813</v>
      </c>
      <c r="H464" s="6">
        <v>2490.5732758620702</v>
      </c>
      <c r="I464" s="6">
        <v>40.151398462824503</v>
      </c>
    </row>
    <row r="465" spans="1:9" ht="14.55" customHeight="1" x14ac:dyDescent="0.25">
      <c r="A465" s="4" t="s">
        <v>44</v>
      </c>
      <c r="B465" s="4" t="s">
        <v>338</v>
      </c>
      <c r="C465" s="4" t="s">
        <v>339</v>
      </c>
      <c r="D465" s="4" t="s">
        <v>340</v>
      </c>
      <c r="E465" s="6">
        <v>93</v>
      </c>
      <c r="F465" s="4">
        <v>2022</v>
      </c>
      <c r="G465" s="6">
        <v>157107</v>
      </c>
      <c r="H465" s="6">
        <v>1689.3225806451601</v>
      </c>
      <c r="I465" s="6">
        <v>59.1953254788138</v>
      </c>
    </row>
    <row r="466" spans="1:9" ht="14.55" customHeight="1" x14ac:dyDescent="0.25">
      <c r="A466" s="4" t="s">
        <v>44</v>
      </c>
      <c r="B466" s="4" t="s">
        <v>341</v>
      </c>
      <c r="C466" s="4" t="s">
        <v>342</v>
      </c>
      <c r="D466" s="4" t="s">
        <v>343</v>
      </c>
      <c r="E466" s="6">
        <v>286</v>
      </c>
      <c r="F466" s="4">
        <v>2022</v>
      </c>
      <c r="G466" s="6">
        <v>372495</v>
      </c>
      <c r="H466" s="6">
        <v>1302.43006993007</v>
      </c>
      <c r="I466" s="6">
        <v>76.779554087974304</v>
      </c>
    </row>
    <row r="467" spans="1:9" ht="14.55" customHeight="1" x14ac:dyDescent="0.25">
      <c r="A467" s="4" t="s">
        <v>44</v>
      </c>
      <c r="B467" s="4" t="s">
        <v>344</v>
      </c>
      <c r="C467" s="4" t="s">
        <v>345</v>
      </c>
      <c r="D467" s="4" t="s">
        <v>346</v>
      </c>
      <c r="E467" s="6">
        <v>273</v>
      </c>
      <c r="F467" s="4">
        <v>2022</v>
      </c>
      <c r="G467" s="6">
        <v>495849</v>
      </c>
      <c r="H467" s="6">
        <v>1816.2967032966999</v>
      </c>
      <c r="I467" s="6">
        <v>55.057083910625998</v>
      </c>
    </row>
    <row r="468" spans="1:9" ht="14.55" customHeight="1" x14ac:dyDescent="0.25">
      <c r="A468" s="4" t="s">
        <v>44</v>
      </c>
      <c r="B468" s="4" t="s">
        <v>347</v>
      </c>
      <c r="C468" s="4" t="s">
        <v>348</v>
      </c>
      <c r="D468" s="4" t="s">
        <v>349</v>
      </c>
      <c r="E468" s="6">
        <v>225</v>
      </c>
      <c r="F468" s="4">
        <v>2022</v>
      </c>
      <c r="G468" s="6">
        <v>408587</v>
      </c>
      <c r="H468" s="6">
        <v>1815.9422222222199</v>
      </c>
      <c r="I468" s="6">
        <v>55.0678313309038</v>
      </c>
    </row>
    <row r="469" spans="1:9" ht="14.55" customHeight="1" x14ac:dyDescent="0.25">
      <c r="A469" s="4" t="s">
        <v>44</v>
      </c>
      <c r="B469" s="4" t="s">
        <v>350</v>
      </c>
      <c r="C469" s="4" t="s">
        <v>351</v>
      </c>
      <c r="D469" s="4" t="s">
        <v>352</v>
      </c>
      <c r="E469" s="6">
        <v>158</v>
      </c>
      <c r="F469" s="4">
        <v>2022</v>
      </c>
      <c r="G469" s="6">
        <v>346048</v>
      </c>
      <c r="H469" s="6">
        <v>2190.1772151898699</v>
      </c>
      <c r="I469" s="6">
        <v>45.658405770297797</v>
      </c>
    </row>
    <row r="470" spans="1:9" ht="14.55" customHeight="1" x14ac:dyDescent="0.25">
      <c r="A470" s="4" t="s">
        <v>44</v>
      </c>
      <c r="B470" s="4" t="s">
        <v>353</v>
      </c>
      <c r="C470" s="4" t="s">
        <v>354</v>
      </c>
      <c r="D470" s="4" t="s">
        <v>355</v>
      </c>
      <c r="E470" s="6">
        <v>74</v>
      </c>
      <c r="F470" s="4">
        <v>2022</v>
      </c>
      <c r="G470" s="6">
        <v>157745</v>
      </c>
      <c r="H470" s="6">
        <v>2131.6891891891901</v>
      </c>
      <c r="I470" s="6">
        <v>46.911154077783799</v>
      </c>
    </row>
    <row r="471" spans="1:9" ht="14.55" customHeight="1" x14ac:dyDescent="0.25">
      <c r="A471" s="4" t="s">
        <v>44</v>
      </c>
      <c r="B471" s="4" t="s">
        <v>356</v>
      </c>
      <c r="C471" s="4" t="s">
        <v>357</v>
      </c>
      <c r="D471" s="4" t="s">
        <v>358</v>
      </c>
      <c r="E471" s="6">
        <v>67</v>
      </c>
      <c r="F471" s="4">
        <v>2022</v>
      </c>
      <c r="G471" s="6">
        <v>170085</v>
      </c>
      <c r="H471" s="6">
        <v>2538.5820895522402</v>
      </c>
      <c r="I471" s="6">
        <v>39.392068671546603</v>
      </c>
    </row>
    <row r="472" spans="1:9" ht="14.55" customHeight="1" x14ac:dyDescent="0.25">
      <c r="A472" s="4" t="s">
        <v>44</v>
      </c>
      <c r="B472" s="4" t="s">
        <v>359</v>
      </c>
      <c r="C472" s="4" t="s">
        <v>360</v>
      </c>
      <c r="D472" s="4" t="s">
        <v>361</v>
      </c>
      <c r="E472" s="6">
        <v>111</v>
      </c>
      <c r="F472" s="4">
        <v>2022</v>
      </c>
      <c r="G472" s="6">
        <v>213258</v>
      </c>
      <c r="H472" s="6">
        <v>1921.2432432432399</v>
      </c>
      <c r="I472" s="6">
        <v>52.049630025602802</v>
      </c>
    </row>
    <row r="473" spans="1:9" ht="14.55" customHeight="1" x14ac:dyDescent="0.25">
      <c r="A473" s="4" t="s">
        <v>44</v>
      </c>
      <c r="B473" s="4" t="s">
        <v>362</v>
      </c>
      <c r="C473" s="4" t="s">
        <v>363</v>
      </c>
      <c r="D473" s="4" t="s">
        <v>364</v>
      </c>
      <c r="E473" s="6">
        <v>147</v>
      </c>
      <c r="F473" s="4">
        <v>2022</v>
      </c>
      <c r="G473" s="6">
        <v>210512</v>
      </c>
      <c r="H473" s="6">
        <v>1432.05442176871</v>
      </c>
      <c r="I473" s="6">
        <v>69.829748422892806</v>
      </c>
    </row>
    <row r="474" spans="1:9" ht="14.55" customHeight="1" x14ac:dyDescent="0.25">
      <c r="A474" s="4" t="s">
        <v>44</v>
      </c>
      <c r="B474" s="4" t="s">
        <v>365</v>
      </c>
      <c r="C474" s="4" t="s">
        <v>366</v>
      </c>
      <c r="D474" s="4" t="s">
        <v>367</v>
      </c>
      <c r="E474" s="6">
        <v>197</v>
      </c>
      <c r="F474" s="4">
        <v>2022</v>
      </c>
      <c r="G474" s="6">
        <v>324286</v>
      </c>
      <c r="H474" s="6">
        <v>1646.12182741117</v>
      </c>
      <c r="I474" s="6">
        <v>60.748845155202503</v>
      </c>
    </row>
    <row r="475" spans="1:9" ht="14.55" customHeight="1" x14ac:dyDescent="0.25">
      <c r="A475" s="4" t="s">
        <v>44</v>
      </c>
      <c r="B475" s="4" t="s">
        <v>368</v>
      </c>
      <c r="C475" s="4" t="s">
        <v>369</v>
      </c>
      <c r="D475" s="4" t="s">
        <v>370</v>
      </c>
      <c r="E475" s="6">
        <v>202</v>
      </c>
      <c r="F475" s="4">
        <v>2022</v>
      </c>
      <c r="G475" s="6">
        <v>243993</v>
      </c>
      <c r="H475" s="6">
        <v>1207.8861386138601</v>
      </c>
      <c r="I475" s="6">
        <v>82.789260347632904</v>
      </c>
    </row>
    <row r="476" spans="1:9" ht="14.55" customHeight="1" x14ac:dyDescent="0.25">
      <c r="A476" s="4" t="s">
        <v>44</v>
      </c>
      <c r="B476" s="4" t="s">
        <v>371</v>
      </c>
      <c r="C476" s="4" t="s">
        <v>372</v>
      </c>
      <c r="D476" s="4" t="s">
        <v>373</v>
      </c>
      <c r="E476" s="6">
        <v>465</v>
      </c>
      <c r="F476" s="4">
        <v>2022</v>
      </c>
      <c r="G476" s="6">
        <v>720757</v>
      </c>
      <c r="H476" s="6">
        <v>1550.0150537634399</v>
      </c>
      <c r="I476" s="6">
        <v>64.515502450895397</v>
      </c>
    </row>
    <row r="477" spans="1:9" ht="14.55" customHeight="1" x14ac:dyDescent="0.25">
      <c r="A477" s="4" t="s">
        <v>44</v>
      </c>
      <c r="B477" s="4" t="s">
        <v>374</v>
      </c>
      <c r="C477" s="4" t="s">
        <v>375</v>
      </c>
      <c r="D477" s="4" t="s">
        <v>376</v>
      </c>
      <c r="E477" s="6">
        <v>96</v>
      </c>
      <c r="F477" s="4">
        <v>2022</v>
      </c>
      <c r="G477" s="6">
        <v>208949</v>
      </c>
      <c r="H477" s="6">
        <v>2176.5520833333298</v>
      </c>
      <c r="I477" s="6">
        <v>45.944225624434701</v>
      </c>
    </row>
    <row r="478" spans="1:9" ht="14.55" customHeight="1" x14ac:dyDescent="0.25">
      <c r="A478" s="4" t="s">
        <v>44</v>
      </c>
      <c r="B478" s="4" t="s">
        <v>377</v>
      </c>
      <c r="C478" s="4" t="s">
        <v>378</v>
      </c>
      <c r="D478" s="4" t="s">
        <v>379</v>
      </c>
      <c r="E478" s="6">
        <v>190</v>
      </c>
      <c r="F478" s="4">
        <v>2022</v>
      </c>
      <c r="G478" s="6">
        <v>268267</v>
      </c>
      <c r="H478" s="6">
        <v>1411.9315789473701</v>
      </c>
      <c r="I478" s="6">
        <v>70.824961698606202</v>
      </c>
    </row>
    <row r="479" spans="1:9" ht="14.55" customHeight="1" x14ac:dyDescent="0.25">
      <c r="A479" s="4" t="s">
        <v>44</v>
      </c>
      <c r="B479" s="4" t="s">
        <v>380</v>
      </c>
      <c r="C479" s="4" t="s">
        <v>381</v>
      </c>
      <c r="D479" s="4" t="s">
        <v>382</v>
      </c>
      <c r="E479" s="6">
        <v>205</v>
      </c>
      <c r="F479" s="4">
        <v>2022</v>
      </c>
      <c r="G479" s="6">
        <v>278867</v>
      </c>
      <c r="H479" s="6">
        <v>1360.3268292682901</v>
      </c>
      <c r="I479" s="6">
        <v>73.511745742594101</v>
      </c>
    </row>
    <row r="480" spans="1:9" ht="14.55" customHeight="1" x14ac:dyDescent="0.25">
      <c r="A480" s="4" t="s">
        <v>44</v>
      </c>
      <c r="B480" s="4" t="s">
        <v>383</v>
      </c>
      <c r="C480" s="4" t="s">
        <v>384</v>
      </c>
      <c r="D480" s="4" t="s">
        <v>385</v>
      </c>
      <c r="E480" s="6">
        <v>371</v>
      </c>
      <c r="F480" s="4">
        <v>2022</v>
      </c>
      <c r="G480" s="6">
        <v>564702</v>
      </c>
      <c r="H480" s="6">
        <v>1522.10781671159</v>
      </c>
      <c r="I480" s="6">
        <v>65.698368342948996</v>
      </c>
    </row>
    <row r="481" spans="1:9" ht="14.55" customHeight="1" x14ac:dyDescent="0.25">
      <c r="A481" s="4" t="s">
        <v>44</v>
      </c>
      <c r="B481" s="4" t="s">
        <v>386</v>
      </c>
      <c r="C481" s="4" t="s">
        <v>387</v>
      </c>
      <c r="D481" s="4" t="s">
        <v>388</v>
      </c>
      <c r="E481" s="6">
        <v>262</v>
      </c>
      <c r="F481" s="4">
        <v>2022</v>
      </c>
      <c r="G481" s="6">
        <v>577091</v>
      </c>
      <c r="H481" s="6">
        <v>2202.6374045801499</v>
      </c>
      <c r="I481" s="6">
        <v>45.400118872066997</v>
      </c>
    </row>
    <row r="482" spans="1:9" ht="14.55" customHeight="1" x14ac:dyDescent="0.25">
      <c r="A482" s="4" t="s">
        <v>44</v>
      </c>
      <c r="B482" s="4" t="s">
        <v>389</v>
      </c>
      <c r="C482" s="4" t="s">
        <v>390</v>
      </c>
      <c r="D482" s="4" t="s">
        <v>391</v>
      </c>
      <c r="E482" s="6">
        <v>154</v>
      </c>
      <c r="F482" s="4">
        <v>2022</v>
      </c>
      <c r="G482" s="6">
        <v>231478</v>
      </c>
      <c r="H482" s="6">
        <v>1503.1038961039001</v>
      </c>
      <c r="I482" s="6">
        <v>66.529000596168999</v>
      </c>
    </row>
    <row r="483" spans="1:9" ht="14.55" customHeight="1" x14ac:dyDescent="0.25">
      <c r="A483" s="4" t="s">
        <v>44</v>
      </c>
      <c r="B483" s="4" t="s">
        <v>392</v>
      </c>
      <c r="C483" s="4" t="s">
        <v>393</v>
      </c>
      <c r="D483" s="4" t="s">
        <v>394</v>
      </c>
      <c r="E483" s="6">
        <v>132</v>
      </c>
      <c r="F483" s="4">
        <v>2022</v>
      </c>
      <c r="G483" s="6">
        <v>163734</v>
      </c>
      <c r="H483" s="6">
        <v>1240.4090909090901</v>
      </c>
      <c r="I483" s="6">
        <v>80.618564256660207</v>
      </c>
    </row>
    <row r="484" spans="1:9" ht="14.55" customHeight="1" x14ac:dyDescent="0.25">
      <c r="A484" s="4" t="s">
        <v>44</v>
      </c>
      <c r="B484" s="4" t="s">
        <v>395</v>
      </c>
      <c r="C484" s="4" t="s">
        <v>396</v>
      </c>
      <c r="D484" s="4" t="s">
        <v>397</v>
      </c>
      <c r="E484" s="6">
        <v>146</v>
      </c>
      <c r="F484" s="4">
        <v>2022</v>
      </c>
      <c r="G484" s="6">
        <v>148608</v>
      </c>
      <c r="H484" s="6">
        <v>1017.86301369863</v>
      </c>
      <c r="I484" s="6">
        <v>98.245047372954303</v>
      </c>
    </row>
    <row r="485" spans="1:9" ht="14.55" customHeight="1" x14ac:dyDescent="0.25">
      <c r="A485" s="4" t="s">
        <v>44</v>
      </c>
      <c r="B485" s="4" t="s">
        <v>398</v>
      </c>
      <c r="C485" s="4" t="s">
        <v>399</v>
      </c>
      <c r="D485" s="4" t="s">
        <v>400</v>
      </c>
      <c r="E485" s="6">
        <v>101</v>
      </c>
      <c r="F485" s="4">
        <v>2022</v>
      </c>
      <c r="G485" s="6">
        <v>180884</v>
      </c>
      <c r="H485" s="6">
        <v>1790.9306930693101</v>
      </c>
      <c r="I485" s="6">
        <v>55.836889940514403</v>
      </c>
    </row>
    <row r="486" spans="1:9" ht="14.55" customHeight="1" x14ac:dyDescent="0.25">
      <c r="A486" s="4" t="s">
        <v>44</v>
      </c>
      <c r="B486" s="4" t="s">
        <v>401</v>
      </c>
      <c r="C486" s="4" t="s">
        <v>402</v>
      </c>
      <c r="D486" s="4" t="s">
        <v>403</v>
      </c>
      <c r="E486" s="6">
        <v>90</v>
      </c>
      <c r="F486" s="4">
        <v>2022</v>
      </c>
      <c r="G486" s="6">
        <v>117305</v>
      </c>
      <c r="H486" s="6">
        <v>1303.3888888888901</v>
      </c>
      <c r="I486" s="6">
        <v>76.723072332807604</v>
      </c>
    </row>
    <row r="487" spans="1:9" ht="14.55" customHeight="1" x14ac:dyDescent="0.25">
      <c r="A487" s="4" t="s">
        <v>44</v>
      </c>
      <c r="B487" s="4" t="s">
        <v>404</v>
      </c>
      <c r="C487" s="4" t="s">
        <v>405</v>
      </c>
      <c r="D487" s="4" t="s">
        <v>406</v>
      </c>
      <c r="E487" s="6">
        <v>119</v>
      </c>
      <c r="F487" s="4">
        <v>2022</v>
      </c>
      <c r="G487" s="6">
        <v>184728</v>
      </c>
      <c r="H487" s="6">
        <v>1552.33613445378</v>
      </c>
      <c r="I487" s="6">
        <v>64.4190377203239</v>
      </c>
    </row>
    <row r="488" spans="1:9" ht="14.55" customHeight="1" x14ac:dyDescent="0.25">
      <c r="A488" s="4" t="s">
        <v>44</v>
      </c>
      <c r="B488" s="4" t="s">
        <v>407</v>
      </c>
      <c r="C488" s="4" t="s">
        <v>408</v>
      </c>
      <c r="D488" s="4" t="s">
        <v>409</v>
      </c>
      <c r="E488" s="6">
        <v>107</v>
      </c>
      <c r="F488" s="4">
        <v>2022</v>
      </c>
      <c r="G488" s="6">
        <v>159211</v>
      </c>
      <c r="H488" s="6">
        <v>1487.95327102804</v>
      </c>
      <c r="I488" s="6">
        <v>67.206411617287799</v>
      </c>
    </row>
    <row r="489" spans="1:9" ht="14.55" customHeight="1" x14ac:dyDescent="0.25">
      <c r="A489" s="4" t="s">
        <v>44</v>
      </c>
      <c r="B489" s="4" t="s">
        <v>410</v>
      </c>
      <c r="C489" s="4" t="s">
        <v>411</v>
      </c>
      <c r="D489" s="4" t="s">
        <v>412</v>
      </c>
      <c r="E489" s="6">
        <v>257</v>
      </c>
      <c r="F489" s="4">
        <v>2022</v>
      </c>
      <c r="G489" s="6">
        <v>297191</v>
      </c>
      <c r="H489" s="6">
        <v>1156.38521400778</v>
      </c>
      <c r="I489" s="6">
        <v>86.476373779825096</v>
      </c>
    </row>
    <row r="490" spans="1:9" ht="14.55" customHeight="1" x14ac:dyDescent="0.25">
      <c r="A490" s="4" t="s">
        <v>44</v>
      </c>
      <c r="B490" s="4" t="s">
        <v>413</v>
      </c>
      <c r="C490" s="4" t="s">
        <v>414</v>
      </c>
      <c r="D490" s="4" t="s">
        <v>415</v>
      </c>
      <c r="E490" s="6">
        <v>128</v>
      </c>
      <c r="F490" s="4">
        <v>2022</v>
      </c>
      <c r="G490" s="6">
        <v>268058</v>
      </c>
      <c r="H490" s="6">
        <v>2094.203125</v>
      </c>
      <c r="I490" s="6">
        <v>47.7508598885316</v>
      </c>
    </row>
    <row r="491" spans="1:9" ht="14.55" customHeight="1" x14ac:dyDescent="0.25">
      <c r="A491" s="4" t="s">
        <v>44</v>
      </c>
      <c r="B491" s="4" t="s">
        <v>416</v>
      </c>
      <c r="C491" s="4" t="s">
        <v>417</v>
      </c>
      <c r="D491" s="4" t="s">
        <v>418</v>
      </c>
      <c r="E491" s="6">
        <v>157</v>
      </c>
      <c r="F491" s="4">
        <v>2022</v>
      </c>
      <c r="G491" s="6">
        <v>277512</v>
      </c>
      <c r="H491" s="6">
        <v>1767.5923566879001</v>
      </c>
      <c r="I491" s="6">
        <v>56.574130127706198</v>
      </c>
    </row>
    <row r="492" spans="1:9" ht="14.55" customHeight="1" x14ac:dyDescent="0.25">
      <c r="A492" s="4" t="s">
        <v>44</v>
      </c>
      <c r="B492" s="4" t="s">
        <v>419</v>
      </c>
      <c r="C492" s="4" t="s">
        <v>420</v>
      </c>
      <c r="D492" s="4" t="s">
        <v>421</v>
      </c>
      <c r="E492" s="6">
        <v>91</v>
      </c>
      <c r="F492" s="4">
        <v>2022</v>
      </c>
      <c r="G492" s="6">
        <v>176788</v>
      </c>
      <c r="H492" s="6">
        <v>1942.7252747252701</v>
      </c>
      <c r="I492" s="6">
        <v>51.474081951263699</v>
      </c>
    </row>
    <row r="493" spans="1:9" ht="14.55" customHeight="1" x14ac:dyDescent="0.25">
      <c r="A493" s="4" t="s">
        <v>44</v>
      </c>
      <c r="B493" s="4" t="s">
        <v>422</v>
      </c>
      <c r="C493" s="4" t="s">
        <v>423</v>
      </c>
      <c r="D493" s="4" t="s">
        <v>424</v>
      </c>
      <c r="E493" s="6">
        <v>277</v>
      </c>
      <c r="F493" s="4">
        <v>2022</v>
      </c>
      <c r="G493" s="6">
        <v>236651</v>
      </c>
      <c r="H493" s="6">
        <v>854.33574007220204</v>
      </c>
      <c r="I493" s="6">
        <v>117.050001901534</v>
      </c>
    </row>
    <row r="494" spans="1:9" ht="14.55" customHeight="1" x14ac:dyDescent="0.25">
      <c r="A494" s="4" t="s">
        <v>44</v>
      </c>
      <c r="B494" s="4" t="s">
        <v>425</v>
      </c>
      <c r="C494" s="4" t="s">
        <v>426</v>
      </c>
      <c r="D494" s="4" t="s">
        <v>427</v>
      </c>
      <c r="E494" s="6">
        <v>200</v>
      </c>
      <c r="F494" s="4">
        <v>2022</v>
      </c>
      <c r="G494" s="6">
        <v>364227</v>
      </c>
      <c r="H494" s="6">
        <v>1821.135</v>
      </c>
      <c r="I494" s="6">
        <v>54.9108111150464</v>
      </c>
    </row>
    <row r="495" spans="1:9" ht="14.55" customHeight="1" x14ac:dyDescent="0.25">
      <c r="A495" s="4" t="s">
        <v>44</v>
      </c>
      <c r="B495" s="4" t="s">
        <v>428</v>
      </c>
      <c r="C495" s="4" t="s">
        <v>429</v>
      </c>
      <c r="D495" s="4" t="s">
        <v>430</v>
      </c>
      <c r="E495" s="6">
        <v>192</v>
      </c>
      <c r="F495" s="4">
        <v>2022</v>
      </c>
      <c r="G495" s="6">
        <v>357698</v>
      </c>
      <c r="H495" s="6">
        <v>1863.0104166666699</v>
      </c>
      <c r="I495" s="6">
        <v>53.6765651471353</v>
      </c>
    </row>
    <row r="496" spans="1:9" ht="14.55" customHeight="1" x14ac:dyDescent="0.25">
      <c r="A496" s="4" t="s">
        <v>44</v>
      </c>
      <c r="B496" s="4" t="s">
        <v>431</v>
      </c>
      <c r="C496" s="4" t="s">
        <v>432</v>
      </c>
      <c r="D496" s="4" t="s">
        <v>433</v>
      </c>
      <c r="E496" s="6">
        <v>160</v>
      </c>
      <c r="F496" s="4">
        <v>2022</v>
      </c>
      <c r="G496" s="6">
        <v>211797</v>
      </c>
      <c r="H496" s="6">
        <v>1323.73125</v>
      </c>
      <c r="I496" s="6">
        <v>75.544035090204304</v>
      </c>
    </row>
    <row r="497" spans="1:9" ht="14.55" customHeight="1" x14ac:dyDescent="0.25">
      <c r="A497" s="4" t="s">
        <v>44</v>
      </c>
      <c r="B497" s="4" t="s">
        <v>434</v>
      </c>
      <c r="C497" s="4" t="s">
        <v>435</v>
      </c>
      <c r="D497" s="4" t="s">
        <v>436</v>
      </c>
      <c r="E497" s="6">
        <v>169</v>
      </c>
      <c r="F497" s="4">
        <v>2022</v>
      </c>
      <c r="G497" s="6">
        <v>322128</v>
      </c>
      <c r="H497" s="6">
        <v>1906.0828402366899</v>
      </c>
      <c r="I497" s="6">
        <v>52.463616947300501</v>
      </c>
    </row>
    <row r="498" spans="1:9" ht="14.55" customHeight="1" x14ac:dyDescent="0.25">
      <c r="A498" s="4" t="s">
        <v>44</v>
      </c>
      <c r="B498" s="4" t="s">
        <v>437</v>
      </c>
      <c r="C498" s="4" t="s">
        <v>438</v>
      </c>
      <c r="D498" s="4" t="s">
        <v>439</v>
      </c>
      <c r="E498" s="6">
        <v>76</v>
      </c>
      <c r="F498" s="4">
        <v>2022</v>
      </c>
      <c r="G498" s="6">
        <v>119360</v>
      </c>
      <c r="H498" s="6">
        <v>1570.5263157894699</v>
      </c>
      <c r="I498" s="6">
        <v>63.6729222520107</v>
      </c>
    </row>
    <row r="499" spans="1:9" ht="14.55" customHeight="1" x14ac:dyDescent="0.25">
      <c r="A499" s="4" t="s">
        <v>44</v>
      </c>
      <c r="B499" s="4" t="s">
        <v>440</v>
      </c>
      <c r="C499" s="4" t="s">
        <v>441</v>
      </c>
      <c r="D499" s="4" t="s">
        <v>442</v>
      </c>
      <c r="E499" s="6">
        <v>219</v>
      </c>
      <c r="F499" s="4">
        <v>2022</v>
      </c>
      <c r="G499" s="6">
        <v>413498</v>
      </c>
      <c r="H499" s="6">
        <v>1888.11872146119</v>
      </c>
      <c r="I499" s="6">
        <v>52.962771283053399</v>
      </c>
    </row>
    <row r="500" spans="1:9" ht="14.55" customHeight="1" x14ac:dyDescent="0.25">
      <c r="A500" s="4" t="s">
        <v>44</v>
      </c>
      <c r="B500" s="4" t="s">
        <v>443</v>
      </c>
      <c r="C500" s="4" t="s">
        <v>444</v>
      </c>
      <c r="D500" s="4" t="s">
        <v>445</v>
      </c>
      <c r="E500" s="6">
        <v>117</v>
      </c>
      <c r="F500" s="4">
        <v>2022</v>
      </c>
      <c r="G500" s="6">
        <v>237570</v>
      </c>
      <c r="H500" s="6">
        <v>2030.5128205128201</v>
      </c>
      <c r="I500" s="6">
        <v>49.248642505366803</v>
      </c>
    </row>
    <row r="501" spans="1:9" ht="14.55" customHeight="1" x14ac:dyDescent="0.25">
      <c r="A501" s="4" t="s">
        <v>44</v>
      </c>
      <c r="B501" s="4" t="s">
        <v>446</v>
      </c>
      <c r="C501" s="4" t="s">
        <v>447</v>
      </c>
      <c r="D501" s="4" t="s">
        <v>448</v>
      </c>
      <c r="E501" s="6">
        <v>227</v>
      </c>
      <c r="F501" s="4">
        <v>2022</v>
      </c>
      <c r="G501" s="6">
        <v>334014</v>
      </c>
      <c r="H501" s="6">
        <v>1471.4273127753299</v>
      </c>
      <c r="I501" s="6">
        <v>67.961223182261804</v>
      </c>
    </row>
    <row r="502" spans="1:9" ht="14.55" customHeight="1" x14ac:dyDescent="0.25">
      <c r="A502" s="4" t="s">
        <v>44</v>
      </c>
      <c r="B502" s="4" t="s">
        <v>449</v>
      </c>
      <c r="C502" s="4" t="s">
        <v>450</v>
      </c>
      <c r="D502" s="4" t="s">
        <v>451</v>
      </c>
      <c r="E502" s="6">
        <v>213</v>
      </c>
      <c r="F502" s="4">
        <v>2022</v>
      </c>
      <c r="G502" s="6">
        <v>322439</v>
      </c>
      <c r="H502" s="6">
        <v>1513.79812206573</v>
      </c>
      <c r="I502" s="6">
        <v>66.059006509758404</v>
      </c>
    </row>
    <row r="503" spans="1:9" ht="14.55" customHeight="1" x14ac:dyDescent="0.25">
      <c r="A503" s="4" t="s">
        <v>44</v>
      </c>
      <c r="B503" s="4" t="s">
        <v>452</v>
      </c>
      <c r="C503" s="4" t="s">
        <v>453</v>
      </c>
      <c r="D503" s="4" t="s">
        <v>454</v>
      </c>
      <c r="E503" s="6">
        <v>327</v>
      </c>
      <c r="F503" s="4">
        <v>2022</v>
      </c>
      <c r="G503" s="6">
        <v>504324</v>
      </c>
      <c r="H503" s="6">
        <v>1542.2752293578001</v>
      </c>
      <c r="I503" s="6">
        <v>64.839269993099705</v>
      </c>
    </row>
    <row r="504" spans="1:9" ht="14.55" customHeight="1" x14ac:dyDescent="0.25">
      <c r="A504" s="4" t="s">
        <v>44</v>
      </c>
      <c r="B504" s="4" t="s">
        <v>455</v>
      </c>
      <c r="C504" s="4" t="s">
        <v>456</v>
      </c>
      <c r="D504" s="4" t="s">
        <v>457</v>
      </c>
      <c r="E504" s="6">
        <v>158</v>
      </c>
      <c r="F504" s="4">
        <v>2022</v>
      </c>
      <c r="G504" s="6">
        <v>322409</v>
      </c>
      <c r="H504" s="6">
        <v>2040.5632911392399</v>
      </c>
      <c r="I504" s="6">
        <v>49.006076133110398</v>
      </c>
    </row>
    <row r="505" spans="1:9" ht="14.55" customHeight="1" x14ac:dyDescent="0.25">
      <c r="A505" s="4" t="s">
        <v>44</v>
      </c>
      <c r="B505" s="4" t="s">
        <v>458</v>
      </c>
      <c r="C505" s="4" t="s">
        <v>459</v>
      </c>
      <c r="D505" s="4" t="s">
        <v>460</v>
      </c>
      <c r="E505" s="6">
        <v>355</v>
      </c>
      <c r="F505" s="4">
        <v>2022</v>
      </c>
      <c r="G505" s="6">
        <v>566778</v>
      </c>
      <c r="H505" s="6">
        <v>1596.5577464788701</v>
      </c>
      <c r="I505" s="6">
        <v>62.634752936776003</v>
      </c>
    </row>
    <row r="506" spans="1:9" ht="14.55" customHeight="1" x14ac:dyDescent="0.25">
      <c r="A506" s="4" t="s">
        <v>44</v>
      </c>
      <c r="B506" s="4" t="s">
        <v>461</v>
      </c>
      <c r="C506" s="4" t="s">
        <v>462</v>
      </c>
      <c r="D506" s="4" t="s">
        <v>463</v>
      </c>
      <c r="E506" s="6">
        <v>280</v>
      </c>
      <c r="F506" s="4">
        <v>2022</v>
      </c>
      <c r="G506" s="6">
        <v>519522</v>
      </c>
      <c r="H506" s="6">
        <v>1855.43571428571</v>
      </c>
      <c r="I506" s="6">
        <v>53.8956964286402</v>
      </c>
    </row>
    <row r="507" spans="1:9" ht="14.55" customHeight="1" x14ac:dyDescent="0.25">
      <c r="A507" s="4" t="s">
        <v>44</v>
      </c>
      <c r="B507" s="4" t="s">
        <v>464</v>
      </c>
      <c r="C507" s="4" t="s">
        <v>465</v>
      </c>
      <c r="D507" s="4" t="s">
        <v>466</v>
      </c>
      <c r="E507" s="6">
        <v>499</v>
      </c>
      <c r="F507" s="4">
        <v>2022</v>
      </c>
      <c r="G507" s="6">
        <v>993108</v>
      </c>
      <c r="H507" s="6">
        <v>1990.19639278557</v>
      </c>
      <c r="I507" s="6">
        <v>50.246297482247698</v>
      </c>
    </row>
    <row r="508" spans="1:9" ht="14.55" customHeight="1" x14ac:dyDescent="0.25">
      <c r="A508" s="4" t="s">
        <v>44</v>
      </c>
      <c r="B508" s="4" t="s">
        <v>467</v>
      </c>
      <c r="C508" s="4" t="s">
        <v>468</v>
      </c>
      <c r="D508" s="4" t="s">
        <v>469</v>
      </c>
      <c r="E508" s="6">
        <v>372</v>
      </c>
      <c r="F508" s="4">
        <v>2022</v>
      </c>
      <c r="G508" s="6">
        <v>563782</v>
      </c>
      <c r="H508" s="6">
        <v>1515.54301075269</v>
      </c>
      <c r="I508" s="6">
        <v>65.982950856891506</v>
      </c>
    </row>
    <row r="509" spans="1:9" ht="14.55" customHeight="1" x14ac:dyDescent="0.25">
      <c r="A509" s="4" t="s">
        <v>44</v>
      </c>
      <c r="B509" s="4" t="s">
        <v>470</v>
      </c>
      <c r="C509" s="4" t="s">
        <v>471</v>
      </c>
      <c r="D509" s="4" t="s">
        <v>472</v>
      </c>
      <c r="E509" s="6">
        <v>432</v>
      </c>
      <c r="F509" s="4">
        <v>2022</v>
      </c>
      <c r="G509" s="6">
        <v>820802</v>
      </c>
      <c r="H509" s="6">
        <v>1900.00462962963</v>
      </c>
      <c r="I509" s="6">
        <v>52.631450703092803</v>
      </c>
    </row>
    <row r="510" spans="1:9" ht="14.55" customHeight="1" x14ac:dyDescent="0.25">
      <c r="A510" s="4" t="s">
        <v>44</v>
      </c>
      <c r="B510" s="4" t="s">
        <v>473</v>
      </c>
      <c r="C510" s="4" t="s">
        <v>474</v>
      </c>
      <c r="D510" s="4" t="s">
        <v>475</v>
      </c>
      <c r="E510" s="6">
        <v>94</v>
      </c>
      <c r="F510" s="4">
        <v>2022</v>
      </c>
      <c r="G510" s="6">
        <v>200311</v>
      </c>
      <c r="H510" s="6">
        <v>2130.9680851063799</v>
      </c>
      <c r="I510" s="6">
        <v>46.927028470727997</v>
      </c>
    </row>
    <row r="511" spans="1:9" ht="14.55" customHeight="1" x14ac:dyDescent="0.25">
      <c r="A511" s="4" t="s">
        <v>44</v>
      </c>
      <c r="B511" s="4" t="s">
        <v>476</v>
      </c>
      <c r="C511" s="4" t="s">
        <v>477</v>
      </c>
      <c r="D511" s="4" t="s">
        <v>478</v>
      </c>
      <c r="E511" s="6">
        <v>99</v>
      </c>
      <c r="F511" s="4">
        <v>2022</v>
      </c>
      <c r="G511" s="6">
        <v>211900</v>
      </c>
      <c r="H511" s="6">
        <v>2140.4040404040402</v>
      </c>
      <c r="I511" s="6">
        <v>46.720151014629501</v>
      </c>
    </row>
    <row r="512" spans="1:9" ht="14.55" customHeight="1" x14ac:dyDescent="0.25">
      <c r="A512" s="4" t="s">
        <v>44</v>
      </c>
      <c r="B512" s="4" t="s">
        <v>479</v>
      </c>
      <c r="C512" s="4" t="s">
        <v>480</v>
      </c>
      <c r="D512" s="4" t="s">
        <v>481</v>
      </c>
      <c r="E512" s="6">
        <v>253</v>
      </c>
      <c r="F512" s="4">
        <v>2022</v>
      </c>
      <c r="G512" s="6">
        <v>331324</v>
      </c>
      <c r="H512" s="6">
        <v>1309.5810276679799</v>
      </c>
      <c r="I512" s="6">
        <v>76.360299887723201</v>
      </c>
    </row>
    <row r="513" spans="1:9" ht="14.55" customHeight="1" x14ac:dyDescent="0.25">
      <c r="A513" s="4" t="s">
        <v>44</v>
      </c>
      <c r="B513" s="4" t="s">
        <v>482</v>
      </c>
      <c r="C513" s="4" t="s">
        <v>483</v>
      </c>
      <c r="D513" s="4" t="s">
        <v>484</v>
      </c>
      <c r="E513" s="6">
        <v>530</v>
      </c>
      <c r="F513" s="4">
        <v>2022</v>
      </c>
      <c r="G513" s="6">
        <v>1232580</v>
      </c>
      <c r="H513" s="6">
        <v>2325.6226415094302</v>
      </c>
      <c r="I513" s="6">
        <v>42.999237372016403</v>
      </c>
    </row>
    <row r="514" spans="1:9" ht="14.55" customHeight="1" x14ac:dyDescent="0.25">
      <c r="A514" s="4" t="s">
        <v>44</v>
      </c>
      <c r="B514" s="4" t="s">
        <v>485</v>
      </c>
      <c r="C514" s="4" t="s">
        <v>486</v>
      </c>
      <c r="D514" s="4" t="s">
        <v>487</v>
      </c>
      <c r="E514" s="6">
        <v>440</v>
      </c>
      <c r="F514" s="4">
        <v>2022</v>
      </c>
      <c r="G514" s="6">
        <v>954449</v>
      </c>
      <c r="H514" s="6">
        <v>2169.2022727272702</v>
      </c>
      <c r="I514" s="6">
        <v>46.099896380005603</v>
      </c>
    </row>
    <row r="515" spans="1:9" ht="14.55" customHeight="1" x14ac:dyDescent="0.25">
      <c r="A515" s="4" t="s">
        <v>44</v>
      </c>
      <c r="B515" s="4" t="s">
        <v>488</v>
      </c>
      <c r="C515" s="4" t="s">
        <v>489</v>
      </c>
      <c r="D515" s="4" t="s">
        <v>490</v>
      </c>
      <c r="E515" s="6">
        <v>336</v>
      </c>
      <c r="F515" s="4">
        <v>2022</v>
      </c>
      <c r="G515" s="6">
        <v>604663</v>
      </c>
      <c r="H515" s="6">
        <v>1799.5922619047601</v>
      </c>
      <c r="I515" s="6">
        <v>55.5681429159714</v>
      </c>
    </row>
    <row r="516" spans="1:9" ht="14.55" customHeight="1" x14ac:dyDescent="0.25">
      <c r="A516" s="4" t="s">
        <v>44</v>
      </c>
      <c r="B516" s="4" t="s">
        <v>491</v>
      </c>
      <c r="C516" s="4" t="s">
        <v>492</v>
      </c>
      <c r="D516" s="4" t="s">
        <v>493</v>
      </c>
      <c r="E516" s="6">
        <v>518</v>
      </c>
      <c r="F516" s="4">
        <v>2022</v>
      </c>
      <c r="G516" s="6">
        <v>768386</v>
      </c>
      <c r="H516" s="6">
        <v>1483.3706563706601</v>
      </c>
      <c r="I516" s="6">
        <v>67.414034092240101</v>
      </c>
    </row>
    <row r="517" spans="1:9" ht="14.55" customHeight="1" x14ac:dyDescent="0.25">
      <c r="A517" s="4" t="s">
        <v>44</v>
      </c>
      <c r="B517" s="4" t="s">
        <v>494</v>
      </c>
      <c r="C517" s="4" t="s">
        <v>495</v>
      </c>
      <c r="D517" s="4" t="s">
        <v>496</v>
      </c>
      <c r="E517" s="6">
        <v>241</v>
      </c>
      <c r="F517" s="4">
        <v>2022</v>
      </c>
      <c r="G517" s="6">
        <v>527704</v>
      </c>
      <c r="H517" s="6">
        <v>2189.6431535269699</v>
      </c>
      <c r="I517" s="6">
        <v>45.6695420159786</v>
      </c>
    </row>
    <row r="518" spans="1:9" ht="14.55" customHeight="1" x14ac:dyDescent="0.25">
      <c r="A518" s="4" t="s">
        <v>44</v>
      </c>
      <c r="B518" s="4" t="s">
        <v>497</v>
      </c>
      <c r="C518" s="4" t="s">
        <v>498</v>
      </c>
      <c r="D518" s="4" t="s">
        <v>499</v>
      </c>
      <c r="E518" s="6">
        <v>307</v>
      </c>
      <c r="F518" s="4">
        <v>2022</v>
      </c>
      <c r="G518" s="6">
        <v>551007</v>
      </c>
      <c r="H518" s="6">
        <v>1794.8110749185701</v>
      </c>
      <c r="I518" s="6">
        <v>55.716170574965503</v>
      </c>
    </row>
    <row r="519" spans="1:9" ht="14.55" customHeight="1" x14ac:dyDescent="0.25">
      <c r="A519" s="4" t="s">
        <v>44</v>
      </c>
      <c r="B519" s="4" t="s">
        <v>500</v>
      </c>
      <c r="C519" s="4" t="s">
        <v>501</v>
      </c>
      <c r="D519" s="4" t="s">
        <v>502</v>
      </c>
      <c r="E519" s="6">
        <v>372</v>
      </c>
      <c r="F519" s="4">
        <v>2022</v>
      </c>
      <c r="G519" s="6">
        <v>798019</v>
      </c>
      <c r="H519" s="6">
        <v>2145.2123655914002</v>
      </c>
      <c r="I519" s="6">
        <v>46.615431462158199</v>
      </c>
    </row>
    <row r="520" spans="1:9" ht="14.55" customHeight="1" x14ac:dyDescent="0.25">
      <c r="A520" s="4" t="s">
        <v>44</v>
      </c>
      <c r="B520" s="4" t="s">
        <v>503</v>
      </c>
      <c r="C520" s="4" t="s">
        <v>504</v>
      </c>
      <c r="D520" s="4" t="s">
        <v>505</v>
      </c>
      <c r="E520" s="6">
        <v>843</v>
      </c>
      <c r="F520" s="4">
        <v>2022</v>
      </c>
      <c r="G520" s="6">
        <v>1877110</v>
      </c>
      <c r="H520" s="6">
        <v>2226.7022538552801</v>
      </c>
      <c r="I520" s="6">
        <v>44.909461885558102</v>
      </c>
    </row>
    <row r="521" spans="1:9" ht="14.55" customHeight="1" x14ac:dyDescent="0.25">
      <c r="A521" s="4" t="s">
        <v>44</v>
      </c>
      <c r="B521" s="4" t="s">
        <v>506</v>
      </c>
      <c r="C521" s="4" t="s">
        <v>507</v>
      </c>
      <c r="D521" s="4" t="s">
        <v>508</v>
      </c>
      <c r="E521" s="6">
        <v>288</v>
      </c>
      <c r="F521" s="4">
        <v>2022</v>
      </c>
      <c r="G521" s="6">
        <v>775864</v>
      </c>
      <c r="H521" s="6">
        <v>2693.9722222222199</v>
      </c>
      <c r="I521" s="6">
        <v>37.119907612674403</v>
      </c>
    </row>
    <row r="522" spans="1:9" ht="14.55" customHeight="1" x14ac:dyDescent="0.25">
      <c r="A522" s="4" t="s">
        <v>44</v>
      </c>
      <c r="B522" s="4" t="s">
        <v>509</v>
      </c>
      <c r="C522" s="4" t="s">
        <v>510</v>
      </c>
      <c r="D522" s="4" t="s">
        <v>511</v>
      </c>
      <c r="E522" s="6">
        <v>328</v>
      </c>
      <c r="F522" s="4">
        <v>2022</v>
      </c>
      <c r="G522" s="6">
        <v>1042267</v>
      </c>
      <c r="H522" s="6">
        <v>3177.6432926829302</v>
      </c>
      <c r="I522" s="6">
        <v>31.4698632883896</v>
      </c>
    </row>
    <row r="523" spans="1:9" ht="14.55" customHeight="1" x14ac:dyDescent="0.25">
      <c r="A523" s="4" t="s">
        <v>44</v>
      </c>
      <c r="B523" s="4" t="s">
        <v>512</v>
      </c>
      <c r="C523" s="4" t="s">
        <v>513</v>
      </c>
      <c r="D523" s="4" t="s">
        <v>514</v>
      </c>
      <c r="E523" s="6">
        <v>920</v>
      </c>
      <c r="F523" s="4">
        <v>2022</v>
      </c>
      <c r="G523" s="6">
        <v>1417144</v>
      </c>
      <c r="H523" s="6">
        <v>1540.3739130434799</v>
      </c>
      <c r="I523" s="6">
        <v>64.919302484433501</v>
      </c>
    </row>
    <row r="524" spans="1:9" ht="14.55" customHeight="1" x14ac:dyDescent="0.25">
      <c r="A524" s="4" t="s">
        <v>44</v>
      </c>
      <c r="B524" s="4" t="s">
        <v>515</v>
      </c>
      <c r="C524" s="4" t="s">
        <v>516</v>
      </c>
      <c r="D524" s="4" t="s">
        <v>517</v>
      </c>
      <c r="E524" s="6">
        <v>266</v>
      </c>
      <c r="F524" s="4">
        <v>2022</v>
      </c>
      <c r="G524" s="6">
        <v>430525</v>
      </c>
      <c r="H524" s="6">
        <v>1618.51503759398</v>
      </c>
      <c r="I524" s="6">
        <v>61.785029905348097</v>
      </c>
    </row>
    <row r="525" spans="1:9" ht="14.55" customHeight="1" x14ac:dyDescent="0.25">
      <c r="A525" s="4" t="s">
        <v>44</v>
      </c>
      <c r="B525" s="4" t="s">
        <v>518</v>
      </c>
      <c r="C525" s="4" t="s">
        <v>519</v>
      </c>
      <c r="D525" s="4" t="s">
        <v>520</v>
      </c>
      <c r="E525" s="6">
        <v>509</v>
      </c>
      <c r="F525" s="4">
        <v>2022</v>
      </c>
      <c r="G525" s="6">
        <v>1042493</v>
      </c>
      <c r="H525" s="6">
        <v>2048.11984282908</v>
      </c>
      <c r="I525" s="6">
        <v>48.825267891487002</v>
      </c>
    </row>
    <row r="526" spans="1:9" ht="14.55" customHeight="1" x14ac:dyDescent="0.25">
      <c r="A526" s="4" t="s">
        <v>44</v>
      </c>
      <c r="B526" s="4" t="s">
        <v>521</v>
      </c>
      <c r="C526" s="4" t="s">
        <v>522</v>
      </c>
      <c r="D526" s="4" t="s">
        <v>523</v>
      </c>
      <c r="E526" s="6">
        <v>1122</v>
      </c>
      <c r="F526" s="4">
        <v>2022</v>
      </c>
      <c r="G526" s="6">
        <v>1796537</v>
      </c>
      <c r="H526" s="6">
        <v>1601.19162210339</v>
      </c>
      <c r="I526" s="6">
        <v>62.453486902858103</v>
      </c>
    </row>
    <row r="527" spans="1:9" ht="14.55" customHeight="1" x14ac:dyDescent="0.25">
      <c r="A527" s="4" t="s">
        <v>44</v>
      </c>
      <c r="B527" s="4" t="s">
        <v>524</v>
      </c>
      <c r="C527" s="4" t="s">
        <v>525</v>
      </c>
      <c r="D527" s="4" t="s">
        <v>526</v>
      </c>
      <c r="E527" s="6">
        <v>892</v>
      </c>
      <c r="F527" s="4">
        <v>2022</v>
      </c>
      <c r="G527" s="6">
        <v>1511629</v>
      </c>
      <c r="H527" s="6">
        <v>1694.6513452914801</v>
      </c>
      <c r="I527" s="6">
        <v>59.009188101048601</v>
      </c>
    </row>
    <row r="528" spans="1:9" ht="14.55" customHeight="1" x14ac:dyDescent="0.25">
      <c r="A528" s="4" t="s">
        <v>44</v>
      </c>
      <c r="B528" s="4" t="s">
        <v>527</v>
      </c>
      <c r="C528" s="4" t="s">
        <v>528</v>
      </c>
      <c r="D528" s="4" t="s">
        <v>529</v>
      </c>
      <c r="E528" s="6">
        <v>350</v>
      </c>
      <c r="F528" s="4">
        <v>2022</v>
      </c>
      <c r="G528" s="6">
        <v>689123</v>
      </c>
      <c r="H528" s="6">
        <v>1968.92285714286</v>
      </c>
      <c r="I528" s="6">
        <v>50.789191479605201</v>
      </c>
    </row>
    <row r="529" spans="1:9" ht="14.55" customHeight="1" x14ac:dyDescent="0.25">
      <c r="A529" s="4" t="s">
        <v>44</v>
      </c>
      <c r="B529" s="4" t="s">
        <v>530</v>
      </c>
      <c r="C529" s="4" t="s">
        <v>531</v>
      </c>
      <c r="D529" s="4" t="s">
        <v>532</v>
      </c>
      <c r="E529" s="6">
        <v>515</v>
      </c>
      <c r="F529" s="4">
        <v>2022</v>
      </c>
      <c r="G529" s="6">
        <v>1016380</v>
      </c>
      <c r="H529" s="6">
        <v>1973.55339805825</v>
      </c>
      <c r="I529" s="6">
        <v>50.670024990653097</v>
      </c>
    </row>
    <row r="530" spans="1:9" ht="14.55" customHeight="1" x14ac:dyDescent="0.25">
      <c r="A530" s="4" t="s">
        <v>44</v>
      </c>
      <c r="B530" s="4" t="s">
        <v>533</v>
      </c>
      <c r="C530" s="4" t="s">
        <v>534</v>
      </c>
      <c r="D530" s="4" t="s">
        <v>535</v>
      </c>
      <c r="E530" s="6">
        <v>468</v>
      </c>
      <c r="F530" s="4">
        <v>2022</v>
      </c>
      <c r="G530" s="6">
        <v>960602</v>
      </c>
      <c r="H530" s="6">
        <v>2052.5683760683801</v>
      </c>
      <c r="I530" s="6">
        <v>48.719448845619702</v>
      </c>
    </row>
    <row r="531" spans="1:9" ht="14.55" customHeight="1" x14ac:dyDescent="0.25">
      <c r="A531" s="4" t="s">
        <v>44</v>
      </c>
      <c r="B531" s="4" t="s">
        <v>536</v>
      </c>
      <c r="C531" s="4" t="s">
        <v>537</v>
      </c>
      <c r="D531" s="4" t="s">
        <v>538</v>
      </c>
      <c r="E531" s="6">
        <v>549</v>
      </c>
      <c r="F531" s="4">
        <v>2022</v>
      </c>
      <c r="G531" s="6">
        <v>774255</v>
      </c>
      <c r="H531" s="6">
        <v>1410.30054644809</v>
      </c>
      <c r="I531" s="6">
        <v>70.906871767053502</v>
      </c>
    </row>
    <row r="532" spans="1:9" ht="14.55" customHeight="1" x14ac:dyDescent="0.25">
      <c r="A532" s="4" t="s">
        <v>44</v>
      </c>
      <c r="B532" s="4" t="s">
        <v>539</v>
      </c>
      <c r="C532" s="4" t="s">
        <v>540</v>
      </c>
      <c r="D532" s="4" t="s">
        <v>541</v>
      </c>
      <c r="E532" s="6">
        <v>793</v>
      </c>
      <c r="F532" s="4">
        <v>2022</v>
      </c>
      <c r="G532" s="6">
        <v>1633583</v>
      </c>
      <c r="H532" s="6">
        <v>2060.00378310214</v>
      </c>
      <c r="I532" s="6">
        <v>48.543600172136898</v>
      </c>
    </row>
    <row r="533" spans="1:9" ht="14.55" customHeight="1" x14ac:dyDescent="0.25">
      <c r="A533" s="4" t="s">
        <v>44</v>
      </c>
      <c r="B533" s="4" t="s">
        <v>542</v>
      </c>
      <c r="C533" s="4" t="s">
        <v>543</v>
      </c>
      <c r="D533" s="4" t="s">
        <v>544</v>
      </c>
      <c r="E533" s="6">
        <v>255</v>
      </c>
      <c r="F533" s="4">
        <v>2022</v>
      </c>
      <c r="G533" s="6">
        <v>437794</v>
      </c>
      <c r="H533" s="6">
        <v>1716.8392156862701</v>
      </c>
      <c r="I533" s="6">
        <v>58.246572588934498</v>
      </c>
    </row>
    <row r="534" spans="1:9" ht="14.55" customHeight="1" x14ac:dyDescent="0.25">
      <c r="A534" s="4" t="s">
        <v>44</v>
      </c>
      <c r="B534" s="4" t="s">
        <v>545</v>
      </c>
      <c r="C534" s="4" t="s">
        <v>546</v>
      </c>
      <c r="D534" s="4" t="s">
        <v>547</v>
      </c>
      <c r="E534" s="6">
        <v>987</v>
      </c>
      <c r="F534" s="4">
        <v>2022</v>
      </c>
      <c r="G534" s="6">
        <v>2026631</v>
      </c>
      <c r="H534" s="6">
        <v>2053.3242147923002</v>
      </c>
      <c r="I534" s="6">
        <v>48.701514977319498</v>
      </c>
    </row>
    <row r="535" spans="1:9" ht="14.55" customHeight="1" x14ac:dyDescent="0.25">
      <c r="A535" s="4" t="s">
        <v>44</v>
      </c>
      <c r="B535" s="4" t="s">
        <v>548</v>
      </c>
      <c r="C535" s="4" t="s">
        <v>549</v>
      </c>
      <c r="D535" s="4" t="s">
        <v>550</v>
      </c>
      <c r="E535" s="6">
        <v>1421</v>
      </c>
      <c r="F535" s="4">
        <v>2022</v>
      </c>
      <c r="G535" s="6">
        <v>2117102</v>
      </c>
      <c r="H535" s="6">
        <v>1489.86769880366</v>
      </c>
      <c r="I535" s="6">
        <v>67.120053733830503</v>
      </c>
    </row>
    <row r="536" spans="1:9" ht="14.55" customHeight="1" x14ac:dyDescent="0.25">
      <c r="A536" s="4" t="s">
        <v>44</v>
      </c>
      <c r="B536" s="4" t="s">
        <v>551</v>
      </c>
      <c r="C536" s="4" t="s">
        <v>552</v>
      </c>
      <c r="D536" s="4" t="s">
        <v>553</v>
      </c>
      <c r="E536" s="6">
        <v>270</v>
      </c>
      <c r="F536" s="4">
        <v>2022</v>
      </c>
      <c r="G536" s="6">
        <v>516479</v>
      </c>
      <c r="H536" s="6">
        <v>1912.88518518519</v>
      </c>
      <c r="I536" s="6">
        <v>52.277052890824201</v>
      </c>
    </row>
    <row r="537" spans="1:9" ht="14.55" customHeight="1" x14ac:dyDescent="0.25">
      <c r="A537" s="4" t="s">
        <v>44</v>
      </c>
      <c r="B537" s="4" t="s">
        <v>554</v>
      </c>
      <c r="C537" s="4" t="s">
        <v>555</v>
      </c>
      <c r="D537" s="4" t="s">
        <v>556</v>
      </c>
      <c r="E537" s="6">
        <v>669</v>
      </c>
      <c r="F537" s="4">
        <v>2022</v>
      </c>
      <c r="G537" s="6">
        <v>1372005</v>
      </c>
      <c r="H537" s="6">
        <v>2050.82959641256</v>
      </c>
      <c r="I537" s="6">
        <v>48.760755245061098</v>
      </c>
    </row>
    <row r="538" spans="1:9" ht="14.55" customHeight="1" x14ac:dyDescent="0.25">
      <c r="A538" s="4" t="s">
        <v>44</v>
      </c>
      <c r="B538" s="4" t="s">
        <v>557</v>
      </c>
      <c r="C538" s="4" t="s">
        <v>558</v>
      </c>
      <c r="D538" s="4" t="s">
        <v>559</v>
      </c>
      <c r="E538" s="6">
        <v>628</v>
      </c>
      <c r="F538" s="4">
        <v>2022</v>
      </c>
      <c r="G538" s="6">
        <v>1223619</v>
      </c>
      <c r="H538" s="6">
        <v>1948.4378980891699</v>
      </c>
      <c r="I538" s="6">
        <v>51.323165135552799</v>
      </c>
    </row>
    <row r="539" spans="1:9" ht="14.55" customHeight="1" x14ac:dyDescent="0.25">
      <c r="A539" s="4" t="s">
        <v>44</v>
      </c>
      <c r="B539" s="4" t="s">
        <v>560</v>
      </c>
      <c r="C539" s="4" t="s">
        <v>561</v>
      </c>
      <c r="D539" s="4" t="s">
        <v>562</v>
      </c>
      <c r="E539" s="6">
        <v>377</v>
      </c>
      <c r="F539" s="4">
        <v>2022</v>
      </c>
      <c r="G539" s="6">
        <v>928260</v>
      </c>
      <c r="H539" s="6">
        <v>2462.2281167108799</v>
      </c>
      <c r="I539" s="6">
        <v>40.613621183720099</v>
      </c>
    </row>
    <row r="540" spans="1:9" ht="14.55" customHeight="1" x14ac:dyDescent="0.25">
      <c r="A540" s="4" t="s">
        <v>44</v>
      </c>
      <c r="B540" s="4" t="s">
        <v>563</v>
      </c>
      <c r="C540" s="4" t="s">
        <v>564</v>
      </c>
      <c r="D540" s="4" t="s">
        <v>565</v>
      </c>
      <c r="E540" s="6">
        <v>513</v>
      </c>
      <c r="F540" s="4">
        <v>2022</v>
      </c>
      <c r="G540" s="6">
        <v>1067075</v>
      </c>
      <c r="H540" s="6">
        <v>2080.0682261208599</v>
      </c>
      <c r="I540" s="6">
        <v>48.075346156549401</v>
      </c>
    </row>
    <row r="541" spans="1:9" ht="14.55" customHeight="1" x14ac:dyDescent="0.25">
      <c r="A541" s="4" t="s">
        <v>44</v>
      </c>
      <c r="B541" s="4" t="s">
        <v>566</v>
      </c>
      <c r="C541" s="4" t="s">
        <v>567</v>
      </c>
      <c r="D541" s="4" t="s">
        <v>568</v>
      </c>
      <c r="E541" s="6">
        <v>299</v>
      </c>
      <c r="F541" s="4">
        <v>2022</v>
      </c>
      <c r="G541" s="6">
        <v>792755</v>
      </c>
      <c r="H541" s="6">
        <v>2651.35451505017</v>
      </c>
      <c r="I541" s="6">
        <v>37.716570693341602</v>
      </c>
    </row>
    <row r="542" spans="1:9" ht="14.55" customHeight="1" x14ac:dyDescent="0.25">
      <c r="A542" s="4" t="s">
        <v>44</v>
      </c>
      <c r="B542" s="4" t="s">
        <v>569</v>
      </c>
      <c r="C542" s="4" t="s">
        <v>570</v>
      </c>
      <c r="D542" s="4" t="s">
        <v>571</v>
      </c>
      <c r="E542" s="6">
        <v>141</v>
      </c>
      <c r="F542" s="4">
        <v>2022</v>
      </c>
      <c r="G542" s="6">
        <v>232806</v>
      </c>
      <c r="H542" s="6">
        <v>1651.1063829787199</v>
      </c>
      <c r="I542" s="6">
        <v>60.565449344089103</v>
      </c>
    </row>
    <row r="543" spans="1:9" ht="14.55" customHeight="1" x14ac:dyDescent="0.25">
      <c r="A543" s="4" t="s">
        <v>44</v>
      </c>
      <c r="B543" s="4" t="s">
        <v>572</v>
      </c>
      <c r="C543" s="4" t="s">
        <v>573</v>
      </c>
      <c r="D543" s="4" t="s">
        <v>574</v>
      </c>
      <c r="E543" s="6">
        <v>614</v>
      </c>
      <c r="F543" s="4">
        <v>2022</v>
      </c>
      <c r="G543" s="6">
        <v>1060683</v>
      </c>
      <c r="H543" s="6">
        <v>1727.49674267101</v>
      </c>
      <c r="I543" s="6">
        <v>57.8872292664255</v>
      </c>
    </row>
    <row r="544" spans="1:9" ht="14.55" customHeight="1" x14ac:dyDescent="0.25">
      <c r="A544" s="4" t="s">
        <v>44</v>
      </c>
      <c r="B544" s="4" t="s">
        <v>575</v>
      </c>
      <c r="C544" s="4" t="s">
        <v>576</v>
      </c>
      <c r="D544" s="4" t="s">
        <v>577</v>
      </c>
      <c r="E544" s="6">
        <v>501</v>
      </c>
      <c r="F544" s="4">
        <v>2022</v>
      </c>
      <c r="G544" s="6">
        <v>892807</v>
      </c>
      <c r="H544" s="6">
        <v>1782.0499001996</v>
      </c>
      <c r="I544" s="6">
        <v>56.115151426904099</v>
      </c>
    </row>
    <row r="545" spans="1:9" ht="14.55" customHeight="1" x14ac:dyDescent="0.25">
      <c r="A545" s="4" t="s">
        <v>44</v>
      </c>
      <c r="B545" s="4" t="s">
        <v>58</v>
      </c>
      <c r="C545" s="4" t="s">
        <v>58</v>
      </c>
      <c r="D545" s="4" t="s">
        <v>58</v>
      </c>
      <c r="E545" s="6">
        <v>1</v>
      </c>
      <c r="F545" s="4"/>
      <c r="G545" s="6"/>
      <c r="H545" s="6"/>
      <c r="I545" s="6"/>
    </row>
    <row r="546" spans="1:9" ht="14.55" customHeight="1" x14ac:dyDescent="0.25">
      <c r="A546" s="4" t="s">
        <v>45</v>
      </c>
      <c r="B546" s="4" t="s">
        <v>260</v>
      </c>
      <c r="C546" s="4" t="s">
        <v>261</v>
      </c>
      <c r="D546" s="4" t="s">
        <v>262</v>
      </c>
      <c r="E546" s="6">
        <v>150</v>
      </c>
      <c r="F546" s="4">
        <v>2022</v>
      </c>
      <c r="G546" s="6">
        <v>246448</v>
      </c>
      <c r="H546" s="6">
        <v>1642.9866666666701</v>
      </c>
      <c r="I546" s="6">
        <v>60.864766603908301</v>
      </c>
    </row>
    <row r="547" spans="1:9" ht="14.55" customHeight="1" x14ac:dyDescent="0.25">
      <c r="A547" s="4" t="s">
        <v>45</v>
      </c>
      <c r="B547" s="4" t="s">
        <v>263</v>
      </c>
      <c r="C547" s="4" t="s">
        <v>264</v>
      </c>
      <c r="D547" s="4" t="s">
        <v>265</v>
      </c>
      <c r="E547" s="6">
        <v>147</v>
      </c>
      <c r="F547" s="4">
        <v>2022</v>
      </c>
      <c r="G547" s="6">
        <v>266158</v>
      </c>
      <c r="H547" s="6">
        <v>1810.5986394557799</v>
      </c>
      <c r="I547" s="6">
        <v>55.230351896242098</v>
      </c>
    </row>
    <row r="548" spans="1:9" ht="14.55" customHeight="1" x14ac:dyDescent="0.25">
      <c r="A548" s="4" t="s">
        <v>45</v>
      </c>
      <c r="B548" s="4" t="s">
        <v>266</v>
      </c>
      <c r="C548" s="4" t="s">
        <v>267</v>
      </c>
      <c r="D548" s="4" t="s">
        <v>268</v>
      </c>
      <c r="E548" s="6">
        <v>55</v>
      </c>
      <c r="F548" s="4">
        <v>2022</v>
      </c>
      <c r="G548" s="6">
        <v>119985</v>
      </c>
      <c r="H548" s="6">
        <v>2181.54545454545</v>
      </c>
      <c r="I548" s="6">
        <v>45.839063216235402</v>
      </c>
    </row>
    <row r="549" spans="1:9" ht="14.55" customHeight="1" x14ac:dyDescent="0.25">
      <c r="A549" s="4" t="s">
        <v>45</v>
      </c>
      <c r="B549" s="4" t="s">
        <v>269</v>
      </c>
      <c r="C549" s="4" t="s">
        <v>270</v>
      </c>
      <c r="D549" s="4" t="s">
        <v>271</v>
      </c>
      <c r="E549" s="6">
        <v>223</v>
      </c>
      <c r="F549" s="4">
        <v>2022</v>
      </c>
      <c r="G549" s="6">
        <v>155823</v>
      </c>
      <c r="H549" s="6">
        <v>698.757847533632</v>
      </c>
      <c r="I549" s="6">
        <v>143.11109399767699</v>
      </c>
    </row>
    <row r="550" spans="1:9" ht="14.55" customHeight="1" x14ac:dyDescent="0.25">
      <c r="A550" s="4" t="s">
        <v>45</v>
      </c>
      <c r="B550" s="4" t="s">
        <v>272</v>
      </c>
      <c r="C550" s="4" t="s">
        <v>273</v>
      </c>
      <c r="D550" s="4" t="s">
        <v>274</v>
      </c>
      <c r="E550" s="6">
        <v>152</v>
      </c>
      <c r="F550" s="4">
        <v>2022</v>
      </c>
      <c r="G550" s="6">
        <v>141648</v>
      </c>
      <c r="H550" s="6">
        <v>931.89473684210498</v>
      </c>
      <c r="I550" s="6">
        <v>107.308257087993</v>
      </c>
    </row>
    <row r="551" spans="1:9" ht="14.55" customHeight="1" x14ac:dyDescent="0.25">
      <c r="A551" s="4" t="s">
        <v>45</v>
      </c>
      <c r="B551" s="4" t="s">
        <v>275</v>
      </c>
      <c r="C551" s="4" t="s">
        <v>276</v>
      </c>
      <c r="D551" s="4" t="s">
        <v>277</v>
      </c>
      <c r="E551" s="6">
        <v>224</v>
      </c>
      <c r="F551" s="4">
        <v>2022</v>
      </c>
      <c r="G551" s="6">
        <v>299153</v>
      </c>
      <c r="H551" s="6">
        <v>1335.5044642857099</v>
      </c>
      <c r="I551" s="6">
        <v>74.878072424478404</v>
      </c>
    </row>
    <row r="552" spans="1:9" ht="14.55" customHeight="1" x14ac:dyDescent="0.25">
      <c r="A552" s="4" t="s">
        <v>45</v>
      </c>
      <c r="B552" s="4" t="s">
        <v>278</v>
      </c>
      <c r="C552" s="4" t="s">
        <v>279</v>
      </c>
      <c r="D552" s="4" t="s">
        <v>280</v>
      </c>
      <c r="E552" s="6">
        <v>182</v>
      </c>
      <c r="F552" s="4">
        <v>2022</v>
      </c>
      <c r="G552" s="6">
        <v>278370</v>
      </c>
      <c r="H552" s="6">
        <v>1529.5054945054901</v>
      </c>
      <c r="I552" s="6">
        <v>65.380608542587197</v>
      </c>
    </row>
    <row r="553" spans="1:9" ht="14.55" customHeight="1" x14ac:dyDescent="0.25">
      <c r="A553" s="4" t="s">
        <v>45</v>
      </c>
      <c r="B553" s="4" t="s">
        <v>281</v>
      </c>
      <c r="C553" s="4" t="s">
        <v>282</v>
      </c>
      <c r="D553" s="4" t="s">
        <v>283</v>
      </c>
      <c r="E553" s="6">
        <v>135</v>
      </c>
      <c r="F553" s="4">
        <v>2022</v>
      </c>
      <c r="G553" s="6">
        <v>194590</v>
      </c>
      <c r="H553" s="6">
        <v>1441.4074074074099</v>
      </c>
      <c r="I553" s="6">
        <v>69.376638059509702</v>
      </c>
    </row>
    <row r="554" spans="1:9" ht="14.55" customHeight="1" x14ac:dyDescent="0.25">
      <c r="A554" s="4" t="s">
        <v>45</v>
      </c>
      <c r="B554" s="4" t="s">
        <v>284</v>
      </c>
      <c r="C554" s="4" t="s">
        <v>285</v>
      </c>
      <c r="D554" s="4" t="s">
        <v>286</v>
      </c>
      <c r="E554" s="6">
        <v>134</v>
      </c>
      <c r="F554" s="4">
        <v>2022</v>
      </c>
      <c r="G554" s="6">
        <v>207660</v>
      </c>
      <c r="H554" s="6">
        <v>1549.7014925373101</v>
      </c>
      <c r="I554" s="6">
        <v>64.528556293942003</v>
      </c>
    </row>
    <row r="555" spans="1:9" ht="14.55" customHeight="1" x14ac:dyDescent="0.25">
      <c r="A555" s="4" t="s">
        <v>45</v>
      </c>
      <c r="B555" s="4" t="s">
        <v>287</v>
      </c>
      <c r="C555" s="4" t="s">
        <v>288</v>
      </c>
      <c r="D555" s="4" t="s">
        <v>289</v>
      </c>
      <c r="E555" s="6">
        <v>97</v>
      </c>
      <c r="F555" s="4">
        <v>2022</v>
      </c>
      <c r="G555" s="6">
        <v>137724</v>
      </c>
      <c r="H555" s="6">
        <v>1419.8350515463901</v>
      </c>
      <c r="I555" s="6">
        <v>70.430716505474706</v>
      </c>
    </row>
    <row r="556" spans="1:9" ht="14.55" customHeight="1" x14ac:dyDescent="0.25">
      <c r="A556" s="4" t="s">
        <v>45</v>
      </c>
      <c r="B556" s="4" t="s">
        <v>290</v>
      </c>
      <c r="C556" s="4" t="s">
        <v>291</v>
      </c>
      <c r="D556" s="4" t="s">
        <v>292</v>
      </c>
      <c r="E556" s="6">
        <v>73</v>
      </c>
      <c r="F556" s="4">
        <v>2022</v>
      </c>
      <c r="G556" s="6">
        <v>176938</v>
      </c>
      <c r="H556" s="6">
        <v>2423.80821917808</v>
      </c>
      <c r="I556" s="6">
        <v>41.257389594095102</v>
      </c>
    </row>
    <row r="557" spans="1:9" ht="14.55" customHeight="1" x14ac:dyDescent="0.25">
      <c r="A557" s="4" t="s">
        <v>45</v>
      </c>
      <c r="B557" s="4" t="s">
        <v>293</v>
      </c>
      <c r="C557" s="4" t="s">
        <v>294</v>
      </c>
      <c r="D557" s="4" t="s">
        <v>295</v>
      </c>
      <c r="E557" s="6">
        <v>187</v>
      </c>
      <c r="F557" s="4">
        <v>2022</v>
      </c>
      <c r="G557" s="6">
        <v>180486</v>
      </c>
      <c r="H557" s="6">
        <v>965.16577540106903</v>
      </c>
      <c r="I557" s="6">
        <v>103.60914419955</v>
      </c>
    </row>
    <row r="558" spans="1:9" ht="14.55" customHeight="1" x14ac:dyDescent="0.25">
      <c r="A558" s="4" t="s">
        <v>45</v>
      </c>
      <c r="B558" s="4" t="s">
        <v>296</v>
      </c>
      <c r="C558" s="4" t="s">
        <v>297</v>
      </c>
      <c r="D558" s="4" t="s">
        <v>298</v>
      </c>
      <c r="E558" s="6">
        <v>227</v>
      </c>
      <c r="F558" s="4">
        <v>2022</v>
      </c>
      <c r="G558" s="6">
        <v>310964</v>
      </c>
      <c r="H558" s="6">
        <v>1369.88546255507</v>
      </c>
      <c r="I558" s="6">
        <v>72.998803720044805</v>
      </c>
    </row>
    <row r="559" spans="1:9" ht="14.55" customHeight="1" x14ac:dyDescent="0.25">
      <c r="A559" s="4" t="s">
        <v>45</v>
      </c>
      <c r="B559" s="4" t="s">
        <v>299</v>
      </c>
      <c r="C559" s="4" t="s">
        <v>300</v>
      </c>
      <c r="D559" s="4" t="s">
        <v>301</v>
      </c>
      <c r="E559" s="6">
        <v>329</v>
      </c>
      <c r="F559" s="4">
        <v>2022</v>
      </c>
      <c r="G559" s="6">
        <v>785932</v>
      </c>
      <c r="H559" s="6">
        <v>2388.8510638297898</v>
      </c>
      <c r="I559" s="6">
        <v>41.861127934732302</v>
      </c>
    </row>
    <row r="560" spans="1:9" ht="14.55" customHeight="1" x14ac:dyDescent="0.25">
      <c r="A560" s="4" t="s">
        <v>45</v>
      </c>
      <c r="B560" s="4" t="s">
        <v>302</v>
      </c>
      <c r="C560" s="4" t="s">
        <v>303</v>
      </c>
      <c r="D560" s="4" t="s">
        <v>304</v>
      </c>
      <c r="E560" s="6">
        <v>478</v>
      </c>
      <c r="F560" s="4">
        <v>2022</v>
      </c>
      <c r="G560" s="6">
        <v>574368</v>
      </c>
      <c r="H560" s="6">
        <v>1201.6066945606699</v>
      </c>
      <c r="I560" s="6">
        <v>83.221906512897604</v>
      </c>
    </row>
    <row r="561" spans="1:9" ht="14.55" customHeight="1" x14ac:dyDescent="0.25">
      <c r="A561" s="4" t="s">
        <v>45</v>
      </c>
      <c r="B561" s="4" t="s">
        <v>305</v>
      </c>
      <c r="C561" s="4" t="s">
        <v>306</v>
      </c>
      <c r="D561" s="4" t="s">
        <v>307</v>
      </c>
      <c r="E561" s="6">
        <v>355</v>
      </c>
      <c r="F561" s="4">
        <v>2022</v>
      </c>
      <c r="G561" s="6">
        <v>397304</v>
      </c>
      <c r="H561" s="6">
        <v>1119.1661971830999</v>
      </c>
      <c r="I561" s="6">
        <v>89.352234057547903</v>
      </c>
    </row>
    <row r="562" spans="1:9" ht="14.55" customHeight="1" x14ac:dyDescent="0.25">
      <c r="A562" s="4" t="s">
        <v>45</v>
      </c>
      <c r="B562" s="4" t="s">
        <v>308</v>
      </c>
      <c r="C562" s="4" t="s">
        <v>309</v>
      </c>
      <c r="D562" s="4" t="s">
        <v>310</v>
      </c>
      <c r="E562" s="6">
        <v>215</v>
      </c>
      <c r="F562" s="4">
        <v>2022</v>
      </c>
      <c r="G562" s="6">
        <v>350667</v>
      </c>
      <c r="H562" s="6">
        <v>1631.0093023255799</v>
      </c>
      <c r="I562" s="6">
        <v>61.311728791132303</v>
      </c>
    </row>
    <row r="563" spans="1:9" ht="14.55" customHeight="1" x14ac:dyDescent="0.25">
      <c r="A563" s="4" t="s">
        <v>45</v>
      </c>
      <c r="B563" s="4" t="s">
        <v>311</v>
      </c>
      <c r="C563" s="4" t="s">
        <v>312</v>
      </c>
      <c r="D563" s="4" t="s">
        <v>313</v>
      </c>
      <c r="E563" s="6">
        <v>102</v>
      </c>
      <c r="F563" s="4">
        <v>2022</v>
      </c>
      <c r="G563" s="6">
        <v>321763</v>
      </c>
      <c r="H563" s="6">
        <v>3154.5392156862699</v>
      </c>
      <c r="I563" s="6">
        <v>31.7003508793739</v>
      </c>
    </row>
    <row r="564" spans="1:9" ht="14.55" customHeight="1" x14ac:dyDescent="0.25">
      <c r="A564" s="4" t="s">
        <v>45</v>
      </c>
      <c r="B564" s="4" t="s">
        <v>314</v>
      </c>
      <c r="C564" s="4" t="s">
        <v>315</v>
      </c>
      <c r="D564" s="4" t="s">
        <v>316</v>
      </c>
      <c r="E564" s="6">
        <v>105</v>
      </c>
      <c r="F564" s="4">
        <v>2022</v>
      </c>
      <c r="G564" s="6">
        <v>136573</v>
      </c>
      <c r="H564" s="6">
        <v>1300.69523809524</v>
      </c>
      <c r="I564" s="6">
        <v>76.881960563215301</v>
      </c>
    </row>
    <row r="565" spans="1:9" ht="14.55" customHeight="1" x14ac:dyDescent="0.25">
      <c r="A565" s="4" t="s">
        <v>45</v>
      </c>
      <c r="B565" s="4" t="s">
        <v>317</v>
      </c>
      <c r="C565" s="4" t="s">
        <v>318</v>
      </c>
      <c r="D565" s="4" t="s">
        <v>319</v>
      </c>
      <c r="E565" s="6">
        <v>284</v>
      </c>
      <c r="F565" s="4">
        <v>2022</v>
      </c>
      <c r="G565" s="6">
        <v>652666</v>
      </c>
      <c r="H565" s="6">
        <v>2298.1197183098602</v>
      </c>
      <c r="I565" s="6">
        <v>43.513834028431098</v>
      </c>
    </row>
    <row r="566" spans="1:9" ht="14.55" customHeight="1" x14ac:dyDescent="0.25">
      <c r="A566" s="4" t="s">
        <v>45</v>
      </c>
      <c r="B566" s="4" t="s">
        <v>320</v>
      </c>
      <c r="C566" s="4" t="s">
        <v>321</v>
      </c>
      <c r="D566" s="4" t="s">
        <v>322</v>
      </c>
      <c r="E566" s="6">
        <v>90</v>
      </c>
      <c r="F566" s="4">
        <v>2022</v>
      </c>
      <c r="G566" s="6">
        <v>129008</v>
      </c>
      <c r="H566" s="6">
        <v>1433.4222222222199</v>
      </c>
      <c r="I566" s="6">
        <v>69.7631154657076</v>
      </c>
    </row>
    <row r="567" spans="1:9" ht="14.55" customHeight="1" x14ac:dyDescent="0.25">
      <c r="A567" s="4" t="s">
        <v>45</v>
      </c>
      <c r="B567" s="4" t="s">
        <v>323</v>
      </c>
      <c r="C567" s="4" t="s">
        <v>324</v>
      </c>
      <c r="D567" s="4" t="s">
        <v>325</v>
      </c>
      <c r="E567" s="6">
        <v>478</v>
      </c>
      <c r="F567" s="4">
        <v>2022</v>
      </c>
      <c r="G567" s="6">
        <v>610224</v>
      </c>
      <c r="H567" s="6">
        <v>1276.6192468619199</v>
      </c>
      <c r="I567" s="6">
        <v>78.331891239938102</v>
      </c>
    </row>
    <row r="568" spans="1:9" ht="14.55" customHeight="1" x14ac:dyDescent="0.25">
      <c r="A568" s="4" t="s">
        <v>45</v>
      </c>
      <c r="B568" s="4" t="s">
        <v>326</v>
      </c>
      <c r="C568" s="4" t="s">
        <v>327</v>
      </c>
      <c r="D568" s="4" t="s">
        <v>328</v>
      </c>
      <c r="E568" s="6">
        <v>127</v>
      </c>
      <c r="F568" s="4">
        <v>2022</v>
      </c>
      <c r="G568" s="6">
        <v>226950</v>
      </c>
      <c r="H568" s="6">
        <v>1787.0078740157501</v>
      </c>
      <c r="I568" s="6">
        <v>55.959462436660097</v>
      </c>
    </row>
    <row r="569" spans="1:9" ht="14.55" customHeight="1" x14ac:dyDescent="0.25">
      <c r="A569" s="4" t="s">
        <v>45</v>
      </c>
      <c r="B569" s="4" t="s">
        <v>329</v>
      </c>
      <c r="C569" s="4" t="s">
        <v>330</v>
      </c>
      <c r="D569" s="4" t="s">
        <v>331</v>
      </c>
      <c r="E569" s="6">
        <v>132</v>
      </c>
      <c r="F569" s="4">
        <v>2022</v>
      </c>
      <c r="G569" s="6">
        <v>268677</v>
      </c>
      <c r="H569" s="6">
        <v>2035.4318181818201</v>
      </c>
      <c r="I569" s="6">
        <v>49.129624046717801</v>
      </c>
    </row>
    <row r="570" spans="1:9" ht="14.55" customHeight="1" x14ac:dyDescent="0.25">
      <c r="A570" s="4" t="s">
        <v>45</v>
      </c>
      <c r="B570" s="4" t="s">
        <v>332</v>
      </c>
      <c r="C570" s="4" t="s">
        <v>333</v>
      </c>
      <c r="D570" s="4" t="s">
        <v>334</v>
      </c>
      <c r="E570" s="6">
        <v>189</v>
      </c>
      <c r="F570" s="4">
        <v>2022</v>
      </c>
      <c r="G570" s="6">
        <v>414577</v>
      </c>
      <c r="H570" s="6">
        <v>2193.5291005291001</v>
      </c>
      <c r="I570" s="6">
        <v>45.5886361279087</v>
      </c>
    </row>
    <row r="571" spans="1:9" ht="14.55" customHeight="1" x14ac:dyDescent="0.25">
      <c r="A571" s="4" t="s">
        <v>45</v>
      </c>
      <c r="B571" s="4" t="s">
        <v>335</v>
      </c>
      <c r="C571" s="4" t="s">
        <v>336</v>
      </c>
      <c r="D571" s="4" t="s">
        <v>337</v>
      </c>
      <c r="E571" s="6">
        <v>221</v>
      </c>
      <c r="F571" s="4">
        <v>2022</v>
      </c>
      <c r="G571" s="6">
        <v>577813</v>
      </c>
      <c r="H571" s="6">
        <v>2614.5384615384601</v>
      </c>
      <c r="I571" s="6">
        <v>38.247668363293997</v>
      </c>
    </row>
    <row r="572" spans="1:9" ht="14.55" customHeight="1" x14ac:dyDescent="0.25">
      <c r="A572" s="4" t="s">
        <v>45</v>
      </c>
      <c r="B572" s="4" t="s">
        <v>338</v>
      </c>
      <c r="C572" s="4" t="s">
        <v>339</v>
      </c>
      <c r="D572" s="4" t="s">
        <v>340</v>
      </c>
      <c r="E572" s="6">
        <v>97</v>
      </c>
      <c r="F572" s="4">
        <v>2022</v>
      </c>
      <c r="G572" s="6">
        <v>157107</v>
      </c>
      <c r="H572" s="6">
        <v>1619.65979381443</v>
      </c>
      <c r="I572" s="6">
        <v>61.741360983278902</v>
      </c>
    </row>
    <row r="573" spans="1:9" ht="14.55" customHeight="1" x14ac:dyDescent="0.25">
      <c r="A573" s="4" t="s">
        <v>45</v>
      </c>
      <c r="B573" s="4" t="s">
        <v>341</v>
      </c>
      <c r="C573" s="4" t="s">
        <v>342</v>
      </c>
      <c r="D573" s="4" t="s">
        <v>343</v>
      </c>
      <c r="E573" s="6">
        <v>286</v>
      </c>
      <c r="F573" s="4">
        <v>2022</v>
      </c>
      <c r="G573" s="6">
        <v>372495</v>
      </c>
      <c r="H573" s="6">
        <v>1302.43006993007</v>
      </c>
      <c r="I573" s="6">
        <v>76.779554087974304</v>
      </c>
    </row>
    <row r="574" spans="1:9" ht="14.55" customHeight="1" x14ac:dyDescent="0.25">
      <c r="A574" s="4" t="s">
        <v>45</v>
      </c>
      <c r="B574" s="4" t="s">
        <v>344</v>
      </c>
      <c r="C574" s="4" t="s">
        <v>345</v>
      </c>
      <c r="D574" s="4" t="s">
        <v>346</v>
      </c>
      <c r="E574" s="6">
        <v>289</v>
      </c>
      <c r="F574" s="4">
        <v>2022</v>
      </c>
      <c r="G574" s="6">
        <v>495849</v>
      </c>
      <c r="H574" s="6">
        <v>1715.74048442907</v>
      </c>
      <c r="I574" s="6">
        <v>58.283872711248797</v>
      </c>
    </row>
    <row r="575" spans="1:9" ht="14.55" customHeight="1" x14ac:dyDescent="0.25">
      <c r="A575" s="4" t="s">
        <v>45</v>
      </c>
      <c r="B575" s="4" t="s">
        <v>347</v>
      </c>
      <c r="C575" s="4" t="s">
        <v>348</v>
      </c>
      <c r="D575" s="4" t="s">
        <v>349</v>
      </c>
      <c r="E575" s="6">
        <v>224</v>
      </c>
      <c r="F575" s="4">
        <v>2022</v>
      </c>
      <c r="G575" s="6">
        <v>408587</v>
      </c>
      <c r="H575" s="6">
        <v>1824.0491071428601</v>
      </c>
      <c r="I575" s="6">
        <v>54.8230854138776</v>
      </c>
    </row>
    <row r="576" spans="1:9" ht="14.55" customHeight="1" x14ac:dyDescent="0.25">
      <c r="A576" s="4" t="s">
        <v>45</v>
      </c>
      <c r="B576" s="4" t="s">
        <v>350</v>
      </c>
      <c r="C576" s="4" t="s">
        <v>351</v>
      </c>
      <c r="D576" s="4" t="s">
        <v>352</v>
      </c>
      <c r="E576" s="6">
        <v>158</v>
      </c>
      <c r="F576" s="4">
        <v>2022</v>
      </c>
      <c r="G576" s="6">
        <v>346048</v>
      </c>
      <c r="H576" s="6">
        <v>2190.1772151898699</v>
      </c>
      <c r="I576" s="6">
        <v>45.658405770297797</v>
      </c>
    </row>
    <row r="577" spans="1:9" ht="14.55" customHeight="1" x14ac:dyDescent="0.25">
      <c r="A577" s="4" t="s">
        <v>45</v>
      </c>
      <c r="B577" s="4" t="s">
        <v>353</v>
      </c>
      <c r="C577" s="4" t="s">
        <v>354</v>
      </c>
      <c r="D577" s="4" t="s">
        <v>355</v>
      </c>
      <c r="E577" s="6">
        <v>77</v>
      </c>
      <c r="F577" s="4">
        <v>2022</v>
      </c>
      <c r="G577" s="6">
        <v>157745</v>
      </c>
      <c r="H577" s="6">
        <v>2048.6363636363599</v>
      </c>
      <c r="I577" s="6">
        <v>48.8129576214777</v>
      </c>
    </row>
    <row r="578" spans="1:9" ht="14.55" customHeight="1" x14ac:dyDescent="0.25">
      <c r="A578" s="4" t="s">
        <v>45</v>
      </c>
      <c r="B578" s="4" t="s">
        <v>356</v>
      </c>
      <c r="C578" s="4" t="s">
        <v>357</v>
      </c>
      <c r="D578" s="4" t="s">
        <v>358</v>
      </c>
      <c r="E578" s="6">
        <v>76</v>
      </c>
      <c r="F578" s="4">
        <v>2022</v>
      </c>
      <c r="G578" s="6">
        <v>170085</v>
      </c>
      <c r="H578" s="6">
        <v>2237.96052631579</v>
      </c>
      <c r="I578" s="6">
        <v>44.683540582649897</v>
      </c>
    </row>
    <row r="579" spans="1:9" ht="14.55" customHeight="1" x14ac:dyDescent="0.25">
      <c r="A579" s="4" t="s">
        <v>45</v>
      </c>
      <c r="B579" s="4" t="s">
        <v>359</v>
      </c>
      <c r="C579" s="4" t="s">
        <v>360</v>
      </c>
      <c r="D579" s="4" t="s">
        <v>361</v>
      </c>
      <c r="E579" s="6">
        <v>109</v>
      </c>
      <c r="F579" s="4">
        <v>2022</v>
      </c>
      <c r="G579" s="6">
        <v>213258</v>
      </c>
      <c r="H579" s="6">
        <v>1956.4954128440399</v>
      </c>
      <c r="I579" s="6">
        <v>51.111798853970299</v>
      </c>
    </row>
    <row r="580" spans="1:9" ht="14.55" customHeight="1" x14ac:dyDescent="0.25">
      <c r="A580" s="4" t="s">
        <v>45</v>
      </c>
      <c r="B580" s="4" t="s">
        <v>362</v>
      </c>
      <c r="C580" s="4" t="s">
        <v>363</v>
      </c>
      <c r="D580" s="4" t="s">
        <v>364</v>
      </c>
      <c r="E580" s="6">
        <v>161</v>
      </c>
      <c r="F580" s="4">
        <v>2022</v>
      </c>
      <c r="G580" s="6">
        <v>210512</v>
      </c>
      <c r="H580" s="6">
        <v>1307.5279503105601</v>
      </c>
      <c r="I580" s="6">
        <v>76.480200653644403</v>
      </c>
    </row>
    <row r="581" spans="1:9" ht="14.55" customHeight="1" x14ac:dyDescent="0.25">
      <c r="A581" s="4" t="s">
        <v>45</v>
      </c>
      <c r="B581" s="4" t="s">
        <v>365</v>
      </c>
      <c r="C581" s="4" t="s">
        <v>366</v>
      </c>
      <c r="D581" s="4" t="s">
        <v>367</v>
      </c>
      <c r="E581" s="6">
        <v>195</v>
      </c>
      <c r="F581" s="4">
        <v>2022</v>
      </c>
      <c r="G581" s="6">
        <v>324286</v>
      </c>
      <c r="H581" s="6">
        <v>1663.0051282051299</v>
      </c>
      <c r="I581" s="6">
        <v>60.132105610479599</v>
      </c>
    </row>
    <row r="582" spans="1:9" ht="14.55" customHeight="1" x14ac:dyDescent="0.25">
      <c r="A582" s="4" t="s">
        <v>45</v>
      </c>
      <c r="B582" s="4" t="s">
        <v>368</v>
      </c>
      <c r="C582" s="4" t="s">
        <v>369</v>
      </c>
      <c r="D582" s="4" t="s">
        <v>370</v>
      </c>
      <c r="E582" s="6">
        <v>210</v>
      </c>
      <c r="F582" s="4">
        <v>2022</v>
      </c>
      <c r="G582" s="6">
        <v>243993</v>
      </c>
      <c r="H582" s="6">
        <v>1161.87142857143</v>
      </c>
      <c r="I582" s="6">
        <v>86.068042935657999</v>
      </c>
    </row>
    <row r="583" spans="1:9" ht="14.55" customHeight="1" x14ac:dyDescent="0.25">
      <c r="A583" s="4" t="s">
        <v>45</v>
      </c>
      <c r="B583" s="4" t="s">
        <v>371</v>
      </c>
      <c r="C583" s="4" t="s">
        <v>372</v>
      </c>
      <c r="D583" s="4" t="s">
        <v>373</v>
      </c>
      <c r="E583" s="6">
        <v>468</v>
      </c>
      <c r="F583" s="4">
        <v>2022</v>
      </c>
      <c r="G583" s="6">
        <v>720757</v>
      </c>
      <c r="H583" s="6">
        <v>1540.07905982906</v>
      </c>
      <c r="I583" s="6">
        <v>64.931731498965704</v>
      </c>
    </row>
    <row r="584" spans="1:9" ht="14.55" customHeight="1" x14ac:dyDescent="0.25">
      <c r="A584" s="4" t="s">
        <v>45</v>
      </c>
      <c r="B584" s="4" t="s">
        <v>374</v>
      </c>
      <c r="C584" s="4" t="s">
        <v>375</v>
      </c>
      <c r="D584" s="4" t="s">
        <v>376</v>
      </c>
      <c r="E584" s="6">
        <v>137</v>
      </c>
      <c r="F584" s="4">
        <v>2022</v>
      </c>
      <c r="G584" s="6">
        <v>208949</v>
      </c>
      <c r="H584" s="6">
        <v>1525.17518248175</v>
      </c>
      <c r="I584" s="6">
        <v>65.566238651537006</v>
      </c>
    </row>
    <row r="585" spans="1:9" ht="14.55" customHeight="1" x14ac:dyDescent="0.25">
      <c r="A585" s="4" t="s">
        <v>45</v>
      </c>
      <c r="B585" s="4" t="s">
        <v>377</v>
      </c>
      <c r="C585" s="4" t="s">
        <v>378</v>
      </c>
      <c r="D585" s="4" t="s">
        <v>379</v>
      </c>
      <c r="E585" s="6">
        <v>185</v>
      </c>
      <c r="F585" s="4">
        <v>2022</v>
      </c>
      <c r="G585" s="6">
        <v>268267</v>
      </c>
      <c r="H585" s="6">
        <v>1450.0918918918901</v>
      </c>
      <c r="I585" s="6">
        <v>68.961146917063999</v>
      </c>
    </row>
    <row r="586" spans="1:9" ht="14.55" customHeight="1" x14ac:dyDescent="0.25">
      <c r="A586" s="4" t="s">
        <v>45</v>
      </c>
      <c r="B586" s="4" t="s">
        <v>380</v>
      </c>
      <c r="C586" s="4" t="s">
        <v>381</v>
      </c>
      <c r="D586" s="4" t="s">
        <v>382</v>
      </c>
      <c r="E586" s="6">
        <v>228</v>
      </c>
      <c r="F586" s="4">
        <v>2022</v>
      </c>
      <c r="G586" s="6">
        <v>278867</v>
      </c>
      <c r="H586" s="6">
        <v>1223.1008771929801</v>
      </c>
      <c r="I586" s="6">
        <v>81.759405021031498</v>
      </c>
    </row>
    <row r="587" spans="1:9" ht="14.55" customHeight="1" x14ac:dyDescent="0.25">
      <c r="A587" s="4" t="s">
        <v>45</v>
      </c>
      <c r="B587" s="4" t="s">
        <v>383</v>
      </c>
      <c r="C587" s="4" t="s">
        <v>384</v>
      </c>
      <c r="D587" s="4" t="s">
        <v>385</v>
      </c>
      <c r="E587" s="6">
        <v>388</v>
      </c>
      <c r="F587" s="4">
        <v>2022</v>
      </c>
      <c r="G587" s="6">
        <v>564702</v>
      </c>
      <c r="H587" s="6">
        <v>1455.4175257731999</v>
      </c>
      <c r="I587" s="6">
        <v>68.708805706372601</v>
      </c>
    </row>
    <row r="588" spans="1:9" ht="14.55" customHeight="1" x14ac:dyDescent="0.25">
      <c r="A588" s="4" t="s">
        <v>45</v>
      </c>
      <c r="B588" s="4" t="s">
        <v>386</v>
      </c>
      <c r="C588" s="4" t="s">
        <v>387</v>
      </c>
      <c r="D588" s="4" t="s">
        <v>388</v>
      </c>
      <c r="E588" s="6">
        <v>243</v>
      </c>
      <c r="F588" s="4">
        <v>2022</v>
      </c>
      <c r="G588" s="6">
        <v>577091</v>
      </c>
      <c r="H588" s="6">
        <v>2374.8600823045299</v>
      </c>
      <c r="I588" s="6">
        <v>42.107743839359799</v>
      </c>
    </row>
    <row r="589" spans="1:9" ht="14.55" customHeight="1" x14ac:dyDescent="0.25">
      <c r="A589" s="4" t="s">
        <v>45</v>
      </c>
      <c r="B589" s="4" t="s">
        <v>389</v>
      </c>
      <c r="C589" s="4" t="s">
        <v>390</v>
      </c>
      <c r="D589" s="4" t="s">
        <v>391</v>
      </c>
      <c r="E589" s="6">
        <v>153</v>
      </c>
      <c r="F589" s="4">
        <v>2022</v>
      </c>
      <c r="G589" s="6">
        <v>231478</v>
      </c>
      <c r="H589" s="6">
        <v>1512.92810457516</v>
      </c>
      <c r="I589" s="6">
        <v>66.096994098791299</v>
      </c>
    </row>
    <row r="590" spans="1:9" ht="14.55" customHeight="1" x14ac:dyDescent="0.25">
      <c r="A590" s="4" t="s">
        <v>45</v>
      </c>
      <c r="B590" s="4" t="s">
        <v>392</v>
      </c>
      <c r="C590" s="4" t="s">
        <v>393</v>
      </c>
      <c r="D590" s="4" t="s">
        <v>394</v>
      </c>
      <c r="E590" s="6">
        <v>126</v>
      </c>
      <c r="F590" s="4">
        <v>2022</v>
      </c>
      <c r="G590" s="6">
        <v>163734</v>
      </c>
      <c r="H590" s="6">
        <v>1299.4761904761899</v>
      </c>
      <c r="I590" s="6">
        <v>76.9540840631756</v>
      </c>
    </row>
    <row r="591" spans="1:9" ht="14.55" customHeight="1" x14ac:dyDescent="0.25">
      <c r="A591" s="4" t="s">
        <v>45</v>
      </c>
      <c r="B591" s="4" t="s">
        <v>395</v>
      </c>
      <c r="C591" s="4" t="s">
        <v>396</v>
      </c>
      <c r="D591" s="4" t="s">
        <v>397</v>
      </c>
      <c r="E591" s="6">
        <v>141</v>
      </c>
      <c r="F591" s="4">
        <v>2022</v>
      </c>
      <c r="G591" s="6">
        <v>148608</v>
      </c>
      <c r="H591" s="6">
        <v>1053.95744680851</v>
      </c>
      <c r="I591" s="6">
        <v>94.880490956072407</v>
      </c>
    </row>
    <row r="592" spans="1:9" ht="14.55" customHeight="1" x14ac:dyDescent="0.25">
      <c r="A592" s="4" t="s">
        <v>45</v>
      </c>
      <c r="B592" s="4" t="s">
        <v>398</v>
      </c>
      <c r="C592" s="4" t="s">
        <v>399</v>
      </c>
      <c r="D592" s="4" t="s">
        <v>400</v>
      </c>
      <c r="E592" s="6">
        <v>106</v>
      </c>
      <c r="F592" s="4">
        <v>2022</v>
      </c>
      <c r="G592" s="6">
        <v>180884</v>
      </c>
      <c r="H592" s="6">
        <v>1706.4528301886801</v>
      </c>
      <c r="I592" s="6">
        <v>58.601092412817103</v>
      </c>
    </row>
    <row r="593" spans="1:9" ht="14.55" customHeight="1" x14ac:dyDescent="0.25">
      <c r="A593" s="4" t="s">
        <v>45</v>
      </c>
      <c r="B593" s="4" t="s">
        <v>401</v>
      </c>
      <c r="C593" s="4" t="s">
        <v>402</v>
      </c>
      <c r="D593" s="4" t="s">
        <v>403</v>
      </c>
      <c r="E593" s="6">
        <v>91</v>
      </c>
      <c r="F593" s="4">
        <v>2022</v>
      </c>
      <c r="G593" s="6">
        <v>117305</v>
      </c>
      <c r="H593" s="6">
        <v>1289.0659340659299</v>
      </c>
      <c r="I593" s="6">
        <v>77.575550914283298</v>
      </c>
    </row>
    <row r="594" spans="1:9" ht="14.55" customHeight="1" x14ac:dyDescent="0.25">
      <c r="A594" s="4" t="s">
        <v>45</v>
      </c>
      <c r="B594" s="4" t="s">
        <v>404</v>
      </c>
      <c r="C594" s="4" t="s">
        <v>405</v>
      </c>
      <c r="D594" s="4" t="s">
        <v>406</v>
      </c>
      <c r="E594" s="6">
        <v>141</v>
      </c>
      <c r="F594" s="4">
        <v>2022</v>
      </c>
      <c r="G594" s="6">
        <v>184728</v>
      </c>
      <c r="H594" s="6">
        <v>1310.12765957447</v>
      </c>
      <c r="I594" s="6">
        <v>76.328439651812403</v>
      </c>
    </row>
    <row r="595" spans="1:9" ht="14.55" customHeight="1" x14ac:dyDescent="0.25">
      <c r="A595" s="4" t="s">
        <v>45</v>
      </c>
      <c r="B595" s="4" t="s">
        <v>407</v>
      </c>
      <c r="C595" s="4" t="s">
        <v>408</v>
      </c>
      <c r="D595" s="4" t="s">
        <v>409</v>
      </c>
      <c r="E595" s="6">
        <v>108</v>
      </c>
      <c r="F595" s="4">
        <v>2022</v>
      </c>
      <c r="G595" s="6">
        <v>159211</v>
      </c>
      <c r="H595" s="6">
        <v>1474.17592592593</v>
      </c>
      <c r="I595" s="6">
        <v>67.834508922122197</v>
      </c>
    </row>
    <row r="596" spans="1:9" ht="14.55" customHeight="1" x14ac:dyDescent="0.25">
      <c r="A596" s="4" t="s">
        <v>45</v>
      </c>
      <c r="B596" s="4" t="s">
        <v>410</v>
      </c>
      <c r="C596" s="4" t="s">
        <v>411</v>
      </c>
      <c r="D596" s="4" t="s">
        <v>412</v>
      </c>
      <c r="E596" s="6">
        <v>228</v>
      </c>
      <c r="F596" s="4">
        <v>2022</v>
      </c>
      <c r="G596" s="6">
        <v>297191</v>
      </c>
      <c r="H596" s="6">
        <v>1303.4692982456099</v>
      </c>
      <c r="I596" s="6">
        <v>76.718339384436305</v>
      </c>
    </row>
    <row r="597" spans="1:9" ht="14.55" customHeight="1" x14ac:dyDescent="0.25">
      <c r="A597" s="4" t="s">
        <v>45</v>
      </c>
      <c r="B597" s="4" t="s">
        <v>413</v>
      </c>
      <c r="C597" s="4" t="s">
        <v>414</v>
      </c>
      <c r="D597" s="4" t="s">
        <v>415</v>
      </c>
      <c r="E597" s="6">
        <v>135</v>
      </c>
      <c r="F597" s="4">
        <v>2022</v>
      </c>
      <c r="G597" s="6">
        <v>268058</v>
      </c>
      <c r="H597" s="6">
        <v>1985.61481481481</v>
      </c>
      <c r="I597" s="6">
        <v>50.362235038685697</v>
      </c>
    </row>
    <row r="598" spans="1:9" ht="14.55" customHeight="1" x14ac:dyDescent="0.25">
      <c r="A598" s="4" t="s">
        <v>45</v>
      </c>
      <c r="B598" s="4" t="s">
        <v>416</v>
      </c>
      <c r="C598" s="4" t="s">
        <v>417</v>
      </c>
      <c r="D598" s="4" t="s">
        <v>418</v>
      </c>
      <c r="E598" s="6">
        <v>156</v>
      </c>
      <c r="F598" s="4">
        <v>2022</v>
      </c>
      <c r="G598" s="6">
        <v>277512</v>
      </c>
      <c r="H598" s="6">
        <v>1778.9230769230801</v>
      </c>
      <c r="I598" s="6">
        <v>56.2137853498227</v>
      </c>
    </row>
    <row r="599" spans="1:9" ht="14.55" customHeight="1" x14ac:dyDescent="0.25">
      <c r="A599" s="4" t="s">
        <v>45</v>
      </c>
      <c r="B599" s="4" t="s">
        <v>419</v>
      </c>
      <c r="C599" s="4" t="s">
        <v>420</v>
      </c>
      <c r="D599" s="4" t="s">
        <v>421</v>
      </c>
      <c r="E599" s="6">
        <v>85</v>
      </c>
      <c r="F599" s="4">
        <v>2022</v>
      </c>
      <c r="G599" s="6">
        <v>176788</v>
      </c>
      <c r="H599" s="6">
        <v>2079.8588235294101</v>
      </c>
      <c r="I599" s="6">
        <v>48.080186437993497</v>
      </c>
    </row>
    <row r="600" spans="1:9" ht="14.55" customHeight="1" x14ac:dyDescent="0.25">
      <c r="A600" s="4" t="s">
        <v>45</v>
      </c>
      <c r="B600" s="4" t="s">
        <v>422</v>
      </c>
      <c r="C600" s="4" t="s">
        <v>423</v>
      </c>
      <c r="D600" s="4" t="s">
        <v>424</v>
      </c>
      <c r="E600" s="6">
        <v>291</v>
      </c>
      <c r="F600" s="4">
        <v>2022</v>
      </c>
      <c r="G600" s="6">
        <v>236651</v>
      </c>
      <c r="H600" s="6">
        <v>813.23367697594495</v>
      </c>
      <c r="I600" s="6">
        <v>122.96588647417499</v>
      </c>
    </row>
    <row r="601" spans="1:9" ht="14.55" customHeight="1" x14ac:dyDescent="0.25">
      <c r="A601" s="4" t="s">
        <v>45</v>
      </c>
      <c r="B601" s="4" t="s">
        <v>425</v>
      </c>
      <c r="C601" s="4" t="s">
        <v>426</v>
      </c>
      <c r="D601" s="4" t="s">
        <v>427</v>
      </c>
      <c r="E601" s="6">
        <v>220</v>
      </c>
      <c r="F601" s="4">
        <v>2022</v>
      </c>
      <c r="G601" s="6">
        <v>364227</v>
      </c>
      <c r="H601" s="6">
        <v>1655.5772727272699</v>
      </c>
      <c r="I601" s="6">
        <v>60.401892226550999</v>
      </c>
    </row>
    <row r="602" spans="1:9" ht="14.55" customHeight="1" x14ac:dyDescent="0.25">
      <c r="A602" s="4" t="s">
        <v>45</v>
      </c>
      <c r="B602" s="4" t="s">
        <v>428</v>
      </c>
      <c r="C602" s="4" t="s">
        <v>429</v>
      </c>
      <c r="D602" s="4" t="s">
        <v>430</v>
      </c>
      <c r="E602" s="6">
        <v>198</v>
      </c>
      <c r="F602" s="4">
        <v>2022</v>
      </c>
      <c r="G602" s="6">
        <v>357698</v>
      </c>
      <c r="H602" s="6">
        <v>1806.55555555556</v>
      </c>
      <c r="I602" s="6">
        <v>55.353957807983299</v>
      </c>
    </row>
    <row r="603" spans="1:9" ht="14.55" customHeight="1" x14ac:dyDescent="0.25">
      <c r="A603" s="4" t="s">
        <v>45</v>
      </c>
      <c r="B603" s="4" t="s">
        <v>431</v>
      </c>
      <c r="C603" s="4" t="s">
        <v>432</v>
      </c>
      <c r="D603" s="4" t="s">
        <v>433</v>
      </c>
      <c r="E603" s="6">
        <v>166</v>
      </c>
      <c r="F603" s="4">
        <v>2022</v>
      </c>
      <c r="G603" s="6">
        <v>211797</v>
      </c>
      <c r="H603" s="6">
        <v>1275.8855421686701</v>
      </c>
      <c r="I603" s="6">
        <v>78.376936406086998</v>
      </c>
    </row>
    <row r="604" spans="1:9" ht="14.55" customHeight="1" x14ac:dyDescent="0.25">
      <c r="A604" s="4" t="s">
        <v>45</v>
      </c>
      <c r="B604" s="4" t="s">
        <v>434</v>
      </c>
      <c r="C604" s="4" t="s">
        <v>435</v>
      </c>
      <c r="D604" s="4" t="s">
        <v>436</v>
      </c>
      <c r="E604" s="6">
        <v>177</v>
      </c>
      <c r="F604" s="4">
        <v>2022</v>
      </c>
      <c r="G604" s="6">
        <v>322128</v>
      </c>
      <c r="H604" s="6">
        <v>1819.93220338983</v>
      </c>
      <c r="I604" s="6">
        <v>54.947101773208203</v>
      </c>
    </row>
    <row r="605" spans="1:9" ht="14.55" customHeight="1" x14ac:dyDescent="0.25">
      <c r="A605" s="4" t="s">
        <v>45</v>
      </c>
      <c r="B605" s="4" t="s">
        <v>437</v>
      </c>
      <c r="C605" s="4" t="s">
        <v>438</v>
      </c>
      <c r="D605" s="4" t="s">
        <v>439</v>
      </c>
      <c r="E605" s="6">
        <v>87</v>
      </c>
      <c r="F605" s="4">
        <v>2022</v>
      </c>
      <c r="G605" s="6">
        <v>119360</v>
      </c>
      <c r="H605" s="6">
        <v>1371.9540229885099</v>
      </c>
      <c r="I605" s="6">
        <v>72.888739946380696</v>
      </c>
    </row>
    <row r="606" spans="1:9" ht="14.55" customHeight="1" x14ac:dyDescent="0.25">
      <c r="A606" s="4" t="s">
        <v>45</v>
      </c>
      <c r="B606" s="4" t="s">
        <v>440</v>
      </c>
      <c r="C606" s="4" t="s">
        <v>441</v>
      </c>
      <c r="D606" s="4" t="s">
        <v>442</v>
      </c>
      <c r="E606" s="6">
        <v>233</v>
      </c>
      <c r="F606" s="4">
        <v>2022</v>
      </c>
      <c r="G606" s="6">
        <v>413498</v>
      </c>
      <c r="H606" s="6">
        <v>1774.6695278970001</v>
      </c>
      <c r="I606" s="6">
        <v>56.348519218956298</v>
      </c>
    </row>
    <row r="607" spans="1:9" ht="14.55" customHeight="1" x14ac:dyDescent="0.25">
      <c r="A607" s="4" t="s">
        <v>45</v>
      </c>
      <c r="B607" s="4" t="s">
        <v>443</v>
      </c>
      <c r="C607" s="4" t="s">
        <v>444</v>
      </c>
      <c r="D607" s="4" t="s">
        <v>445</v>
      </c>
      <c r="E607" s="6">
        <v>134</v>
      </c>
      <c r="F607" s="4">
        <v>2022</v>
      </c>
      <c r="G607" s="6">
        <v>237570</v>
      </c>
      <c r="H607" s="6">
        <v>1772.91044776119</v>
      </c>
      <c r="I607" s="6">
        <v>56.404428168539802</v>
      </c>
    </row>
    <row r="608" spans="1:9" ht="14.55" customHeight="1" x14ac:dyDescent="0.25">
      <c r="A608" s="4" t="s">
        <v>45</v>
      </c>
      <c r="B608" s="4" t="s">
        <v>446</v>
      </c>
      <c r="C608" s="4" t="s">
        <v>447</v>
      </c>
      <c r="D608" s="4" t="s">
        <v>448</v>
      </c>
      <c r="E608" s="6">
        <v>233</v>
      </c>
      <c r="F608" s="4">
        <v>2022</v>
      </c>
      <c r="G608" s="6">
        <v>334014</v>
      </c>
      <c r="H608" s="6">
        <v>1433.5364806867001</v>
      </c>
      <c r="I608" s="6">
        <v>69.757555072541905</v>
      </c>
    </row>
    <row r="609" spans="1:9" ht="14.55" customHeight="1" x14ac:dyDescent="0.25">
      <c r="A609" s="4" t="s">
        <v>45</v>
      </c>
      <c r="B609" s="4" t="s">
        <v>449</v>
      </c>
      <c r="C609" s="4" t="s">
        <v>450</v>
      </c>
      <c r="D609" s="4" t="s">
        <v>451</v>
      </c>
      <c r="E609" s="6">
        <v>219</v>
      </c>
      <c r="F609" s="4">
        <v>2022</v>
      </c>
      <c r="G609" s="6">
        <v>322439</v>
      </c>
      <c r="H609" s="6">
        <v>1472.32420091324</v>
      </c>
      <c r="I609" s="6">
        <v>67.919823594540404</v>
      </c>
    </row>
    <row r="610" spans="1:9" ht="14.55" customHeight="1" x14ac:dyDescent="0.25">
      <c r="A610" s="4" t="s">
        <v>45</v>
      </c>
      <c r="B610" s="4" t="s">
        <v>452</v>
      </c>
      <c r="C610" s="4" t="s">
        <v>453</v>
      </c>
      <c r="D610" s="4" t="s">
        <v>454</v>
      </c>
      <c r="E610" s="6">
        <v>343</v>
      </c>
      <c r="F610" s="4">
        <v>2022</v>
      </c>
      <c r="G610" s="6">
        <v>504324</v>
      </c>
      <c r="H610" s="6">
        <v>1470.33236151604</v>
      </c>
      <c r="I610" s="6">
        <v>68.011833662486794</v>
      </c>
    </row>
    <row r="611" spans="1:9" ht="14.55" customHeight="1" x14ac:dyDescent="0.25">
      <c r="A611" s="4" t="s">
        <v>45</v>
      </c>
      <c r="B611" s="4" t="s">
        <v>455</v>
      </c>
      <c r="C611" s="4" t="s">
        <v>456</v>
      </c>
      <c r="D611" s="4" t="s">
        <v>457</v>
      </c>
      <c r="E611" s="6">
        <v>174</v>
      </c>
      <c r="F611" s="4">
        <v>2022</v>
      </c>
      <c r="G611" s="6">
        <v>322409</v>
      </c>
      <c r="H611" s="6">
        <v>1852.92528735632</v>
      </c>
      <c r="I611" s="6">
        <v>53.968716754184904</v>
      </c>
    </row>
    <row r="612" spans="1:9" ht="14.55" customHeight="1" x14ac:dyDescent="0.25">
      <c r="A612" s="4" t="s">
        <v>45</v>
      </c>
      <c r="B612" s="4" t="s">
        <v>458</v>
      </c>
      <c r="C612" s="4" t="s">
        <v>459</v>
      </c>
      <c r="D612" s="4" t="s">
        <v>460</v>
      </c>
      <c r="E612" s="6">
        <v>343</v>
      </c>
      <c r="F612" s="4">
        <v>2022</v>
      </c>
      <c r="G612" s="6">
        <v>566778</v>
      </c>
      <c r="H612" s="6">
        <v>1652.4139941691001</v>
      </c>
      <c r="I612" s="6">
        <v>60.517521851589201</v>
      </c>
    </row>
    <row r="613" spans="1:9" ht="14.55" customHeight="1" x14ac:dyDescent="0.25">
      <c r="A613" s="4" t="s">
        <v>45</v>
      </c>
      <c r="B613" s="4" t="s">
        <v>461</v>
      </c>
      <c r="C613" s="4" t="s">
        <v>462</v>
      </c>
      <c r="D613" s="4" t="s">
        <v>463</v>
      </c>
      <c r="E613" s="6">
        <v>278</v>
      </c>
      <c r="F613" s="4">
        <v>2022</v>
      </c>
      <c r="G613" s="6">
        <v>519522</v>
      </c>
      <c r="H613" s="6">
        <v>1868.7841726618699</v>
      </c>
      <c r="I613" s="6">
        <v>53.510727168435601</v>
      </c>
    </row>
    <row r="614" spans="1:9" ht="14.55" customHeight="1" x14ac:dyDescent="0.25">
      <c r="A614" s="4" t="s">
        <v>45</v>
      </c>
      <c r="B614" s="4" t="s">
        <v>464</v>
      </c>
      <c r="C614" s="4" t="s">
        <v>465</v>
      </c>
      <c r="D614" s="4" t="s">
        <v>466</v>
      </c>
      <c r="E614" s="6">
        <v>471</v>
      </c>
      <c r="F614" s="4">
        <v>2022</v>
      </c>
      <c r="G614" s="6">
        <v>993108</v>
      </c>
      <c r="H614" s="6">
        <v>2108.5095541401301</v>
      </c>
      <c r="I614" s="6">
        <v>47.426865960197702</v>
      </c>
    </row>
    <row r="615" spans="1:9" ht="14.55" customHeight="1" x14ac:dyDescent="0.25">
      <c r="A615" s="4" t="s">
        <v>45</v>
      </c>
      <c r="B615" s="4" t="s">
        <v>467</v>
      </c>
      <c r="C615" s="4" t="s">
        <v>468</v>
      </c>
      <c r="D615" s="4" t="s">
        <v>469</v>
      </c>
      <c r="E615" s="6">
        <v>387</v>
      </c>
      <c r="F615" s="4">
        <v>2022</v>
      </c>
      <c r="G615" s="6">
        <v>563782</v>
      </c>
      <c r="H615" s="6">
        <v>1456.8010335917299</v>
      </c>
      <c r="I615" s="6">
        <v>68.643553714024193</v>
      </c>
    </row>
    <row r="616" spans="1:9" ht="14.55" customHeight="1" x14ac:dyDescent="0.25">
      <c r="A616" s="4" t="s">
        <v>45</v>
      </c>
      <c r="B616" s="4" t="s">
        <v>470</v>
      </c>
      <c r="C616" s="4" t="s">
        <v>471</v>
      </c>
      <c r="D616" s="4" t="s">
        <v>472</v>
      </c>
      <c r="E616" s="6">
        <v>427</v>
      </c>
      <c r="F616" s="4">
        <v>2022</v>
      </c>
      <c r="G616" s="6">
        <v>820802</v>
      </c>
      <c r="H616" s="6">
        <v>1922.2529274004701</v>
      </c>
      <c r="I616" s="6">
        <v>52.022290394029298</v>
      </c>
    </row>
    <row r="617" spans="1:9" ht="14.55" customHeight="1" x14ac:dyDescent="0.25">
      <c r="A617" s="4" t="s">
        <v>45</v>
      </c>
      <c r="B617" s="4" t="s">
        <v>473</v>
      </c>
      <c r="C617" s="4" t="s">
        <v>474</v>
      </c>
      <c r="D617" s="4" t="s">
        <v>475</v>
      </c>
      <c r="E617" s="6">
        <v>90</v>
      </c>
      <c r="F617" s="4">
        <v>2022</v>
      </c>
      <c r="G617" s="6">
        <v>200311</v>
      </c>
      <c r="H617" s="6">
        <v>2225.6777777777802</v>
      </c>
      <c r="I617" s="6">
        <v>44.930133642186398</v>
      </c>
    </row>
    <row r="618" spans="1:9" ht="14.55" customHeight="1" x14ac:dyDescent="0.25">
      <c r="A618" s="4" t="s">
        <v>45</v>
      </c>
      <c r="B618" s="4" t="s">
        <v>476</v>
      </c>
      <c r="C618" s="4" t="s">
        <v>477</v>
      </c>
      <c r="D618" s="4" t="s">
        <v>478</v>
      </c>
      <c r="E618" s="6">
        <v>174</v>
      </c>
      <c r="F618" s="4">
        <v>2022</v>
      </c>
      <c r="G618" s="6">
        <v>211900</v>
      </c>
      <c r="H618" s="6">
        <v>1217.8160919540201</v>
      </c>
      <c r="I618" s="6">
        <v>82.1142048135913</v>
      </c>
    </row>
    <row r="619" spans="1:9" ht="14.55" customHeight="1" x14ac:dyDescent="0.25">
      <c r="A619" s="4" t="s">
        <v>45</v>
      </c>
      <c r="B619" s="4" t="s">
        <v>479</v>
      </c>
      <c r="C619" s="4" t="s">
        <v>480</v>
      </c>
      <c r="D619" s="4" t="s">
        <v>481</v>
      </c>
      <c r="E619" s="6">
        <v>293</v>
      </c>
      <c r="F619" s="4">
        <v>2022</v>
      </c>
      <c r="G619" s="6">
        <v>331324</v>
      </c>
      <c r="H619" s="6">
        <v>1130.7986348122899</v>
      </c>
      <c r="I619" s="6">
        <v>88.433074573529197</v>
      </c>
    </row>
    <row r="620" spans="1:9" ht="14.55" customHeight="1" x14ac:dyDescent="0.25">
      <c r="A620" s="4" t="s">
        <v>45</v>
      </c>
      <c r="B620" s="4" t="s">
        <v>482</v>
      </c>
      <c r="C620" s="4" t="s">
        <v>483</v>
      </c>
      <c r="D620" s="4" t="s">
        <v>484</v>
      </c>
      <c r="E620" s="6">
        <v>525</v>
      </c>
      <c r="F620" s="4">
        <v>2022</v>
      </c>
      <c r="G620" s="6">
        <v>1232580</v>
      </c>
      <c r="H620" s="6">
        <v>2347.7714285714301</v>
      </c>
      <c r="I620" s="6">
        <v>42.593584189261499</v>
      </c>
    </row>
    <row r="621" spans="1:9" ht="14.55" customHeight="1" x14ac:dyDescent="0.25">
      <c r="A621" s="4" t="s">
        <v>45</v>
      </c>
      <c r="B621" s="4" t="s">
        <v>485</v>
      </c>
      <c r="C621" s="4" t="s">
        <v>486</v>
      </c>
      <c r="D621" s="4" t="s">
        <v>487</v>
      </c>
      <c r="E621" s="6">
        <v>410</v>
      </c>
      <c r="F621" s="4">
        <v>2022</v>
      </c>
      <c r="G621" s="6">
        <v>954449</v>
      </c>
      <c r="H621" s="6">
        <v>2327.9243902438998</v>
      </c>
      <c r="I621" s="6">
        <v>42.956721626823402</v>
      </c>
    </row>
    <row r="622" spans="1:9" ht="14.55" customHeight="1" x14ac:dyDescent="0.25">
      <c r="A622" s="4" t="s">
        <v>45</v>
      </c>
      <c r="B622" s="4" t="s">
        <v>488</v>
      </c>
      <c r="C622" s="4" t="s">
        <v>489</v>
      </c>
      <c r="D622" s="4" t="s">
        <v>490</v>
      </c>
      <c r="E622" s="6">
        <v>398</v>
      </c>
      <c r="F622" s="4">
        <v>2022</v>
      </c>
      <c r="G622" s="6">
        <v>604663</v>
      </c>
      <c r="H622" s="6">
        <v>1519.2537688442201</v>
      </c>
      <c r="I622" s="6">
        <v>65.821788334989904</v>
      </c>
    </row>
    <row r="623" spans="1:9" ht="14.55" customHeight="1" x14ac:dyDescent="0.25">
      <c r="A623" s="4" t="s">
        <v>45</v>
      </c>
      <c r="B623" s="4" t="s">
        <v>491</v>
      </c>
      <c r="C623" s="4" t="s">
        <v>492</v>
      </c>
      <c r="D623" s="4" t="s">
        <v>493</v>
      </c>
      <c r="E623" s="6">
        <v>522</v>
      </c>
      <c r="F623" s="4">
        <v>2022</v>
      </c>
      <c r="G623" s="6">
        <v>768386</v>
      </c>
      <c r="H623" s="6">
        <v>1472.0038314176199</v>
      </c>
      <c r="I623" s="6">
        <v>67.934605784072104</v>
      </c>
    </row>
    <row r="624" spans="1:9" ht="14.55" customHeight="1" x14ac:dyDescent="0.25">
      <c r="A624" s="4" t="s">
        <v>45</v>
      </c>
      <c r="B624" s="4" t="s">
        <v>494</v>
      </c>
      <c r="C624" s="4" t="s">
        <v>495</v>
      </c>
      <c r="D624" s="4" t="s">
        <v>496</v>
      </c>
      <c r="E624" s="6">
        <v>240</v>
      </c>
      <c r="F624" s="4">
        <v>2022</v>
      </c>
      <c r="G624" s="6">
        <v>527704</v>
      </c>
      <c r="H624" s="6">
        <v>2198.7666666666701</v>
      </c>
      <c r="I624" s="6">
        <v>45.480041841638503</v>
      </c>
    </row>
    <row r="625" spans="1:9" ht="14.55" customHeight="1" x14ac:dyDescent="0.25">
      <c r="A625" s="4" t="s">
        <v>45</v>
      </c>
      <c r="B625" s="4" t="s">
        <v>497</v>
      </c>
      <c r="C625" s="4" t="s">
        <v>498</v>
      </c>
      <c r="D625" s="4" t="s">
        <v>499</v>
      </c>
      <c r="E625" s="6">
        <v>270</v>
      </c>
      <c r="F625" s="4">
        <v>2022</v>
      </c>
      <c r="G625" s="6">
        <v>551007</v>
      </c>
      <c r="H625" s="6">
        <v>2040.7666666666701</v>
      </c>
      <c r="I625" s="6">
        <v>49.001192362347503</v>
      </c>
    </row>
    <row r="626" spans="1:9" ht="14.55" customHeight="1" x14ac:dyDescent="0.25">
      <c r="A626" s="4" t="s">
        <v>45</v>
      </c>
      <c r="B626" s="4" t="s">
        <v>500</v>
      </c>
      <c r="C626" s="4" t="s">
        <v>501</v>
      </c>
      <c r="D626" s="4" t="s">
        <v>502</v>
      </c>
      <c r="E626" s="6">
        <v>395</v>
      </c>
      <c r="F626" s="4">
        <v>2022</v>
      </c>
      <c r="G626" s="6">
        <v>798019</v>
      </c>
      <c r="H626" s="6">
        <v>2020.3012658227799</v>
      </c>
      <c r="I626" s="6">
        <v>49.4975683536357</v>
      </c>
    </row>
    <row r="627" spans="1:9" ht="14.55" customHeight="1" x14ac:dyDescent="0.25">
      <c r="A627" s="4" t="s">
        <v>45</v>
      </c>
      <c r="B627" s="4" t="s">
        <v>503</v>
      </c>
      <c r="C627" s="4" t="s">
        <v>504</v>
      </c>
      <c r="D627" s="4" t="s">
        <v>505</v>
      </c>
      <c r="E627" s="6">
        <v>862</v>
      </c>
      <c r="F627" s="4">
        <v>2022</v>
      </c>
      <c r="G627" s="6">
        <v>1877110</v>
      </c>
      <c r="H627" s="6">
        <v>2177.62180974478</v>
      </c>
      <c r="I627" s="6">
        <v>45.921656162931299</v>
      </c>
    </row>
    <row r="628" spans="1:9" ht="14.55" customHeight="1" x14ac:dyDescent="0.25">
      <c r="A628" s="4" t="s">
        <v>45</v>
      </c>
      <c r="B628" s="4" t="s">
        <v>506</v>
      </c>
      <c r="C628" s="4" t="s">
        <v>507</v>
      </c>
      <c r="D628" s="4" t="s">
        <v>508</v>
      </c>
      <c r="E628" s="6">
        <v>283</v>
      </c>
      <c r="F628" s="4">
        <v>2022</v>
      </c>
      <c r="G628" s="6">
        <v>775864</v>
      </c>
      <c r="H628" s="6">
        <v>2741.5689045936401</v>
      </c>
      <c r="I628" s="6">
        <v>36.475464772176601</v>
      </c>
    </row>
    <row r="629" spans="1:9" ht="14.55" customHeight="1" x14ac:dyDescent="0.25">
      <c r="A629" s="4" t="s">
        <v>45</v>
      </c>
      <c r="B629" s="4" t="s">
        <v>509</v>
      </c>
      <c r="C629" s="4" t="s">
        <v>510</v>
      </c>
      <c r="D629" s="4" t="s">
        <v>511</v>
      </c>
      <c r="E629" s="6">
        <v>333</v>
      </c>
      <c r="F629" s="4">
        <v>2022</v>
      </c>
      <c r="G629" s="6">
        <v>1042267</v>
      </c>
      <c r="H629" s="6">
        <v>3129.9309309309301</v>
      </c>
      <c r="I629" s="6">
        <v>31.949586814127301</v>
      </c>
    </row>
    <row r="630" spans="1:9" ht="14.55" customHeight="1" x14ac:dyDescent="0.25">
      <c r="A630" s="4" t="s">
        <v>45</v>
      </c>
      <c r="B630" s="4" t="s">
        <v>512</v>
      </c>
      <c r="C630" s="4" t="s">
        <v>513</v>
      </c>
      <c r="D630" s="4" t="s">
        <v>514</v>
      </c>
      <c r="E630" s="6">
        <v>929</v>
      </c>
      <c r="F630" s="4">
        <v>2022</v>
      </c>
      <c r="G630" s="6">
        <v>1417144</v>
      </c>
      <c r="H630" s="6">
        <v>1525.4510226049499</v>
      </c>
      <c r="I630" s="6">
        <v>65.554382617433404</v>
      </c>
    </row>
    <row r="631" spans="1:9" ht="14.55" customHeight="1" x14ac:dyDescent="0.25">
      <c r="A631" s="4" t="s">
        <v>45</v>
      </c>
      <c r="B631" s="4" t="s">
        <v>515</v>
      </c>
      <c r="C631" s="4" t="s">
        <v>516</v>
      </c>
      <c r="D631" s="4" t="s">
        <v>517</v>
      </c>
      <c r="E631" s="6">
        <v>319</v>
      </c>
      <c r="F631" s="4">
        <v>2022</v>
      </c>
      <c r="G631" s="6">
        <v>430525</v>
      </c>
      <c r="H631" s="6">
        <v>1349.6081504702199</v>
      </c>
      <c r="I631" s="6">
        <v>74.095580976714501</v>
      </c>
    </row>
    <row r="632" spans="1:9" ht="14.55" customHeight="1" x14ac:dyDescent="0.25">
      <c r="A632" s="4" t="s">
        <v>45</v>
      </c>
      <c r="B632" s="4" t="s">
        <v>518</v>
      </c>
      <c r="C632" s="4" t="s">
        <v>519</v>
      </c>
      <c r="D632" s="4" t="s">
        <v>520</v>
      </c>
      <c r="E632" s="6">
        <v>522</v>
      </c>
      <c r="F632" s="4">
        <v>2022</v>
      </c>
      <c r="G632" s="6">
        <v>1042493</v>
      </c>
      <c r="H632" s="6">
        <v>1997.1130268199199</v>
      </c>
      <c r="I632" s="6">
        <v>50.072278662782402</v>
      </c>
    </row>
    <row r="633" spans="1:9" ht="14.55" customHeight="1" x14ac:dyDescent="0.25">
      <c r="A633" s="4" t="s">
        <v>45</v>
      </c>
      <c r="B633" s="4" t="s">
        <v>521</v>
      </c>
      <c r="C633" s="4" t="s">
        <v>522</v>
      </c>
      <c r="D633" s="4" t="s">
        <v>523</v>
      </c>
      <c r="E633" s="6">
        <v>1126</v>
      </c>
      <c r="F633" s="4">
        <v>2022</v>
      </c>
      <c r="G633" s="6">
        <v>1796537</v>
      </c>
      <c r="H633" s="6">
        <v>1595.50355239787</v>
      </c>
      <c r="I633" s="6">
        <v>62.676137480051899</v>
      </c>
    </row>
    <row r="634" spans="1:9" ht="14.55" customHeight="1" x14ac:dyDescent="0.25">
      <c r="A634" s="4" t="s">
        <v>45</v>
      </c>
      <c r="B634" s="4" t="s">
        <v>524</v>
      </c>
      <c r="C634" s="4" t="s">
        <v>525</v>
      </c>
      <c r="D634" s="4" t="s">
        <v>526</v>
      </c>
      <c r="E634" s="6">
        <v>884</v>
      </c>
      <c r="F634" s="4">
        <v>2022</v>
      </c>
      <c r="G634" s="6">
        <v>1511629</v>
      </c>
      <c r="H634" s="6">
        <v>1709.9875565610901</v>
      </c>
      <c r="I634" s="6">
        <v>58.479957714492102</v>
      </c>
    </row>
    <row r="635" spans="1:9" ht="14.55" customHeight="1" x14ac:dyDescent="0.25">
      <c r="A635" s="4" t="s">
        <v>45</v>
      </c>
      <c r="B635" s="4" t="s">
        <v>527</v>
      </c>
      <c r="C635" s="4" t="s">
        <v>528</v>
      </c>
      <c r="D635" s="4" t="s">
        <v>529</v>
      </c>
      <c r="E635" s="6">
        <v>365</v>
      </c>
      <c r="F635" s="4">
        <v>2022</v>
      </c>
      <c r="G635" s="6">
        <v>689123</v>
      </c>
      <c r="H635" s="6">
        <v>1888.00821917808</v>
      </c>
      <c r="I635" s="6">
        <v>52.965871114445498</v>
      </c>
    </row>
    <row r="636" spans="1:9" ht="14.55" customHeight="1" x14ac:dyDescent="0.25">
      <c r="A636" s="4" t="s">
        <v>45</v>
      </c>
      <c r="B636" s="4" t="s">
        <v>530</v>
      </c>
      <c r="C636" s="4" t="s">
        <v>531</v>
      </c>
      <c r="D636" s="4" t="s">
        <v>532</v>
      </c>
      <c r="E636" s="6">
        <v>526</v>
      </c>
      <c r="F636" s="4">
        <v>2022</v>
      </c>
      <c r="G636" s="6">
        <v>1016380</v>
      </c>
      <c r="H636" s="6">
        <v>1932.28136882129</v>
      </c>
      <c r="I636" s="6">
        <v>51.752297369094201</v>
      </c>
    </row>
    <row r="637" spans="1:9" ht="14.55" customHeight="1" x14ac:dyDescent="0.25">
      <c r="A637" s="4" t="s">
        <v>45</v>
      </c>
      <c r="B637" s="4" t="s">
        <v>533</v>
      </c>
      <c r="C637" s="4" t="s">
        <v>534</v>
      </c>
      <c r="D637" s="4" t="s">
        <v>535</v>
      </c>
      <c r="E637" s="6">
        <v>498</v>
      </c>
      <c r="F637" s="4">
        <v>2022</v>
      </c>
      <c r="G637" s="6">
        <v>960602</v>
      </c>
      <c r="H637" s="6">
        <v>1928.9196787148601</v>
      </c>
      <c r="I637" s="6">
        <v>51.842490438287697</v>
      </c>
    </row>
    <row r="638" spans="1:9" ht="14.55" customHeight="1" x14ac:dyDescent="0.25">
      <c r="A638" s="4" t="s">
        <v>45</v>
      </c>
      <c r="B638" s="4" t="s">
        <v>536</v>
      </c>
      <c r="C638" s="4" t="s">
        <v>537</v>
      </c>
      <c r="D638" s="4" t="s">
        <v>538</v>
      </c>
      <c r="E638" s="6">
        <v>539</v>
      </c>
      <c r="F638" s="4">
        <v>2022</v>
      </c>
      <c r="G638" s="6">
        <v>774255</v>
      </c>
      <c r="H638" s="6">
        <v>1436.46567717996</v>
      </c>
      <c r="I638" s="6">
        <v>69.615307618291098</v>
      </c>
    </row>
    <row r="639" spans="1:9" ht="14.55" customHeight="1" x14ac:dyDescent="0.25">
      <c r="A639" s="4" t="s">
        <v>45</v>
      </c>
      <c r="B639" s="4" t="s">
        <v>539</v>
      </c>
      <c r="C639" s="4" t="s">
        <v>540</v>
      </c>
      <c r="D639" s="4" t="s">
        <v>541</v>
      </c>
      <c r="E639" s="6">
        <v>780</v>
      </c>
      <c r="F639" s="4">
        <v>2022</v>
      </c>
      <c r="G639" s="6">
        <v>1633583</v>
      </c>
      <c r="H639" s="6">
        <v>2094.33717948718</v>
      </c>
      <c r="I639" s="6">
        <v>47.747803448003602</v>
      </c>
    </row>
    <row r="640" spans="1:9" ht="14.55" customHeight="1" x14ac:dyDescent="0.25">
      <c r="A640" s="4" t="s">
        <v>45</v>
      </c>
      <c r="B640" s="4" t="s">
        <v>542</v>
      </c>
      <c r="C640" s="4" t="s">
        <v>543</v>
      </c>
      <c r="D640" s="4" t="s">
        <v>544</v>
      </c>
      <c r="E640" s="6">
        <v>261</v>
      </c>
      <c r="F640" s="4">
        <v>2022</v>
      </c>
      <c r="G640" s="6">
        <v>437794</v>
      </c>
      <c r="H640" s="6">
        <v>1677.37164750958</v>
      </c>
      <c r="I640" s="6">
        <v>59.617080179262402</v>
      </c>
    </row>
    <row r="641" spans="1:9" ht="14.55" customHeight="1" x14ac:dyDescent="0.25">
      <c r="A641" s="4" t="s">
        <v>45</v>
      </c>
      <c r="B641" s="4" t="s">
        <v>545</v>
      </c>
      <c r="C641" s="4" t="s">
        <v>546</v>
      </c>
      <c r="D641" s="4" t="s">
        <v>547</v>
      </c>
      <c r="E641" s="6">
        <v>1045</v>
      </c>
      <c r="F641" s="4">
        <v>2022</v>
      </c>
      <c r="G641" s="6">
        <v>2026631</v>
      </c>
      <c r="H641" s="6">
        <v>1939.35980861244</v>
      </c>
      <c r="I641" s="6">
        <v>51.563407448124501</v>
      </c>
    </row>
    <row r="642" spans="1:9" ht="14.55" customHeight="1" x14ac:dyDescent="0.25">
      <c r="A642" s="4" t="s">
        <v>45</v>
      </c>
      <c r="B642" s="4" t="s">
        <v>548</v>
      </c>
      <c r="C642" s="4" t="s">
        <v>549</v>
      </c>
      <c r="D642" s="4" t="s">
        <v>550</v>
      </c>
      <c r="E642" s="6">
        <v>1420</v>
      </c>
      <c r="F642" s="4">
        <v>2022</v>
      </c>
      <c r="G642" s="6">
        <v>2117102</v>
      </c>
      <c r="H642" s="6">
        <v>1490.91690140845</v>
      </c>
      <c r="I642" s="6">
        <v>67.072819354003698</v>
      </c>
    </row>
    <row r="643" spans="1:9" ht="14.55" customHeight="1" x14ac:dyDescent="0.25">
      <c r="A643" s="4" t="s">
        <v>45</v>
      </c>
      <c r="B643" s="4" t="s">
        <v>551</v>
      </c>
      <c r="C643" s="4" t="s">
        <v>552</v>
      </c>
      <c r="D643" s="4" t="s">
        <v>553</v>
      </c>
      <c r="E643" s="6">
        <v>282</v>
      </c>
      <c r="F643" s="4">
        <v>2022</v>
      </c>
      <c r="G643" s="6">
        <v>516479</v>
      </c>
      <c r="H643" s="6">
        <v>1831.4858156028399</v>
      </c>
      <c r="I643" s="6">
        <v>54.600477463749698</v>
      </c>
    </row>
    <row r="644" spans="1:9" ht="14.55" customHeight="1" x14ac:dyDescent="0.25">
      <c r="A644" s="4" t="s">
        <v>45</v>
      </c>
      <c r="B644" s="4" t="s">
        <v>554</v>
      </c>
      <c r="C644" s="4" t="s">
        <v>555</v>
      </c>
      <c r="D644" s="4" t="s">
        <v>556</v>
      </c>
      <c r="E644" s="6">
        <v>655</v>
      </c>
      <c r="F644" s="4">
        <v>2022</v>
      </c>
      <c r="G644" s="6">
        <v>1372005</v>
      </c>
      <c r="H644" s="6">
        <v>2094.6641221374002</v>
      </c>
      <c r="I644" s="6">
        <v>47.7403508004708</v>
      </c>
    </row>
    <row r="645" spans="1:9" ht="14.55" customHeight="1" x14ac:dyDescent="0.25">
      <c r="A645" s="4" t="s">
        <v>45</v>
      </c>
      <c r="B645" s="4" t="s">
        <v>557</v>
      </c>
      <c r="C645" s="4" t="s">
        <v>558</v>
      </c>
      <c r="D645" s="4" t="s">
        <v>559</v>
      </c>
      <c r="E645" s="6">
        <v>621</v>
      </c>
      <c r="F645" s="4">
        <v>2022</v>
      </c>
      <c r="G645" s="6">
        <v>1223619</v>
      </c>
      <c r="H645" s="6">
        <v>1970.4009661835701</v>
      </c>
      <c r="I645" s="6">
        <v>50.751091638818899</v>
      </c>
    </row>
    <row r="646" spans="1:9" ht="14.55" customHeight="1" x14ac:dyDescent="0.25">
      <c r="A646" s="4" t="s">
        <v>45</v>
      </c>
      <c r="B646" s="4" t="s">
        <v>560</v>
      </c>
      <c r="C646" s="4" t="s">
        <v>561</v>
      </c>
      <c r="D646" s="4" t="s">
        <v>562</v>
      </c>
      <c r="E646" s="6">
        <v>401</v>
      </c>
      <c r="F646" s="4">
        <v>2022</v>
      </c>
      <c r="G646" s="6">
        <v>928260</v>
      </c>
      <c r="H646" s="6">
        <v>2314.86284289277</v>
      </c>
      <c r="I646" s="6">
        <v>43.199103699394598</v>
      </c>
    </row>
    <row r="647" spans="1:9" ht="14.55" customHeight="1" x14ac:dyDescent="0.25">
      <c r="A647" s="4" t="s">
        <v>45</v>
      </c>
      <c r="B647" s="4" t="s">
        <v>563</v>
      </c>
      <c r="C647" s="4" t="s">
        <v>564</v>
      </c>
      <c r="D647" s="4" t="s">
        <v>565</v>
      </c>
      <c r="E647" s="6">
        <v>517</v>
      </c>
      <c r="F647" s="4">
        <v>2022</v>
      </c>
      <c r="G647" s="6">
        <v>1067075</v>
      </c>
      <c r="H647" s="6">
        <v>2063.9748549322999</v>
      </c>
      <c r="I647" s="6">
        <v>48.450202656795398</v>
      </c>
    </row>
    <row r="648" spans="1:9" ht="14.55" customHeight="1" x14ac:dyDescent="0.25">
      <c r="A648" s="4" t="s">
        <v>45</v>
      </c>
      <c r="B648" s="4" t="s">
        <v>566</v>
      </c>
      <c r="C648" s="4" t="s">
        <v>567</v>
      </c>
      <c r="D648" s="4" t="s">
        <v>568</v>
      </c>
      <c r="E648" s="6">
        <v>295</v>
      </c>
      <c r="F648" s="4">
        <v>2022</v>
      </c>
      <c r="G648" s="6">
        <v>792755</v>
      </c>
      <c r="H648" s="6">
        <v>2687.3050847457598</v>
      </c>
      <c r="I648" s="6">
        <v>37.212001185738302</v>
      </c>
    </row>
    <row r="649" spans="1:9" ht="14.55" customHeight="1" x14ac:dyDescent="0.25">
      <c r="A649" s="4" t="s">
        <v>45</v>
      </c>
      <c r="B649" s="4" t="s">
        <v>569</v>
      </c>
      <c r="C649" s="4" t="s">
        <v>570</v>
      </c>
      <c r="D649" s="4" t="s">
        <v>571</v>
      </c>
      <c r="E649" s="6">
        <v>141</v>
      </c>
      <c r="F649" s="4">
        <v>2022</v>
      </c>
      <c r="G649" s="6">
        <v>232806</v>
      </c>
      <c r="H649" s="6">
        <v>1651.1063829787199</v>
      </c>
      <c r="I649" s="6">
        <v>60.565449344089103</v>
      </c>
    </row>
    <row r="650" spans="1:9" ht="14.55" customHeight="1" x14ac:dyDescent="0.25">
      <c r="A650" s="4" t="s">
        <v>45</v>
      </c>
      <c r="B650" s="4" t="s">
        <v>572</v>
      </c>
      <c r="C650" s="4" t="s">
        <v>573</v>
      </c>
      <c r="D650" s="4" t="s">
        <v>574</v>
      </c>
      <c r="E650" s="6">
        <v>655</v>
      </c>
      <c r="F650" s="4">
        <v>2022</v>
      </c>
      <c r="G650" s="6">
        <v>1060683</v>
      </c>
      <c r="H650" s="6">
        <v>1619.3633587786301</v>
      </c>
      <c r="I650" s="6">
        <v>61.752663142522302</v>
      </c>
    </row>
    <row r="651" spans="1:9" ht="14.55" customHeight="1" x14ac:dyDescent="0.25">
      <c r="A651" s="4" t="s">
        <v>45</v>
      </c>
      <c r="B651" s="4" t="s">
        <v>575</v>
      </c>
      <c r="C651" s="4" t="s">
        <v>576</v>
      </c>
      <c r="D651" s="4" t="s">
        <v>577</v>
      </c>
      <c r="E651" s="6">
        <v>480</v>
      </c>
      <c r="F651" s="4">
        <v>2022</v>
      </c>
      <c r="G651" s="6">
        <v>892807</v>
      </c>
      <c r="H651" s="6">
        <v>1860.0145833333299</v>
      </c>
      <c r="I651" s="6">
        <v>53.763019331165601</v>
      </c>
    </row>
    <row r="652" spans="1:9" ht="14.55" customHeight="1" x14ac:dyDescent="0.25">
      <c r="A652" s="4" t="s">
        <v>45</v>
      </c>
      <c r="B652" s="4" t="s">
        <v>58</v>
      </c>
      <c r="C652" s="4" t="s">
        <v>58</v>
      </c>
      <c r="D652" s="4" t="s">
        <v>58</v>
      </c>
      <c r="E652" s="6">
        <v>33</v>
      </c>
      <c r="F652" s="4"/>
      <c r="G652" s="6"/>
      <c r="H652" s="6"/>
      <c r="I652" s="6"/>
    </row>
    <row r="653" spans="1:9" x14ac:dyDescent="0.25">
      <c r="A653" s="4"/>
      <c r="B653" s="4"/>
      <c r="C653" s="4"/>
      <c r="D653" s="4"/>
      <c r="E653" s="6"/>
      <c r="F653" s="4"/>
      <c r="G653" s="6"/>
      <c r="H653" s="6"/>
      <c r="I653" s="6"/>
    </row>
    <row r="654" spans="1:9" x14ac:dyDescent="0.25">
      <c r="A654" s="4"/>
      <c r="B654" s="4"/>
      <c r="C654" s="4"/>
      <c r="D654" s="4"/>
      <c r="E654" s="6"/>
      <c r="F654" s="4"/>
      <c r="G654" s="6"/>
      <c r="H654" s="6"/>
      <c r="I654" s="6"/>
    </row>
    <row r="655" spans="1:9" x14ac:dyDescent="0.25">
      <c r="A655" s="4"/>
      <c r="B655" s="4"/>
      <c r="C655" s="4"/>
      <c r="D655" s="4"/>
      <c r="E655" s="6"/>
      <c r="F655" s="4"/>
      <c r="G655" s="6"/>
      <c r="H655" s="6"/>
      <c r="I655" s="6"/>
    </row>
    <row r="656" spans="1:9" x14ac:dyDescent="0.25">
      <c r="A656" s="4"/>
      <c r="B656" s="4"/>
      <c r="C656" s="4"/>
      <c r="D656" s="4"/>
      <c r="E656" s="6"/>
      <c r="F656" s="4"/>
      <c r="G656" s="6"/>
      <c r="H656" s="6"/>
      <c r="I656" s="6"/>
    </row>
    <row r="657" spans="1:9" x14ac:dyDescent="0.25">
      <c r="A657" s="4"/>
      <c r="B657" s="4"/>
      <c r="C657" s="4"/>
      <c r="D657" s="4"/>
      <c r="E657" s="6"/>
      <c r="F657" s="4"/>
      <c r="G657" s="6"/>
      <c r="H657" s="6"/>
      <c r="I657" s="6"/>
    </row>
    <row r="658" spans="1:9" x14ac:dyDescent="0.25">
      <c r="A658" s="4"/>
      <c r="B658" s="4"/>
      <c r="C658" s="4"/>
      <c r="D658" s="4"/>
      <c r="E658" s="6"/>
      <c r="F658" s="4"/>
      <c r="G658" s="6"/>
      <c r="H658" s="6"/>
      <c r="I658" s="6"/>
    </row>
    <row r="659" spans="1:9" x14ac:dyDescent="0.25">
      <c r="A659" s="4"/>
      <c r="B659" s="4"/>
      <c r="C659" s="4"/>
      <c r="D659" s="4"/>
      <c r="E659" s="6"/>
      <c r="F659" s="4"/>
      <c r="G659" s="6"/>
      <c r="H659" s="6"/>
      <c r="I659" s="6"/>
    </row>
    <row r="660" spans="1:9" x14ac:dyDescent="0.25">
      <c r="A660" s="4"/>
      <c r="B660" s="4"/>
      <c r="C660" s="4"/>
      <c r="D660" s="4"/>
      <c r="E660" s="6"/>
      <c r="F660" s="4"/>
      <c r="G660" s="6"/>
      <c r="H660" s="6"/>
      <c r="I660" s="6"/>
    </row>
    <row r="661" spans="1:9" x14ac:dyDescent="0.25">
      <c r="A661" s="4"/>
      <c r="B661" s="4"/>
      <c r="C661" s="4"/>
      <c r="D661" s="4"/>
      <c r="E661" s="6"/>
      <c r="F661" s="4"/>
      <c r="G661" s="6"/>
      <c r="H661" s="6"/>
      <c r="I661" s="6"/>
    </row>
    <row r="662" spans="1:9" x14ac:dyDescent="0.25">
      <c r="A662" s="4"/>
      <c r="B662" s="4"/>
      <c r="C662" s="4"/>
      <c r="D662" s="4"/>
      <c r="E662" s="6"/>
      <c r="F662" s="4"/>
      <c r="G662" s="6"/>
      <c r="H662" s="6"/>
      <c r="I662" s="6"/>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64F0F5ECC9EB498AD4E15E7E7C33FC" ma:contentTypeVersion="17" ma:contentTypeDescription="Create a new document." ma:contentTypeScope="" ma:versionID="99f41859c6aecc710af1cb189e4fd6d2">
  <xsd:schema xmlns:xsd="http://www.w3.org/2001/XMLSchema" xmlns:xs="http://www.w3.org/2001/XMLSchema" xmlns:p="http://schemas.microsoft.com/office/2006/metadata/properties" xmlns:ns2="5b16f04c-c4c9-405b-9fe8-b81263c3a22a" xmlns:ns3="5679aacf-8675-4a2d-b50c-d9b81ae50408" xmlns:ns4="2799d30d-6731-4efe-ac9b-c4895a8828d9" targetNamespace="http://schemas.microsoft.com/office/2006/metadata/properties" ma:root="true" ma:fieldsID="89e795710c123e55cc2a2e8286f6aa0d" ns2:_="" ns3:_="" ns4:_="">
    <xsd:import namespace="5b16f04c-c4c9-405b-9fe8-b81263c3a22a"/>
    <xsd:import namespace="5679aacf-8675-4a2d-b50c-d9b81ae50408"/>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4:TaxCatchAll"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6f04c-c4c9-405b-9fe8-b81263c3a2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79aacf-8675-4a2d-b50c-d9b81ae5040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27e6bdb-3e29-4d08-bc31-68d492552406}" ma:internalName="TaxCatchAll" ma:showField="CatchAllData" ma:web="5679aacf-8675-4a2d-b50c-d9b81ae504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b16f04c-c4c9-405b-9fe8-b81263c3a22a">
      <Terms xmlns="http://schemas.microsoft.com/office/infopath/2007/PartnerControls"/>
    </lcf76f155ced4ddcb4097134ff3c332f>
    <TaxCatchAll xmlns="2799d30d-6731-4efe-ac9b-c4895a8828d9" xsi:nil="true"/>
  </documentManagement>
</p:properties>
</file>

<file path=customXml/itemProps1.xml><?xml version="1.0" encoding="utf-8"?>
<ds:datastoreItem xmlns:ds="http://schemas.openxmlformats.org/officeDocument/2006/customXml" ds:itemID="{4E7BE167-DF4D-4FC0-998F-5A94CE32AFA1}"/>
</file>

<file path=customXml/itemProps2.xml><?xml version="1.0" encoding="utf-8"?>
<ds:datastoreItem xmlns:ds="http://schemas.openxmlformats.org/officeDocument/2006/customXml" ds:itemID="{4AD40794-E7FD-46D1-928A-F58F56699432}"/>
</file>

<file path=customXml/itemProps3.xml><?xml version="1.0" encoding="utf-8"?>
<ds:datastoreItem xmlns:ds="http://schemas.openxmlformats.org/officeDocument/2006/customXml" ds:itemID="{FBC1EC01-6D1D-474C-ADA0-A18551BD1E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Cover_sheet</vt:lpstr>
      <vt:lpstr>Metadata</vt:lpstr>
      <vt:lpstr>Table_1a</vt:lpstr>
      <vt:lpstr>Table_1b</vt:lpstr>
      <vt:lpstr>Table_1c</vt:lpstr>
      <vt:lpstr>Table_2a</vt:lpstr>
      <vt:lpstr>Table_2b</vt:lpstr>
      <vt:lpstr>Table_2c</vt:lpstr>
      <vt:lpstr>Table_2d</vt:lpstr>
      <vt:lpstr>Table_2e</vt:lpstr>
      <vt:lpstr>Table_3a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GRALI</dc:creator>
  <cp:lastModifiedBy>Grace Libby</cp:lastModifiedBy>
  <dcterms:created xsi:type="dcterms:W3CDTF">2025-08-20T15:53:37Z</dcterms:created>
  <dcterms:modified xsi:type="dcterms:W3CDTF">2025-08-27T08:18:45Z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0x010100C564F0F5ECC9EB498AD4E15E7E7C33FC</vt:lpwstr>
  </property>
</Properties>
</file>