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RALI\Downloads\"/>
    </mc:Choice>
  </mc:AlternateContent>
  <xr:revisionPtr revIDLastSave="0" documentId="13_ncr:1_{FC6E83EC-250A-4C86-94AD-AB444CED15B0}" xr6:coauthVersionLast="47" xr6:coauthVersionMax="47" xr10:uidLastSave="{00000000-0000-0000-0000-000000000000}"/>
  <bookViews>
    <workbookView xWindow="-108" yWindow="-108" windowWidth="23256" windowHeight="13896" xr2:uid="{DB4BAC45-AB3A-4300-95AA-8DF6323B5E51}"/>
  </bookViews>
  <sheets>
    <sheet name="Cover_sheet" sheetId="11" r:id="rId1"/>
    <sheet name="geo_dental_activity" sheetId="2" r:id="rId2"/>
    <sheet name="dental_activity" sheetId="4" r:id="rId3"/>
    <sheet name="geo_dental_patients_seen" sheetId="5" r:id="rId4"/>
    <sheet name="dental_patients_seen" sheetId="6" r:id="rId5"/>
    <sheet name="geo_dental_charges" sheetId="7" r:id="rId6"/>
    <sheet name="geo_dental_clinical" sheetId="8" r:id="rId7"/>
    <sheet name="geo_dental_orthodontic" sheetId="9" r:id="rId8"/>
    <sheet name="dental_workforce"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1" l="1"/>
</calcChain>
</file>

<file path=xl/sharedStrings.xml><?xml version="1.0" encoding="utf-8"?>
<sst xmlns="http://schemas.openxmlformats.org/spreadsheetml/2006/main" count="293" uniqueCount="163">
  <si>
    <t>Description</t>
  </si>
  <si>
    <t>FINANCIAL_YEAR</t>
  </si>
  <si>
    <t>GEOG_TYPE</t>
  </si>
  <si>
    <t>GEOG_ODS_CODE</t>
  </si>
  <si>
    <t>GEOG_ONS_CODE</t>
  </si>
  <si>
    <t>GEOG_NAME</t>
  </si>
  <si>
    <t>CONTRACT_TYPE</t>
  </si>
  <si>
    <t>AGE_GROUP</t>
  </si>
  <si>
    <t>GENDER</t>
  </si>
  <si>
    <t>DENTIST_TYPE</t>
  </si>
  <si>
    <t>DENTIST_COUNT</t>
  </si>
  <si>
    <t>UID</t>
  </si>
  <si>
    <t>GEOGRAPHY_TYPE</t>
  </si>
  <si>
    <t>GEOGRAPHY_ODS_CODE</t>
  </si>
  <si>
    <t>GEOGRAPHY_ONS_CODE</t>
  </si>
  <si>
    <t>GEOGRAPHY_NAME</t>
  </si>
  <si>
    <t>UOA</t>
  </si>
  <si>
    <t>FINANCIAL_QUARTER</t>
  </si>
  <si>
    <t>AGE_BAND</t>
  </si>
  <si>
    <t>DENTAL_TREATMENT_BAND</t>
  </si>
  <si>
    <t>MEASURE</t>
  </si>
  <si>
    <t>VALUE</t>
  </si>
  <si>
    <t>PSEEN_END_DATE</t>
  </si>
  <si>
    <t>CONTRACTOR_TAG</t>
  </si>
  <si>
    <t>PRACTICE_CODE</t>
  </si>
  <si>
    <t>PRACTICE_NAME</t>
  </si>
  <si>
    <t>PRACTICE_POSTCODE</t>
  </si>
  <si>
    <t>PATIENT_TYPE</t>
  </si>
  <si>
    <t>PATIENTS_SEEN</t>
  </si>
  <si>
    <t>POPULATION</t>
  </si>
  <si>
    <t>UDA</t>
  </si>
  <si>
    <t>COT</t>
  </si>
  <si>
    <t>Unique identifier for the row of data</t>
  </si>
  <si>
    <t>The financial year to which the data belongs.</t>
  </si>
  <si>
    <t>The geography type which data is aggregated to. For example, region, ICB, or local authority.</t>
  </si>
  <si>
    <t>The organisation data service (ODS) code of the geographical area the data is aggregated to.</t>
  </si>
  <si>
    <t>The office for national statistics (ONS) code of the geographical area the data is aggregated to.</t>
  </si>
  <si>
    <t>The name of the geographical area the data is aggregated to</t>
  </si>
  <si>
    <t>The patient type group. Patient type can be child, exempt, or non-exempt.</t>
  </si>
  <si>
    <t>The treatment band the dental activity is for.</t>
  </si>
  <si>
    <t>The total units of dental activity (UDA) awarded for the dental activity</t>
  </si>
  <si>
    <t xml:space="preserve">The total courses of treatment. This is a count of valid FP17 forms. </t>
  </si>
  <si>
    <t>Metadata for the activity geographical aggregations csv files</t>
  </si>
  <si>
    <t>Metadata for the activity contract level csv files</t>
  </si>
  <si>
    <t>Column name</t>
  </si>
  <si>
    <t>Metadata for the patients seen geographical aggregations csv files</t>
  </si>
  <si>
    <t>The age band of patients.</t>
  </si>
  <si>
    <t>A count of patients seen in the specified time period.</t>
  </si>
  <si>
    <t>The mid-year population estimate for the geographical area by age group.</t>
  </si>
  <si>
    <t>Unique identifier for the row of data.</t>
  </si>
  <si>
    <t>The contractor tag the activity was carried out against.</t>
  </si>
  <si>
    <t>The dental practice code which the contractor is assigned to.</t>
  </si>
  <si>
    <t>The name of the dental practice.</t>
  </si>
  <si>
    <t>The dental practice postcode.</t>
  </si>
  <si>
    <t>The name of the geographical area the data is aggregated to.</t>
  </si>
  <si>
    <t>The total units of dental activity (UDA) awarded for the dental activity.</t>
  </si>
  <si>
    <t>Metadata for the patients seen contract level csv files</t>
  </si>
  <si>
    <t>Metadata for the patient charges geographical aggregations csv files</t>
  </si>
  <si>
    <t>Metadata for the clinical treatment geographical aggregations csv files</t>
  </si>
  <si>
    <t>Example</t>
  </si>
  <si>
    <t>2023/2024</t>
  </si>
  <si>
    <t>2021/2022</t>
  </si>
  <si>
    <t>Hartlepool</t>
  </si>
  <si>
    <t>The clinical treatment type.</t>
  </si>
  <si>
    <t>A count of clinical treatment type.</t>
  </si>
  <si>
    <t>Metadata for the orthodontic activity geographical aggregations files</t>
  </si>
  <si>
    <t>The total number of units of orthodontic activity (UOA) awarded for the orthodontic activity.</t>
  </si>
  <si>
    <t>Metadata for the workforce geographical aggregations csv files</t>
  </si>
  <si>
    <t>The age group of the performer as of the 30th September of the financial year in which the activity was recorded.</t>
  </si>
  <si>
    <t>E06000001</t>
  </si>
  <si>
    <t>QYG</t>
  </si>
  <si>
    <t>Child</t>
  </si>
  <si>
    <t>Band 2a</t>
  </si>
  <si>
    <t>2022/23</t>
  </si>
  <si>
    <t>2019/20 Q3</t>
  </si>
  <si>
    <t>100008/0000</t>
  </si>
  <si>
    <t>V042398</t>
  </si>
  <si>
    <t>LE12 6PG</t>
  </si>
  <si>
    <t>Non-paying adult</t>
  </si>
  <si>
    <t>Band 1</t>
  </si>
  <si>
    <t>NHS Dorset ICB</t>
  </si>
  <si>
    <t>QVV</t>
  </si>
  <si>
    <t>E54000041</t>
  </si>
  <si>
    <t>ICB</t>
  </si>
  <si>
    <t>The age band of patients. This is single year of age for patients aged 17 and under, or 18-64, 65-74, 75-85, or 85+ for patients aged 18 or over.</t>
  </si>
  <si>
    <t>REGION</t>
  </si>
  <si>
    <t>164178/0001</t>
  </si>
  <si>
    <t>V048543</t>
  </si>
  <si>
    <t>Perfect Smile SDS</t>
  </si>
  <si>
    <t>W3 6NP</t>
  </si>
  <si>
    <t>Adult</t>
  </si>
  <si>
    <t>18-64</t>
  </si>
  <si>
    <t>QXU</t>
  </si>
  <si>
    <t>E54000063</t>
  </si>
  <si>
    <t>Surrey Heartlands ICB</t>
  </si>
  <si>
    <t>Band 2c</t>
  </si>
  <si>
    <t>The patient charge revenue measured in GBP. This is the total of the patient charges received for treatment over the specified period.</t>
  </si>
  <si>
    <t>2023/2024 Q3</t>
  </si>
  <si>
    <t>LOCAL_AUTHORITY</t>
  </si>
  <si>
    <t>N/A</t>
  </si>
  <si>
    <t>E07000041</t>
  </si>
  <si>
    <t>Exeter</t>
  </si>
  <si>
    <t>Band 3</t>
  </si>
  <si>
    <t>Cl_ScalePolish</t>
  </si>
  <si>
    <t>2019/2020</t>
  </si>
  <si>
    <t>Y56</t>
  </si>
  <si>
    <t>E40000003</t>
  </si>
  <si>
    <t>London</t>
  </si>
  <si>
    <t>Sub Integrated Care Board</t>
  </si>
  <si>
    <t>97R</t>
  </si>
  <si>
    <t>E38000235</t>
  </si>
  <si>
    <t>NHS Sussex ICB - 97R</t>
  </si>
  <si>
    <t>GDS</t>
  </si>
  <si>
    <t>55 or over</t>
  </si>
  <si>
    <t>M</t>
  </si>
  <si>
    <t>Associate</t>
  </si>
  <si>
    <t>Note: more information on the data these columns include can be found in the background and methodology document for this release.</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</si>
  <si>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</si>
  <si>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</si>
  <si>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</si>
  <si>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</si>
  <si>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</si>
  <si>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</si>
  <si>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</si>
  <si>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</si>
  <si>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</si>
  <si>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</si>
  <si>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</si>
  <si>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</si>
  <si>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</si>
  <si>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</si>
  <si>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</si>
  <si>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</si>
  <si>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</si>
  <si>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</si>
  <si>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</si>
  <si>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</si>
  <si>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</si>
  <si>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</si>
  <si>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</si>
  <si>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</si>
  <si>
    <t>JOINER_LEAVER</t>
  </si>
  <si>
    <t>Joiners</t>
  </si>
  <si>
    <t>A joiner is defined as a performer who carried out NHS dental activity in the specified year but none in the previous year, recorded via FP17 forms. A leaver is defined as a performer who carried out NHS dental activity in the previous financial year but none in the following year, recorded via FP17 forms.</t>
  </si>
  <si>
    <t>Notes</t>
  </si>
  <si>
    <t>1.  More information on the data these columns include can be found in the background and methodology document for this release.</t>
  </si>
  <si>
    <t>Performers are assigned to a dentist type depending on their contractual and working arrangements. The dentist type can be Associate or Providing Performer. Foundation dentists have been included as Associates.</t>
  </si>
  <si>
    <t xml:space="preserve">A count of dentists. This is a count of the unique performer numbers for the given combination of financial year, geographical area, joiner or leaver, contract type, age group, gender, and dentist type. </t>
  </si>
  <si>
    <t>2. Dentists are defined as performers with NHS activity recorded by FP17 forms.</t>
  </si>
  <si>
    <t>3. Joiners and leavers are counted in each area at regional, ICB, or SICBL level. Adding together sub-national level totals will result in double counting of dentists with contracts in more than 1 region, ICB, or SICBL in the same year. National totals can be found in the workforce summary tables XLSX file for this release.</t>
  </si>
  <si>
    <t>Contract type. This can be General Dental Services (GDS), Personal Dental Services (PDS), Trust-led Dental Services (TDS), or Mixed.</t>
  </si>
  <si>
    <t>The gender of the performer, recorded as M for male or F for female.</t>
  </si>
  <si>
    <t>The geography type which data is aggregated to. For example, NHS region, integrated care board (ICB), or sub integrated care board (SICBL).</t>
  </si>
  <si>
    <t xml:space="preserve">5. Performers are assigned to a region or ICB based on the location of the commissioning organisation of the dental contract. The SICBL of a dentist is based on the primary correspondence address instead. The SICBL may therefore be different from the location of the commissioning organisation. Dental contracts are not commissioned at an SICBL level, so cannot be directly mapped to SICBL. </t>
  </si>
  <si>
    <t>4. The region of a performer has been mapped up from the ICB of the dental contract.</t>
  </si>
  <si>
    <t>Metadata and notes for csv files</t>
  </si>
  <si>
    <t>1. More information on the data these columns include can be found in the background and methodology document for this release.</t>
  </si>
  <si>
    <t>2. In the patients seen data, statistical disclosure control (SDC) has been applied to cells which relate to fewer than 5 patients. These cells will appear blank.</t>
  </si>
  <si>
    <t xml:space="preserve">Publication date: 28 August 2025. </t>
  </si>
  <si>
    <t>NHS Dental Statistics - 2024/25</t>
  </si>
  <si>
    <t>The financial quarter to which the data belongs. For example,  2024/2025 Q1 covers the 3 months of April to June 2025.</t>
  </si>
  <si>
    <t>2024/2025 Q1</t>
  </si>
  <si>
    <t>The end date of the time the patients seen measure is taken for. For example 31 March 2025 for the adult patients seen in the 24 months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</si>
</sst>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rgb="FF000000"/>
      <name val="Arial"/>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2"/>
      <color theme="1"/>
      <name val="Arial"/>
      <family val="2"/>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57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sz val="11"/>
      <color theme="1"/>
      <name val="Arial"/>
      <family val="2"/>
    </font>
    <font>
      <sz val="11"/>
      <color rgb="FF000000"/>
      <name val="Arial"/>
      <family val="2"/>
    </font>
    <font>
      <b/>
      <sz val="11"/>
      <color rgb="FF000000"/>
      <name val="Arial"/>
      <family val="2"/>
    </font>
    <font>
      <b/>
      <sz val="28"/>
      <color rgb="FF000000"/>
      <name val="Arial"/>
    </font>
    <font>
      <b/>
      <sz val="19"/>
      <color rgb="FF000000"/>
      <name val="Arial"/>
    </font>
    <font>
      <b/>
      <sz val="10"/>
      <color rgb="FF000000"/>
      <name val="Arial"/>
    </font>
    <font>
      <b/>
      <sz val="10"/>
      <color rgb="FF0000EE"/>
      <name val="Arial"/>
    </font>
    <font>
      <u/>
      <sz val="10"/>
      <color theme="10"/>
      <name val="Arial"/>
      <family val="2"/>
    </font>
    <font>
      <u/>
      <sz val="10"/>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8" fillId="0" borderId="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18" fillId="8"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33"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33"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33"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33"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33"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36" fillId="0" borderId="0" xfId="0" applyFont="1"/>
    <xf numFmtId="0" fontId="35" fillId="0" borderId="0" xfId="0" applyFont="1" applyAlignment="1">
      <alignment wrapText="1"/>
    </xf>
    <xf numFmtId="0" fontId="35" fillId="0" borderId="0" xfId="0" applyFont="1"/>
    <xf numFmtId="0" fontId="35" fillId="0" borderId="0" xfId="0" applyFont="1" applyAlignment="1">
      <alignment horizontal="left"/>
    </xf>
    <xf numFmtId="0" fontId="36" fillId="0" borderId="0" xfId="0" applyFont="1" applyAlignment="1">
      <alignment horizontal="left"/>
    </xf>
    <xf numFmtId="0" fontId="34" fillId="0" borderId="0" xfId="64" applyFont="1" applyAlignment="1">
      <alignment horizontal="left"/>
    </xf>
    <xf numFmtId="14" fontId="35" fillId="0" borderId="0" xfId="0" applyNumberFormat="1" applyFont="1" applyAlignment="1">
      <alignment horizontal="right" wrapText="1"/>
    </xf>
    <xf numFmtId="0" fontId="35" fillId="0" borderId="0" xfId="0" applyFont="1" applyAlignment="1">
      <alignment horizontal="right"/>
    </xf>
    <xf numFmtId="14" fontId="35" fillId="0" borderId="0" xfId="0" applyNumberFormat="1" applyFont="1" applyAlignment="1">
      <alignment horizontal="left"/>
    </xf>
    <xf numFmtId="0" fontId="36" fillId="0" borderId="0" xfId="0" applyFont="1" applyAlignment="1">
      <alignment horizontal="right"/>
    </xf>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cellXfs>
  <cellStyles count="84">
    <cellStyle name="20% - Accent1 2" xfId="41" xr:uid="{158D55CF-1AE9-4AE7-9D9D-E7B6F83C6934}"/>
    <cellStyle name="20% - Accent1 3" xfId="66" xr:uid="{C967B962-1B23-4A71-A1BF-B16A61C1F867}"/>
    <cellStyle name="20% - Accent2 2" xfId="45" xr:uid="{F481A811-B136-45B1-B415-9433C6FCF4A4}"/>
    <cellStyle name="20% - Accent2 3" xfId="69" xr:uid="{9E6DFB67-18E0-4C76-8C26-D02EE43E01B9}"/>
    <cellStyle name="20% - Accent3 2" xfId="49" xr:uid="{BB726A09-57D8-46AB-87FC-7B1525A2016E}"/>
    <cellStyle name="20% - Accent3 3" xfId="72" xr:uid="{0AE5E377-826B-4A80-8793-F7D7AEB055B3}"/>
    <cellStyle name="20% - Accent4 2" xfId="53" xr:uid="{6D0C552F-64AB-45C1-A3ED-EC4E11291AF6}"/>
    <cellStyle name="20% - Accent4 3" xfId="75" xr:uid="{B5E6854C-35B3-4272-8439-AB6EB4C862B4}"/>
    <cellStyle name="20% - Accent5 2" xfId="57" xr:uid="{69EEE0E7-0DBD-4700-96E2-11378A21F7A7}"/>
    <cellStyle name="20% - Accent5 3" xfId="78" xr:uid="{3D965BC0-BFDB-4A9C-998D-208190689B5E}"/>
    <cellStyle name="20% - Accent6 2" xfId="61" xr:uid="{5657878C-C45D-4C25-A800-BF1D3500B881}"/>
    <cellStyle name="20% - Accent6 3" xfId="81" xr:uid="{78747968-89BD-4A73-98FF-7B7FCF1FD951}"/>
    <cellStyle name="40% - Accent1 2" xfId="42" xr:uid="{C690E1F0-F057-47D0-9EA0-B2E7BBEAE622}"/>
    <cellStyle name="40% - Accent1 3" xfId="67" xr:uid="{D775F9AE-681C-43F0-A569-CF0C423D8A30}"/>
    <cellStyle name="40% - Accent2 2" xfId="46" xr:uid="{412E2D25-BA67-40A2-8803-70A44AE4904E}"/>
    <cellStyle name="40% - Accent2 3" xfId="70" xr:uid="{52815C3F-C809-4C23-BC19-50BB1F0D7D14}"/>
    <cellStyle name="40% - Accent3 2" xfId="50" xr:uid="{B92F5CC2-C413-4AA1-8042-835CAFACB6C4}"/>
    <cellStyle name="40% - Accent3 3" xfId="73" xr:uid="{83F5BC50-3A3B-48FA-B9D0-B967A7D1267E}"/>
    <cellStyle name="40% - Accent4 2" xfId="54" xr:uid="{987B0D0F-0E55-41DC-BA78-90D4486EEF8E}"/>
    <cellStyle name="40% - Accent4 3" xfId="76" xr:uid="{577067D2-0921-409C-81EF-E6EA1DA81F4D}"/>
    <cellStyle name="40% - Accent5 2" xfId="58" xr:uid="{A94536AF-9064-4F04-BF5F-7CD91A8FFDB8}"/>
    <cellStyle name="40% - Accent5 3" xfId="79" xr:uid="{DE1DE16D-846E-4A51-9F05-1D7D51595525}"/>
    <cellStyle name="40% - Accent6 2" xfId="62" xr:uid="{8312DA62-FC53-406C-9684-E14C9759130C}"/>
    <cellStyle name="40% - Accent6 3" xfId="82" xr:uid="{FA81F87E-B7F8-4A1B-83A9-D7D5F8580840}"/>
    <cellStyle name="60% - Accent1 2" xfId="43" xr:uid="{5B5226D5-96D0-4C03-9EAE-6B12364CB6B2}"/>
    <cellStyle name="60% - Accent1 3" xfId="68" xr:uid="{CF1B9BA0-0095-46A9-8791-A1CE3B4F47A6}"/>
    <cellStyle name="60% - Accent2 2" xfId="47" xr:uid="{72AFFA6F-84B3-4CC7-9733-E46E433CFD9A}"/>
    <cellStyle name="60% - Accent2 3" xfId="71" xr:uid="{DCB2B3E5-9090-4C15-9E17-68E0FC6EBE5D}"/>
    <cellStyle name="60% - Accent3 2" xfId="51" xr:uid="{7C5D600B-27A7-4B16-A67D-225ABFA2B4A1}"/>
    <cellStyle name="60% - Accent3 3" xfId="74" xr:uid="{999E2B32-99BD-4F20-9335-4C5DD9EE8232}"/>
    <cellStyle name="60% - Accent4 2" xfId="55" xr:uid="{FCBB2A6C-1110-449B-874A-42241F108730}"/>
    <cellStyle name="60% - Accent4 3" xfId="77" xr:uid="{265B1399-B5BD-48F8-8755-9E1030D24672}"/>
    <cellStyle name="60% - Accent5 2" xfId="59" xr:uid="{49A70155-5399-4FDD-B82A-2FAD02844FC3}"/>
    <cellStyle name="60% - Accent5 3" xfId="80" xr:uid="{B04342FB-2E49-435A-9811-968CA5AF6366}"/>
    <cellStyle name="60% - Accent6 2" xfId="63" xr:uid="{12018728-66B9-4F82-9ED8-7C1F4B1EE731}"/>
    <cellStyle name="60% - Accent6 3" xfId="83" xr:uid="{A63008B6-3878-458C-A642-814AAB607CCD}"/>
    <cellStyle name="Accent1" xfId="17" builtinId="29" customBuiltin="1"/>
    <cellStyle name="Accent1 2" xfId="40" xr:uid="{1D9C82CC-6753-4936-B9C1-EC12B3B99C8A}"/>
    <cellStyle name="Accent2" xfId="18" builtinId="33" customBuiltin="1"/>
    <cellStyle name="Accent2 2" xfId="44" xr:uid="{ECBB0FF8-9078-4D35-988D-1586D9A4E411}"/>
    <cellStyle name="Accent3" xfId="19" builtinId="37" customBuiltin="1"/>
    <cellStyle name="Accent3 2" xfId="48" xr:uid="{39E0FC04-6AA4-48F6-9F6A-613F31510ED5}"/>
    <cellStyle name="Accent4" xfId="20" builtinId="41" customBuiltin="1"/>
    <cellStyle name="Accent4 2" xfId="52" xr:uid="{57FBD50D-66DE-4C89-8E9D-C213B4BF6AF1}"/>
    <cellStyle name="Accent5" xfId="21" builtinId="45" customBuiltin="1"/>
    <cellStyle name="Accent5 2" xfId="56" xr:uid="{1E2C3BC4-7091-440D-9AB7-D415CAC0AA09}"/>
    <cellStyle name="Accent6" xfId="22" builtinId="49" customBuiltin="1"/>
    <cellStyle name="Accent6 2" xfId="60" xr:uid="{B4FA9A4B-5F39-43DD-B49A-391578CCA658}"/>
    <cellStyle name="Bad" xfId="7" builtinId="27" customBuiltin="1"/>
    <cellStyle name="Bad 2" xfId="29" xr:uid="{723A98FC-90FE-4564-8ACB-00BFADC37181}"/>
    <cellStyle name="Calculation" xfId="11" builtinId="22" customBuiltin="1"/>
    <cellStyle name="Calculation 2" xfId="33" xr:uid="{A4ADAE13-9757-4789-A66A-F860E2D794BC}"/>
    <cellStyle name="Check Cell" xfId="13" builtinId="23" customBuiltin="1"/>
    <cellStyle name="Check Cell 2" xfId="35" xr:uid="{B4B08583-DF2E-4088-9ADA-A03179BC5262}"/>
    <cellStyle name="Explanatory Text" xfId="15" builtinId="53" customBuiltin="1"/>
    <cellStyle name="Explanatory Text 2" xfId="38" xr:uid="{8ECE6E66-6347-4420-B370-2BE8548B8BC6}"/>
    <cellStyle name="Good" xfId="6" builtinId="26" customBuiltin="1"/>
    <cellStyle name="Good 2" xfId="28" xr:uid="{074FD20C-607A-46E5-BBE8-A36E9609E0BA}"/>
    <cellStyle name="Heading 1" xfId="2" builtinId="16" customBuiltin="1"/>
    <cellStyle name="Heading 1 2" xfId="24" xr:uid="{EFEE1B86-2FBA-432F-8DAB-6A6D7DF5FCF5}"/>
    <cellStyle name="Heading 2" xfId="3" builtinId="17" customBuiltin="1"/>
    <cellStyle name="Heading 2 2" xfId="25" xr:uid="{61CB06EE-D701-43B4-9188-5BD59F5A1BD6}"/>
    <cellStyle name="Heading 3" xfId="4" builtinId="18" customBuiltin="1"/>
    <cellStyle name="Heading 3 2" xfId="26" xr:uid="{3B82B235-57F0-413B-832C-085C874A2513}"/>
    <cellStyle name="Heading 4" xfId="5" builtinId="19" customBuiltin="1"/>
    <cellStyle name="Heading 4 2" xfId="27" xr:uid="{0DFB8A72-3746-4F68-927F-140BA41454A5}"/>
    <cellStyle name="Input" xfId="9" builtinId="20" customBuiltin="1"/>
    <cellStyle name="Input 2" xfId="31" xr:uid="{604B4962-A3B4-4476-BEE1-E6BA0B19CDD7}"/>
    <cellStyle name="Linked Cell" xfId="12" builtinId="24" customBuiltin="1"/>
    <cellStyle name="Linked Cell 2" xfId="34" xr:uid="{A4881BB2-05EE-4539-994A-6270CCC672DF}"/>
    <cellStyle name="Neutral" xfId="8" builtinId="28" customBuiltin="1"/>
    <cellStyle name="Neutral 2" xfId="30" xr:uid="{55A63E64-C34E-4C3A-80CF-473ED4391E09}"/>
    <cellStyle name="Normal" xfId="0" builtinId="0"/>
    <cellStyle name="Normal 2" xfId="23" xr:uid="{25B53545-6801-4A68-900F-DF7749E4982F}"/>
    <cellStyle name="Normal 3" xfId="64" xr:uid="{6986E184-1F63-4C7B-9267-4ABEFB900BAB}"/>
    <cellStyle name="Note 2" xfId="37" xr:uid="{8DB71940-B15E-4FEF-ADA8-4C0C0CEF3AF2}"/>
    <cellStyle name="Note 3" xfId="65" xr:uid="{6B82C203-266F-4F78-A909-45450E1AE6E0}"/>
    <cellStyle name="Output" xfId="10" builtinId="21" customBuiltin="1"/>
    <cellStyle name="Output 2" xfId="32" xr:uid="{4B094F99-F352-453A-8DCB-007D98F7970B}"/>
    <cellStyle name="Title" xfId="1" builtinId="15" customBuiltin="1"/>
    <cellStyle name="Total" xfId="16" builtinId="25" customBuiltin="1"/>
    <cellStyle name="Total 2" xfId="39" xr:uid="{66A17493-CC55-4CB5-B2E2-485B6DB2A3CE}"/>
    <cellStyle name="Warning Text" xfId="14" builtinId="11" customBuiltin="1"/>
    <cellStyle name="Warning Text 2" xfId="36" xr:uid="{8361389F-EC81-427A-89A4-C4DCA75B892A}"/>
  </cellStyles>
  <dxfs count="32">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font>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font>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font>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1"/>
        <color rgb="FF000000"/>
        <name val="Arial"/>
        <family val="2"/>
        <scheme val="none"/>
      </font>
    </dxf>
    <dxf>
      <font>
        <b/>
      </font>
    </dxf>
  </dxfs>
  <tableStyles count="0"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6DC6C0-6FFA-4698-AE36-12E213D41B55}" name="geo_activity_metadata" displayName="geo_activity_metadata" ref="A3:C14" totalsRowShown="0" headerRowDxfId="31">
  <autoFilter ref="A3:C14" xr:uid="{F26DC6C0-6FFA-4698-AE36-12E213D41B55}">
    <filterColumn colId="0" hiddenButton="1"/>
    <filterColumn colId="1" hiddenButton="1"/>
    <filterColumn colId="2" hiddenButton="1"/>
  </autoFilter>
  <tableColumns count="3">
    <tableColumn id="1" xr3:uid="{08982EB3-EC74-46A5-A5AF-F4AA45437493}" name="Column name" dataDxfId="30"/>
    <tableColumn id="2" xr3:uid="{FB7A43F4-A548-443F-A39C-33ECDB2B3D91}" name="Description" dataDxfId="29"/>
    <tableColumn id="3" xr3:uid="{81AB449F-36DF-4F83-9744-3C63489D33C3}" name="Example" dataDxfId="28"/>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E3F604-6E64-4C75-864B-159BEDDD7796}" name="dental_activity_metadata" displayName="dental_activity_metadata" ref="A3:C13" totalsRowShown="0" headerRowDxfId="27">
  <autoFilter ref="A3:C13" xr:uid="{79E3F604-6E64-4C75-864B-159BEDDD7796}">
    <filterColumn colId="0" hiddenButton="1"/>
    <filterColumn colId="1" hiddenButton="1"/>
    <filterColumn colId="2" hiddenButton="1"/>
  </autoFilter>
  <tableColumns count="3">
    <tableColumn id="1" xr3:uid="{A71D557E-7B80-488E-9AAF-B07279E04B56}" name="Column name" dataDxfId="26"/>
    <tableColumn id="2" xr3:uid="{36A286AF-9FFD-4FD5-B78D-C0B192AC63F2}" name="Description" dataDxfId="25"/>
    <tableColumn id="3" xr3:uid="{9227A866-F5F9-4246-9776-8BE900A8C96A}" name="Example" dataDxfId="24"/>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BA8D90-3544-4550-A936-091EC1E50E53}" name="geo_patients_seen_metadata" displayName="geo_patients_seen_metadata" ref="A5:C15" totalsRowShown="0" headerRowDxfId="23">
  <autoFilter ref="A5:C15" xr:uid="{ABBA8D90-3544-4550-A936-091EC1E50E53}">
    <filterColumn colId="0" hiddenButton="1"/>
    <filterColumn colId="1" hiddenButton="1"/>
    <filterColumn colId="2" hiddenButton="1"/>
  </autoFilter>
  <tableColumns count="3">
    <tableColumn id="1" xr3:uid="{C28F051F-F27E-43C4-AA43-F13327A2945A}" name="Column name" dataDxfId="22"/>
    <tableColumn id="2" xr3:uid="{DDC2A384-7A45-48FF-A5E0-6CD02692BC60}" name="Description" dataDxfId="21"/>
    <tableColumn id="3" xr3:uid="{55F5619F-B185-4A35-A588-0FC78B23FFD6}" name="Example" dataDxfId="20"/>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468DC7-2019-4034-ADCC-49291C7716C8}" name="patients_seen_metadata" displayName="patients_seen_metadata" ref="A5:C14" totalsRowShown="0" headerRowDxfId="19">
  <autoFilter ref="A5:C14" xr:uid="{E6468DC7-2019-4034-ADCC-49291C7716C8}">
    <filterColumn colId="0" hiddenButton="1"/>
    <filterColumn colId="1" hiddenButton="1"/>
    <filterColumn colId="2" hiddenButton="1"/>
  </autoFilter>
  <tableColumns count="3">
    <tableColumn id="1" xr3:uid="{714B15B6-C8FB-40CC-9553-3AEE806EFE2D}" name="Column name" dataDxfId="18"/>
    <tableColumn id="2" xr3:uid="{09EDC316-05B4-40D8-A6AE-9B25657E2E44}" name="Description" dataDxfId="17"/>
    <tableColumn id="3" xr3:uid="{16BC4678-6F72-4719-859C-B7D18AAE61B9}" name="Example" dataDxfId="16"/>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167788-9559-4BE6-84AC-EA3547568B89}" name="Table6" displayName="Table6" ref="A3:C11" totalsRowShown="0" headerRowDxfId="15">
  <autoFilter ref="A3:C11" xr:uid="{0E167788-9559-4BE6-84AC-EA3547568B89}">
    <filterColumn colId="0" hiddenButton="1"/>
    <filterColumn colId="1" hiddenButton="1"/>
    <filterColumn colId="2" hiddenButton="1"/>
  </autoFilter>
  <tableColumns count="3">
    <tableColumn id="1" xr3:uid="{3EA3DFE9-A8A1-46AF-91B7-6F97BFD6D494}" name="Column name" dataDxfId="14"/>
    <tableColumn id="2" xr3:uid="{5AB962BD-9302-4C96-9219-28A629C29B75}" name="Description" dataDxfId="13"/>
    <tableColumn id="3" xr3:uid="{FB6B569D-9FA0-435C-9DF5-E4517C485028}" name="Example" dataDxfId="1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0887981-DB0D-4645-9739-FAE4DC827675}" name="Table7" displayName="Table7" ref="A3:C14" totalsRowShown="0" headerRowDxfId="11">
  <autoFilter ref="A3:C14" xr:uid="{40887981-DB0D-4645-9739-FAE4DC827675}">
    <filterColumn colId="0" hiddenButton="1"/>
    <filterColumn colId="1" hiddenButton="1"/>
    <filterColumn colId="2" hiddenButton="1"/>
  </autoFilter>
  <tableColumns count="3">
    <tableColumn id="1" xr3:uid="{B42F92B9-AAF0-4816-9D53-45E16EC43FDA}" name="Column name" dataDxfId="10"/>
    <tableColumn id="2" xr3:uid="{C45FA83C-4700-489B-9A24-14A77AC74C2A}" name="Description" dataDxfId="9"/>
    <tableColumn id="3" xr3:uid="{C83E3E01-F42A-49AB-A45B-FDC14D1E78E6}" name="Example" dataDxfId="8"/>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17824AA-98C3-4AB2-A1B7-6BA6631267FD}" name="geo_orthodontic_metadata" displayName="geo_orthodontic_metadata" ref="A3:C10" totalsRowShown="0" headerRowDxfId="7">
  <autoFilter ref="A3:C10" xr:uid="{B17824AA-98C3-4AB2-A1B7-6BA6631267FD}">
    <filterColumn colId="0" hiddenButton="1"/>
    <filterColumn colId="1" hiddenButton="1"/>
    <filterColumn colId="2" hiddenButton="1"/>
  </autoFilter>
  <tableColumns count="3">
    <tableColumn id="1" xr3:uid="{064D5405-FAD5-4F3B-8DDF-BFFE7C53EB1F}" name="Column name" dataDxfId="6"/>
    <tableColumn id="2" xr3:uid="{DDAF846B-B88D-4EBB-A6D7-9EF753BD851A}" name="Description" dataDxfId="5"/>
    <tableColumn id="3" xr3:uid="{0C5F80CD-738D-4502-9277-104422E77A2A}" name="Example" dataDxfId="4"/>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9A0A83-90E3-4A9B-B0DD-D3D71B2ABA1F}" name="dental_workforce_metadata" displayName="dental_workforce_metadata" ref="A8:C19" totalsRowShown="0" headerRowDxfId="3">
  <autoFilter ref="A8:C19" xr:uid="{C39A0A83-90E3-4A9B-B0DD-D3D71B2ABA1F}">
    <filterColumn colId="0" hiddenButton="1"/>
    <filterColumn colId="1" hiddenButton="1"/>
    <filterColumn colId="2" hiddenButton="1"/>
  </autoFilter>
  <tableColumns count="3">
    <tableColumn id="1" xr3:uid="{F04A9E73-095C-402C-9656-BF27F8128AD7}" name="Column name" dataDxfId="2"/>
    <tableColumn id="2" xr3:uid="{A60E728E-8C0F-463F-9B6B-BF97FAB35AD1}" name="Description" dataDxfId="1"/>
    <tableColumn id="3" xr3:uid="{ED91206F-3E46-4024-8175-0E60A2A81D73}" name="Exampl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E8BE1-3FC3-4BA1-8F9C-CDEA8E26ED44}">
  <dimension ref="A1:J33"/>
  <sheetViews>
    <sheetView showGridLines="0" tabSelected="1" workbookViewId="0"/>
  </sheetViews>
  <sheetFormatPr defaultColWidth="11.5546875" defaultRowHeight="13.2" x14ac:dyDescent="0.25"/>
  <cols>
    <col min="3" max="3" width="11.5546875" customWidth="1"/>
  </cols>
  <sheetData>
    <row r="1" spans="1:10" ht="35.4" x14ac:dyDescent="0.6">
      <c r="A1" s="11" t="s">
        <v>159</v>
      </c>
    </row>
    <row r="2" spans="1:10" ht="24" x14ac:dyDescent="0.4">
      <c r="A2" s="12" t="s">
        <v>155</v>
      </c>
    </row>
    <row r="3" spans="1:10" x14ac:dyDescent="0.25">
      <c r="A3" t="s">
        <v>158</v>
      </c>
    </row>
    <row r="4" spans="1:10" ht="22.95" customHeight="1" x14ac:dyDescent="0.25">
      <c r="A4" s="13" t="s">
        <v>117</v>
      </c>
    </row>
    <row r="5" spans="1:10" ht="14.7" customHeight="1" x14ac:dyDescent="0.25">
      <c r="A5" s="16" t="str">
        <f>HYPERLINK("#'geo_dental_activity'!A1", "Metadata for the activity geographical aggregations csv files")</f>
        <v>Metadata for the activity geographical aggregations csv files</v>
      </c>
      <c r="J5" s="15"/>
    </row>
    <row r="6" spans="1:10" ht="14.7" customHeight="1" x14ac:dyDescent="0.25">
      <c r="A6" s="16" t="s">
        <v>43</v>
      </c>
      <c r="J6" s="15"/>
    </row>
    <row r="7" spans="1:10" ht="14.7" customHeight="1" x14ac:dyDescent="0.25">
      <c r="A7" s="16" t="s">
        <v>45</v>
      </c>
    </row>
    <row r="8" spans="1:10" ht="14.7" customHeight="1" x14ac:dyDescent="0.25">
      <c r="A8" s="16" t="s">
        <v>56</v>
      </c>
    </row>
    <row r="9" spans="1:10" ht="14.7" customHeight="1" x14ac:dyDescent="0.25">
      <c r="A9" s="16" t="s">
        <v>57</v>
      </c>
    </row>
    <row r="10" spans="1:10" ht="14.7" customHeight="1" x14ac:dyDescent="0.25">
      <c r="A10" s="16" t="s">
        <v>58</v>
      </c>
    </row>
    <row r="11" spans="1:10" ht="14.7" customHeight="1" x14ac:dyDescent="0.25">
      <c r="A11" s="16" t="s">
        <v>65</v>
      </c>
    </row>
    <row r="12" spans="1:10" ht="14.7" customHeight="1" x14ac:dyDescent="0.25">
      <c r="A12" s="16" t="s">
        <v>67</v>
      </c>
    </row>
    <row r="13" spans="1:10" ht="30" customHeight="1" x14ac:dyDescent="0.25">
      <c r="A13" s="13" t="s">
        <v>118</v>
      </c>
    </row>
    <row r="14" spans="1:10" ht="14.7" customHeight="1" x14ac:dyDescent="0.25">
      <c r="A14" t="s">
        <v>119</v>
      </c>
    </row>
    <row r="15" spans="1:10" ht="14.7" customHeight="1" x14ac:dyDescent="0.25">
      <c r="A15" s="13" t="s">
        <v>120</v>
      </c>
      <c r="B15" t="s">
        <v>121</v>
      </c>
    </row>
    <row r="16" spans="1:10" ht="14.7" customHeight="1" x14ac:dyDescent="0.25">
      <c r="A16" s="14" t="s">
        <v>122</v>
      </c>
    </row>
    <row r="17" spans="1:1" ht="14.7" customHeight="1" x14ac:dyDescent="0.25">
      <c r="A17" s="13" t="s">
        <v>123</v>
      </c>
    </row>
    <row r="18" spans="1:1" ht="14.7" customHeight="1" x14ac:dyDescent="0.25">
      <c r="A18" t="s">
        <v>124</v>
      </c>
    </row>
    <row r="19" spans="1:1" ht="14.7" customHeight="1" x14ac:dyDescent="0.25">
      <c r="A19" t="s">
        <v>125</v>
      </c>
    </row>
    <row r="20" spans="1:1" ht="14.7" customHeight="1" x14ac:dyDescent="0.25">
      <c r="A20" t="s">
        <v>126</v>
      </c>
    </row>
    <row r="21" spans="1:1" ht="14.7" customHeight="1" x14ac:dyDescent="0.25">
      <c r="A21" t="s">
        <v>127</v>
      </c>
    </row>
    <row r="22" spans="1:1" ht="14.7" customHeight="1" x14ac:dyDescent="0.25">
      <c r="A22" t="s">
        <v>128</v>
      </c>
    </row>
    <row r="23" spans="1:1" ht="14.7" customHeight="1" x14ac:dyDescent="0.25">
      <c r="A23" t="s">
        <v>129</v>
      </c>
    </row>
    <row r="24" spans="1:1" ht="14.7" customHeight="1" x14ac:dyDescent="0.25">
      <c r="A24" t="s">
        <v>130</v>
      </c>
    </row>
    <row r="25" spans="1:1" ht="14.7" customHeight="1" x14ac:dyDescent="0.25">
      <c r="A25" t="s">
        <v>131</v>
      </c>
    </row>
    <row r="26" spans="1:1" ht="14.7" customHeight="1" x14ac:dyDescent="0.25">
      <c r="A26" t="s">
        <v>132</v>
      </c>
    </row>
    <row r="27" spans="1:1" ht="14.7" customHeight="1" x14ac:dyDescent="0.25">
      <c r="A27" s="13" t="s">
        <v>133</v>
      </c>
    </row>
    <row r="28" spans="1:1" ht="14.7" customHeight="1" x14ac:dyDescent="0.25">
      <c r="A28" t="s">
        <v>134</v>
      </c>
    </row>
    <row r="29" spans="1:1" ht="14.7" customHeight="1" x14ac:dyDescent="0.25">
      <c r="A29" t="s">
        <v>135</v>
      </c>
    </row>
    <row r="30" spans="1:1" ht="14.7" customHeight="1" x14ac:dyDescent="0.25">
      <c r="A30" t="s">
        <v>136</v>
      </c>
    </row>
    <row r="31" spans="1:1" ht="14.7" customHeight="1" x14ac:dyDescent="0.25">
      <c r="A31" t="s">
        <v>137</v>
      </c>
    </row>
    <row r="32" spans="1:1" ht="14.7" customHeight="1" x14ac:dyDescent="0.25">
      <c r="A32" t="s">
        <v>138</v>
      </c>
    </row>
    <row r="33" spans="1:2" ht="14.7" customHeight="1" x14ac:dyDescent="0.25">
      <c r="A33" t="s">
        <v>139</v>
      </c>
      <c r="B33" t="s">
        <v>140</v>
      </c>
    </row>
  </sheetData>
  <hyperlinks>
    <hyperlink ref="A16" r:id="rId1" xr:uid="{FAF7F1EC-D6D2-4479-BF5E-5C12B1A9D636}"/>
    <hyperlink ref="A6" location="dental_activity!A1" display="Metadata for the activity contract level csv files" xr:uid="{EE451CAD-4008-43EC-B20B-F2478C03E780}"/>
    <hyperlink ref="A7" location="geo_dental_patients_seen!A1" display="Metadata for the patients seen geographical aggregations csv files" xr:uid="{8FEA9A5D-E74B-40B1-B3E9-0A1B819DDEE9}"/>
    <hyperlink ref="A8" location="dental_patients_seen!A1" display="Metadata for the patients seen contract level csv files" xr:uid="{6FC78D2C-006A-4EAA-A439-A8FE19281203}"/>
    <hyperlink ref="A9" location="geo_dental_charges!A1" display="Metadata for the patient charges geographical aggregations csv files" xr:uid="{283FF2D0-E428-4E8D-B40B-B4DD555AAAFE}"/>
    <hyperlink ref="A10" location="geo_dental_clinical!A1" display="Metadata for the clinical treatment geographical aggregations csv files" xr:uid="{7494BCBC-5EDB-4BC3-BCCE-BD39BAF53AB8}"/>
    <hyperlink ref="A11" location="geo_dental_orthodontic!A1" display="Metadata for the orthodontic activity geographical aggregations files" xr:uid="{78EA33D4-75F4-4305-A184-C918C9D58311}"/>
    <hyperlink ref="A12" location="dental_workforce!A1" display="Metadata for the workforce geographical aggregations csv files" xr:uid="{E6DDB1FB-5A62-4198-BBF2-F5853397E49F}"/>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D059F-0B05-4EE8-8BCE-AD44EAB1D2CD}">
  <dimension ref="A1:C14"/>
  <sheetViews>
    <sheetView workbookViewId="0"/>
  </sheetViews>
  <sheetFormatPr defaultColWidth="9.109375" defaultRowHeight="13.8" x14ac:dyDescent="0.25"/>
  <cols>
    <col min="1" max="1" width="27.44140625" style="3" customWidth="1"/>
    <col min="2" max="2" width="118" style="3" customWidth="1"/>
    <col min="3" max="3" width="19.44140625" style="4" customWidth="1"/>
    <col min="4" max="16384" width="9.109375" style="3"/>
  </cols>
  <sheetData>
    <row r="1" spans="1:3" x14ac:dyDescent="0.25">
      <c r="A1" s="3" t="s">
        <v>42</v>
      </c>
    </row>
    <row r="2" spans="1:3" x14ac:dyDescent="0.25">
      <c r="A2" s="3" t="s">
        <v>116</v>
      </c>
    </row>
    <row r="3" spans="1:3" ht="24.9" customHeight="1" x14ac:dyDescent="0.25">
      <c r="A3" s="1" t="s">
        <v>44</v>
      </c>
      <c r="B3" s="1" t="s">
        <v>0</v>
      </c>
      <c r="C3" s="5" t="s">
        <v>59</v>
      </c>
    </row>
    <row r="4" spans="1:3" x14ac:dyDescent="0.25">
      <c r="A4" s="3" t="s">
        <v>11</v>
      </c>
      <c r="B4" s="3" t="s">
        <v>32</v>
      </c>
      <c r="C4" s="4">
        <v>42</v>
      </c>
    </row>
    <row r="5" spans="1:3" x14ac:dyDescent="0.25">
      <c r="A5" s="3" t="s">
        <v>1</v>
      </c>
      <c r="B5" s="3" t="s">
        <v>33</v>
      </c>
      <c r="C5" s="4" t="s">
        <v>61</v>
      </c>
    </row>
    <row r="6" spans="1:3" x14ac:dyDescent="0.25">
      <c r="A6" s="3" t="s">
        <v>17</v>
      </c>
      <c r="B6" s="3" t="s">
        <v>160</v>
      </c>
      <c r="C6" s="4" t="s">
        <v>161</v>
      </c>
    </row>
    <row r="7" spans="1:3" x14ac:dyDescent="0.25">
      <c r="A7" s="3" t="s">
        <v>12</v>
      </c>
      <c r="B7" s="3" t="s">
        <v>34</v>
      </c>
      <c r="C7" s="4" t="s">
        <v>62</v>
      </c>
    </row>
    <row r="8" spans="1:3" x14ac:dyDescent="0.25">
      <c r="A8" s="3" t="s">
        <v>13</v>
      </c>
      <c r="B8" s="3" t="s">
        <v>35</v>
      </c>
      <c r="C8" s="4" t="s">
        <v>69</v>
      </c>
    </row>
    <row r="9" spans="1:3" x14ac:dyDescent="0.25">
      <c r="A9" s="3" t="s">
        <v>14</v>
      </c>
      <c r="B9" s="3" t="s">
        <v>36</v>
      </c>
      <c r="C9" s="4" t="s">
        <v>69</v>
      </c>
    </row>
    <row r="10" spans="1:3" x14ac:dyDescent="0.25">
      <c r="A10" s="3" t="s">
        <v>15</v>
      </c>
      <c r="B10" s="3" t="s">
        <v>37</v>
      </c>
      <c r="C10" s="4" t="s">
        <v>70</v>
      </c>
    </row>
    <row r="11" spans="1:3" x14ac:dyDescent="0.25">
      <c r="A11" s="3" t="s">
        <v>27</v>
      </c>
      <c r="B11" s="3" t="s">
        <v>38</v>
      </c>
      <c r="C11" s="4" t="s">
        <v>71</v>
      </c>
    </row>
    <row r="12" spans="1:3" x14ac:dyDescent="0.25">
      <c r="A12" s="3" t="s">
        <v>19</v>
      </c>
      <c r="B12" s="3" t="s">
        <v>39</v>
      </c>
      <c r="C12" s="4" t="s">
        <v>72</v>
      </c>
    </row>
    <row r="13" spans="1:3" x14ac:dyDescent="0.25">
      <c r="A13" s="3" t="s">
        <v>30</v>
      </c>
      <c r="B13" s="3" t="s">
        <v>40</v>
      </c>
      <c r="C13" s="4">
        <v>11094</v>
      </c>
    </row>
    <row r="14" spans="1:3" x14ac:dyDescent="0.25">
      <c r="A14" s="3" t="s">
        <v>31</v>
      </c>
      <c r="B14" s="3" t="s">
        <v>41</v>
      </c>
      <c r="C14" s="6">
        <v>3698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957D-EE98-471F-A3A7-3A9EF85A33FE}">
  <dimension ref="A1:C13"/>
  <sheetViews>
    <sheetView workbookViewId="0"/>
  </sheetViews>
  <sheetFormatPr defaultColWidth="9.109375" defaultRowHeight="13.8" x14ac:dyDescent="0.25"/>
  <cols>
    <col min="1" max="1" width="33.5546875" style="3" customWidth="1"/>
    <col min="2" max="2" width="119.109375" style="3" customWidth="1"/>
    <col min="3" max="3" width="18.88671875" style="4" customWidth="1"/>
    <col min="4" max="16384" width="9.109375" style="3"/>
  </cols>
  <sheetData>
    <row r="1" spans="1:3" x14ac:dyDescent="0.25">
      <c r="A1" s="3" t="s">
        <v>43</v>
      </c>
    </row>
    <row r="2" spans="1:3" x14ac:dyDescent="0.25">
      <c r="A2" s="3" t="s">
        <v>116</v>
      </c>
    </row>
    <row r="3" spans="1:3" ht="30" customHeight="1" x14ac:dyDescent="0.25">
      <c r="A3" s="1" t="s">
        <v>44</v>
      </c>
      <c r="B3" s="1" t="s">
        <v>0</v>
      </c>
      <c r="C3" s="5" t="s">
        <v>59</v>
      </c>
    </row>
    <row r="4" spans="1:3" x14ac:dyDescent="0.25">
      <c r="A4" s="3" t="s">
        <v>11</v>
      </c>
      <c r="B4" s="3" t="s">
        <v>49</v>
      </c>
      <c r="C4" s="4">
        <v>91</v>
      </c>
    </row>
    <row r="5" spans="1:3" x14ac:dyDescent="0.25">
      <c r="A5" s="3" t="s">
        <v>1</v>
      </c>
      <c r="B5" s="3" t="s">
        <v>33</v>
      </c>
      <c r="C5" s="4" t="s">
        <v>73</v>
      </c>
    </row>
    <row r="6" spans="1:3" x14ac:dyDescent="0.25">
      <c r="A6" s="3" t="s">
        <v>17</v>
      </c>
      <c r="B6" s="3" t="s">
        <v>160</v>
      </c>
      <c r="C6" s="4" t="s">
        <v>74</v>
      </c>
    </row>
    <row r="7" spans="1:3" x14ac:dyDescent="0.25">
      <c r="A7" s="3" t="s">
        <v>23</v>
      </c>
      <c r="B7" s="3" t="s">
        <v>50</v>
      </c>
      <c r="C7" s="4" t="s">
        <v>75</v>
      </c>
    </row>
    <row r="8" spans="1:3" x14ac:dyDescent="0.25">
      <c r="A8" s="3" t="s">
        <v>24</v>
      </c>
      <c r="B8" s="3" t="s">
        <v>51</v>
      </c>
      <c r="C8" s="4" t="s">
        <v>76</v>
      </c>
    </row>
    <row r="9" spans="1:3" x14ac:dyDescent="0.25">
      <c r="A9" s="3" t="s">
        <v>26</v>
      </c>
      <c r="B9" s="3" t="s">
        <v>53</v>
      </c>
      <c r="C9" s="4" t="s">
        <v>77</v>
      </c>
    </row>
    <row r="10" spans="1:3" x14ac:dyDescent="0.25">
      <c r="A10" s="3" t="s">
        <v>27</v>
      </c>
      <c r="B10" s="3" t="s">
        <v>38</v>
      </c>
      <c r="C10" s="4" t="s">
        <v>78</v>
      </c>
    </row>
    <row r="11" spans="1:3" x14ac:dyDescent="0.25">
      <c r="A11" s="3" t="s">
        <v>19</v>
      </c>
      <c r="B11" s="3" t="s">
        <v>39</v>
      </c>
      <c r="C11" s="4" t="s">
        <v>79</v>
      </c>
    </row>
    <row r="12" spans="1:3" x14ac:dyDescent="0.25">
      <c r="A12" s="3" t="s">
        <v>30</v>
      </c>
      <c r="B12" s="3" t="s">
        <v>55</v>
      </c>
      <c r="C12" s="4">
        <v>155</v>
      </c>
    </row>
    <row r="13" spans="1:3" x14ac:dyDescent="0.25">
      <c r="A13" s="3" t="s">
        <v>31</v>
      </c>
      <c r="B13" s="3" t="s">
        <v>41</v>
      </c>
      <c r="C13" s="4">
        <v>102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6DB8-87E7-4935-9F33-2A74254221F7}">
  <dimension ref="A1:C15"/>
  <sheetViews>
    <sheetView workbookViewId="0"/>
  </sheetViews>
  <sheetFormatPr defaultColWidth="9.109375" defaultRowHeight="13.8" x14ac:dyDescent="0.25"/>
  <cols>
    <col min="1" max="1" width="30.44140625" style="3" customWidth="1"/>
    <col min="2" max="2" width="145.6640625" style="3" customWidth="1"/>
    <col min="3" max="3" width="20" style="8" customWidth="1"/>
    <col min="4" max="16384" width="9.109375" style="3"/>
  </cols>
  <sheetData>
    <row r="1" spans="1:3" x14ac:dyDescent="0.25">
      <c r="A1" s="3" t="s">
        <v>45</v>
      </c>
    </row>
    <row r="2" spans="1:3" x14ac:dyDescent="0.25">
      <c r="A2" s="1" t="s">
        <v>144</v>
      </c>
    </row>
    <row r="3" spans="1:3" x14ac:dyDescent="0.25">
      <c r="A3" s="3" t="s">
        <v>156</v>
      </c>
    </row>
    <row r="4" spans="1:3" x14ac:dyDescent="0.25">
      <c r="A4" s="3" t="s">
        <v>157</v>
      </c>
    </row>
    <row r="5" spans="1:3" ht="30" customHeight="1" x14ac:dyDescent="0.25">
      <c r="A5" s="1" t="s">
        <v>44</v>
      </c>
      <c r="B5" s="1" t="s">
        <v>0</v>
      </c>
      <c r="C5" s="10" t="s">
        <v>59</v>
      </c>
    </row>
    <row r="6" spans="1:3" x14ac:dyDescent="0.25">
      <c r="A6" s="3" t="s">
        <v>11</v>
      </c>
      <c r="B6" s="3" t="s">
        <v>49</v>
      </c>
      <c r="C6" s="8">
        <v>51907</v>
      </c>
    </row>
    <row r="7" spans="1:3" s="2" customFormat="1" ht="14.4" customHeight="1" x14ac:dyDescent="0.25">
      <c r="A7" s="2" t="s">
        <v>22</v>
      </c>
      <c r="B7" s="2" t="s">
        <v>162</v>
      </c>
      <c r="C7" s="7">
        <v>43921</v>
      </c>
    </row>
    <row r="8" spans="1:3" x14ac:dyDescent="0.25">
      <c r="A8" s="3" t="s">
        <v>12</v>
      </c>
      <c r="B8" s="3" t="s">
        <v>34</v>
      </c>
      <c r="C8" s="8" t="s">
        <v>83</v>
      </c>
    </row>
    <row r="9" spans="1:3" x14ac:dyDescent="0.25">
      <c r="A9" s="3" t="s">
        <v>13</v>
      </c>
      <c r="B9" s="3" t="s">
        <v>35</v>
      </c>
      <c r="C9" s="8" t="s">
        <v>81</v>
      </c>
    </row>
    <row r="10" spans="1:3" x14ac:dyDescent="0.25">
      <c r="A10" s="3" t="s">
        <v>14</v>
      </c>
      <c r="B10" s="3" t="s">
        <v>36</v>
      </c>
      <c r="C10" s="8" t="s">
        <v>82</v>
      </c>
    </row>
    <row r="11" spans="1:3" x14ac:dyDescent="0.25">
      <c r="A11" s="3" t="s">
        <v>15</v>
      </c>
      <c r="B11" s="3" t="s">
        <v>54</v>
      </c>
      <c r="C11" s="8" t="s">
        <v>80</v>
      </c>
    </row>
    <row r="12" spans="1:3" x14ac:dyDescent="0.25">
      <c r="A12" s="3" t="s">
        <v>27</v>
      </c>
      <c r="B12" s="3" t="s">
        <v>38</v>
      </c>
      <c r="C12" s="8" t="s">
        <v>71</v>
      </c>
    </row>
    <row r="13" spans="1:3" x14ac:dyDescent="0.25">
      <c r="A13" s="3" t="s">
        <v>18</v>
      </c>
      <c r="B13" s="3" t="s">
        <v>84</v>
      </c>
      <c r="C13" s="8">
        <v>15</v>
      </c>
    </row>
    <row r="14" spans="1:3" x14ac:dyDescent="0.25">
      <c r="A14" s="3" t="s">
        <v>28</v>
      </c>
      <c r="B14" s="3" t="s">
        <v>47</v>
      </c>
      <c r="C14" s="8">
        <v>5032</v>
      </c>
    </row>
    <row r="15" spans="1:3" x14ac:dyDescent="0.25">
      <c r="A15" s="3" t="s">
        <v>29</v>
      </c>
      <c r="B15" s="3" t="s">
        <v>48</v>
      </c>
      <c r="C15" s="8">
        <v>8246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EDFB-4AB3-4FDF-B297-79C5F9791F67}">
  <dimension ref="A1:C14"/>
  <sheetViews>
    <sheetView workbookViewId="0"/>
  </sheetViews>
  <sheetFormatPr defaultColWidth="9.109375" defaultRowHeight="13.8" x14ac:dyDescent="0.25"/>
  <cols>
    <col min="1" max="1" width="27.5546875" style="3" customWidth="1"/>
    <col min="2" max="2" width="141.109375" style="3" customWidth="1"/>
    <col min="3" max="3" width="18.6640625" style="3" customWidth="1"/>
    <col min="4" max="16384" width="9.109375" style="3"/>
  </cols>
  <sheetData>
    <row r="1" spans="1:3" x14ac:dyDescent="0.25">
      <c r="A1" s="3" t="s">
        <v>56</v>
      </c>
    </row>
    <row r="2" spans="1:3" x14ac:dyDescent="0.25">
      <c r="A2" s="1" t="s">
        <v>144</v>
      </c>
    </row>
    <row r="3" spans="1:3" x14ac:dyDescent="0.25">
      <c r="A3" s="3" t="s">
        <v>156</v>
      </c>
    </row>
    <row r="4" spans="1:3" x14ac:dyDescent="0.25">
      <c r="A4" s="3" t="s">
        <v>157</v>
      </c>
    </row>
    <row r="5" spans="1:3" ht="30" customHeight="1" x14ac:dyDescent="0.25">
      <c r="A5" s="1" t="s">
        <v>44</v>
      </c>
      <c r="B5" s="1" t="s">
        <v>0</v>
      </c>
      <c r="C5" s="1" t="s">
        <v>59</v>
      </c>
    </row>
    <row r="6" spans="1:3" x14ac:dyDescent="0.25">
      <c r="A6" s="3" t="s">
        <v>11</v>
      </c>
      <c r="B6" s="3" t="s">
        <v>49</v>
      </c>
      <c r="C6" s="4">
        <v>463497</v>
      </c>
    </row>
    <row r="7" spans="1:3" x14ac:dyDescent="0.25">
      <c r="A7" s="3" t="s">
        <v>22</v>
      </c>
      <c r="B7" s="3" t="s">
        <v>162</v>
      </c>
      <c r="C7" s="9">
        <v>45107</v>
      </c>
    </row>
    <row r="8" spans="1:3" x14ac:dyDescent="0.25">
      <c r="A8" s="3" t="s">
        <v>23</v>
      </c>
      <c r="B8" s="3" t="s">
        <v>50</v>
      </c>
      <c r="C8" s="4" t="s">
        <v>86</v>
      </c>
    </row>
    <row r="9" spans="1:3" x14ac:dyDescent="0.25">
      <c r="A9" s="3" t="s">
        <v>24</v>
      </c>
      <c r="B9" s="3" t="s">
        <v>51</v>
      </c>
      <c r="C9" s="4" t="s">
        <v>87</v>
      </c>
    </row>
    <row r="10" spans="1:3" x14ac:dyDescent="0.25">
      <c r="A10" s="3" t="s">
        <v>25</v>
      </c>
      <c r="B10" s="3" t="s">
        <v>52</v>
      </c>
      <c r="C10" s="4" t="s">
        <v>88</v>
      </c>
    </row>
    <row r="11" spans="1:3" x14ac:dyDescent="0.25">
      <c r="A11" s="3" t="s">
        <v>26</v>
      </c>
      <c r="B11" s="3" t="s">
        <v>53</v>
      </c>
      <c r="C11" s="4" t="s">
        <v>89</v>
      </c>
    </row>
    <row r="12" spans="1:3" x14ac:dyDescent="0.25">
      <c r="A12" s="3" t="s">
        <v>27</v>
      </c>
      <c r="B12" s="3" t="s">
        <v>38</v>
      </c>
      <c r="C12" s="4" t="s">
        <v>90</v>
      </c>
    </row>
    <row r="13" spans="1:3" x14ac:dyDescent="0.25">
      <c r="A13" s="3" t="s">
        <v>18</v>
      </c>
      <c r="B13" s="3" t="s">
        <v>46</v>
      </c>
      <c r="C13" s="4" t="s">
        <v>91</v>
      </c>
    </row>
    <row r="14" spans="1:3" x14ac:dyDescent="0.25">
      <c r="A14" s="3" t="s">
        <v>28</v>
      </c>
      <c r="B14" s="3" t="s">
        <v>47</v>
      </c>
      <c r="C14" s="4">
        <v>3256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606CE-C157-4AC9-8FA3-BA570746E9B6}">
  <dimension ref="A1:C11"/>
  <sheetViews>
    <sheetView workbookViewId="0"/>
  </sheetViews>
  <sheetFormatPr defaultColWidth="9.109375" defaultRowHeight="13.8" x14ac:dyDescent="0.25"/>
  <cols>
    <col min="1" max="1" width="34" style="3" customWidth="1"/>
    <col min="2" max="2" width="124.109375" style="3" customWidth="1"/>
    <col min="3" max="3" width="22.44140625" style="3" customWidth="1"/>
    <col min="4" max="16384" width="9.109375" style="3"/>
  </cols>
  <sheetData>
    <row r="1" spans="1:3" x14ac:dyDescent="0.25">
      <c r="A1" s="3" t="s">
        <v>57</v>
      </c>
    </row>
    <row r="2" spans="1:3" x14ac:dyDescent="0.25">
      <c r="A2" s="3" t="s">
        <v>116</v>
      </c>
    </row>
    <row r="3" spans="1:3" ht="30" customHeight="1" x14ac:dyDescent="0.25">
      <c r="A3" s="1" t="s">
        <v>44</v>
      </c>
      <c r="B3" s="1" t="s">
        <v>0</v>
      </c>
      <c r="C3" s="1" t="s">
        <v>59</v>
      </c>
    </row>
    <row r="4" spans="1:3" x14ac:dyDescent="0.25">
      <c r="A4" s="3" t="s">
        <v>11</v>
      </c>
      <c r="B4" s="3" t="s">
        <v>49</v>
      </c>
      <c r="C4" s="4">
        <v>2386</v>
      </c>
    </row>
    <row r="5" spans="1:3" x14ac:dyDescent="0.25">
      <c r="A5" s="3" t="s">
        <v>1</v>
      </c>
      <c r="B5" s="3" t="s">
        <v>33</v>
      </c>
      <c r="C5" s="4" t="s">
        <v>60</v>
      </c>
    </row>
    <row r="6" spans="1:3" x14ac:dyDescent="0.25">
      <c r="A6" s="3" t="s">
        <v>12</v>
      </c>
      <c r="B6" s="3" t="s">
        <v>34</v>
      </c>
      <c r="C6" s="4" t="s">
        <v>83</v>
      </c>
    </row>
    <row r="7" spans="1:3" x14ac:dyDescent="0.25">
      <c r="A7" s="3" t="s">
        <v>13</v>
      </c>
      <c r="B7" s="3" t="s">
        <v>35</v>
      </c>
      <c r="C7" s="4" t="s">
        <v>92</v>
      </c>
    </row>
    <row r="8" spans="1:3" x14ac:dyDescent="0.25">
      <c r="A8" s="3" t="s">
        <v>14</v>
      </c>
      <c r="B8" s="3" t="s">
        <v>36</v>
      </c>
      <c r="C8" s="4" t="s">
        <v>93</v>
      </c>
    </row>
    <row r="9" spans="1:3" x14ac:dyDescent="0.25">
      <c r="A9" s="3" t="s">
        <v>15</v>
      </c>
      <c r="B9" s="3" t="s">
        <v>54</v>
      </c>
      <c r="C9" s="4" t="s">
        <v>94</v>
      </c>
    </row>
    <row r="10" spans="1:3" x14ac:dyDescent="0.25">
      <c r="A10" s="3" t="s">
        <v>19</v>
      </c>
      <c r="B10" s="3" t="s">
        <v>39</v>
      </c>
      <c r="C10" s="4" t="s">
        <v>95</v>
      </c>
    </row>
    <row r="11" spans="1:3" x14ac:dyDescent="0.25">
      <c r="A11" s="3" t="s">
        <v>21</v>
      </c>
      <c r="B11" s="3" t="s">
        <v>96</v>
      </c>
      <c r="C11" s="4">
        <v>65294.97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6E164-8D04-4FD4-BF49-F956F4EB0A2A}">
  <dimension ref="A1:C14"/>
  <sheetViews>
    <sheetView workbookViewId="0"/>
  </sheetViews>
  <sheetFormatPr defaultColWidth="9.109375" defaultRowHeight="13.8" x14ac:dyDescent="0.25"/>
  <cols>
    <col min="1" max="1" width="33.5546875" style="3" customWidth="1"/>
    <col min="2" max="2" width="112.109375" style="3" customWidth="1"/>
    <col min="3" max="3" width="20.88671875" style="3" customWidth="1"/>
    <col min="4" max="16384" width="9.109375" style="3"/>
  </cols>
  <sheetData>
    <row r="1" spans="1:3" x14ac:dyDescent="0.25">
      <c r="A1" s="3" t="s">
        <v>58</v>
      </c>
    </row>
    <row r="2" spans="1:3" x14ac:dyDescent="0.25">
      <c r="A2" s="3" t="s">
        <v>116</v>
      </c>
    </row>
    <row r="3" spans="1:3" ht="30" customHeight="1" x14ac:dyDescent="0.25">
      <c r="A3" s="1" t="s">
        <v>44</v>
      </c>
      <c r="B3" s="1" t="s">
        <v>0</v>
      </c>
      <c r="C3" s="1" t="s">
        <v>59</v>
      </c>
    </row>
    <row r="4" spans="1:3" x14ac:dyDescent="0.25">
      <c r="A4" s="3" t="s">
        <v>11</v>
      </c>
      <c r="B4" s="3" t="s">
        <v>49</v>
      </c>
      <c r="C4" s="4">
        <v>332455</v>
      </c>
    </row>
    <row r="5" spans="1:3" x14ac:dyDescent="0.25">
      <c r="A5" s="3" t="s">
        <v>1</v>
      </c>
      <c r="B5" s="3" t="s">
        <v>33</v>
      </c>
      <c r="C5" s="4" t="s">
        <v>60</v>
      </c>
    </row>
    <row r="6" spans="1:3" x14ac:dyDescent="0.25">
      <c r="A6" s="3" t="s">
        <v>17</v>
      </c>
      <c r="B6" s="3" t="s">
        <v>160</v>
      </c>
      <c r="C6" s="4" t="s">
        <v>97</v>
      </c>
    </row>
    <row r="7" spans="1:3" x14ac:dyDescent="0.25">
      <c r="A7" s="3" t="s">
        <v>12</v>
      </c>
      <c r="B7" s="3" t="s">
        <v>34</v>
      </c>
      <c r="C7" s="4" t="s">
        <v>98</v>
      </c>
    </row>
    <row r="8" spans="1:3" x14ac:dyDescent="0.25">
      <c r="A8" s="3" t="s">
        <v>13</v>
      </c>
      <c r="B8" s="3" t="s">
        <v>35</v>
      </c>
      <c r="C8" s="4" t="s">
        <v>99</v>
      </c>
    </row>
    <row r="9" spans="1:3" x14ac:dyDescent="0.25">
      <c r="A9" s="3" t="s">
        <v>14</v>
      </c>
      <c r="B9" s="3" t="s">
        <v>36</v>
      </c>
      <c r="C9" s="4" t="s">
        <v>100</v>
      </c>
    </row>
    <row r="10" spans="1:3" x14ac:dyDescent="0.25">
      <c r="A10" s="3" t="s">
        <v>15</v>
      </c>
      <c r="B10" s="3" t="s">
        <v>54</v>
      </c>
      <c r="C10" s="4" t="s">
        <v>101</v>
      </c>
    </row>
    <row r="11" spans="1:3" x14ac:dyDescent="0.25">
      <c r="A11" s="3" t="s">
        <v>18</v>
      </c>
      <c r="B11" s="3" t="s">
        <v>46</v>
      </c>
      <c r="C11" s="4" t="s">
        <v>90</v>
      </c>
    </row>
    <row r="12" spans="1:3" x14ac:dyDescent="0.25">
      <c r="A12" s="3" t="s">
        <v>19</v>
      </c>
      <c r="B12" s="3" t="s">
        <v>39</v>
      </c>
      <c r="C12" s="4" t="s">
        <v>102</v>
      </c>
    </row>
    <row r="13" spans="1:3" x14ac:dyDescent="0.25">
      <c r="A13" s="3" t="s">
        <v>20</v>
      </c>
      <c r="B13" s="3" t="s">
        <v>63</v>
      </c>
      <c r="C13" s="4" t="s">
        <v>103</v>
      </c>
    </row>
    <row r="14" spans="1:3" x14ac:dyDescent="0.25">
      <c r="A14" s="3" t="s">
        <v>21</v>
      </c>
      <c r="B14" s="3" t="s">
        <v>64</v>
      </c>
      <c r="C14" s="4">
        <v>110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22DB2-A0F1-4F4F-9CFD-C7095ACBC851}">
  <dimension ref="A1:C10"/>
  <sheetViews>
    <sheetView workbookViewId="0"/>
  </sheetViews>
  <sheetFormatPr defaultColWidth="30.44140625" defaultRowHeight="13.8" x14ac:dyDescent="0.25"/>
  <cols>
    <col min="1" max="1" width="30.44140625" style="3"/>
    <col min="2" max="2" width="96" style="3" customWidth="1"/>
    <col min="3" max="16384" width="30.44140625" style="3"/>
  </cols>
  <sheetData>
    <row r="1" spans="1:3" x14ac:dyDescent="0.25">
      <c r="A1" s="3" t="s">
        <v>65</v>
      </c>
    </row>
    <row r="2" spans="1:3" x14ac:dyDescent="0.25">
      <c r="A2" s="3" t="s">
        <v>116</v>
      </c>
    </row>
    <row r="3" spans="1:3" ht="30" customHeight="1" x14ac:dyDescent="0.25">
      <c r="A3" s="1" t="s">
        <v>44</v>
      </c>
      <c r="B3" s="1" t="s">
        <v>0</v>
      </c>
      <c r="C3" s="1" t="s">
        <v>59</v>
      </c>
    </row>
    <row r="4" spans="1:3" x14ac:dyDescent="0.25">
      <c r="A4" s="3" t="s">
        <v>11</v>
      </c>
      <c r="B4" s="3" t="s">
        <v>49</v>
      </c>
      <c r="C4" s="4">
        <v>338</v>
      </c>
    </row>
    <row r="5" spans="1:3" x14ac:dyDescent="0.25">
      <c r="A5" s="3" t="s">
        <v>1</v>
      </c>
      <c r="B5" s="3" t="s">
        <v>33</v>
      </c>
      <c r="C5" s="4" t="s">
        <v>104</v>
      </c>
    </row>
    <row r="6" spans="1:3" x14ac:dyDescent="0.25">
      <c r="A6" s="3" t="s">
        <v>12</v>
      </c>
      <c r="B6" s="3" t="s">
        <v>34</v>
      </c>
      <c r="C6" s="4" t="s">
        <v>85</v>
      </c>
    </row>
    <row r="7" spans="1:3" x14ac:dyDescent="0.25">
      <c r="A7" s="3" t="s">
        <v>13</v>
      </c>
      <c r="B7" s="3" t="s">
        <v>35</v>
      </c>
      <c r="C7" s="4" t="s">
        <v>105</v>
      </c>
    </row>
    <row r="8" spans="1:3" x14ac:dyDescent="0.25">
      <c r="A8" s="3" t="s">
        <v>14</v>
      </c>
      <c r="B8" s="3" t="s">
        <v>36</v>
      </c>
      <c r="C8" s="4" t="s">
        <v>106</v>
      </c>
    </row>
    <row r="9" spans="1:3" x14ac:dyDescent="0.25">
      <c r="A9" s="3" t="s">
        <v>15</v>
      </c>
      <c r="B9" s="3" t="s">
        <v>54</v>
      </c>
      <c r="C9" s="4" t="s">
        <v>107</v>
      </c>
    </row>
    <row r="10" spans="1:3" x14ac:dyDescent="0.25">
      <c r="A10" s="3" t="s">
        <v>16</v>
      </c>
      <c r="B10" s="3" t="s">
        <v>66</v>
      </c>
      <c r="C10" s="4">
        <v>709552.8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664B9-58CB-43E0-8391-500C69A1B687}">
  <dimension ref="A1:C19"/>
  <sheetViews>
    <sheetView workbookViewId="0"/>
  </sheetViews>
  <sheetFormatPr defaultColWidth="9.109375" defaultRowHeight="13.8" x14ac:dyDescent="0.25"/>
  <cols>
    <col min="1" max="1" width="20.5546875" style="3" customWidth="1"/>
    <col min="2" max="2" width="146.44140625" style="3" customWidth="1"/>
    <col min="3" max="3" width="25.6640625" style="4" customWidth="1"/>
    <col min="4" max="16384" width="9.109375" style="3"/>
  </cols>
  <sheetData>
    <row r="1" spans="1:3" x14ac:dyDescent="0.25">
      <c r="A1" s="3" t="s">
        <v>67</v>
      </c>
    </row>
    <row r="2" spans="1:3" x14ac:dyDescent="0.25">
      <c r="A2" s="1" t="s">
        <v>144</v>
      </c>
    </row>
    <row r="3" spans="1:3" x14ac:dyDescent="0.25">
      <c r="A3" s="3" t="s">
        <v>145</v>
      </c>
    </row>
    <row r="4" spans="1:3" x14ac:dyDescent="0.25">
      <c r="A4" s="3" t="s">
        <v>148</v>
      </c>
    </row>
    <row r="5" spans="1:3" x14ac:dyDescent="0.25">
      <c r="A5" s="3" t="s">
        <v>149</v>
      </c>
    </row>
    <row r="6" spans="1:3" x14ac:dyDescent="0.25">
      <c r="A6" s="3" t="s">
        <v>154</v>
      </c>
    </row>
    <row r="7" spans="1:3" x14ac:dyDescent="0.25">
      <c r="A7" s="3" t="s">
        <v>153</v>
      </c>
    </row>
    <row r="8" spans="1:3" ht="30" customHeight="1" x14ac:dyDescent="0.25">
      <c r="A8" s="1" t="s">
        <v>44</v>
      </c>
      <c r="B8" s="1" t="s">
        <v>0</v>
      </c>
      <c r="C8" s="5" t="s">
        <v>59</v>
      </c>
    </row>
    <row r="9" spans="1:3" x14ac:dyDescent="0.25">
      <c r="A9" s="3" t="s">
        <v>1</v>
      </c>
      <c r="B9" s="3" t="s">
        <v>33</v>
      </c>
      <c r="C9" s="4" t="s">
        <v>61</v>
      </c>
    </row>
    <row r="10" spans="1:3" x14ac:dyDescent="0.25">
      <c r="A10" s="3" t="s">
        <v>2</v>
      </c>
      <c r="B10" s="3" t="s">
        <v>152</v>
      </c>
      <c r="C10" s="4" t="s">
        <v>108</v>
      </c>
    </row>
    <row r="11" spans="1:3" x14ac:dyDescent="0.25">
      <c r="A11" s="3" t="s">
        <v>3</v>
      </c>
      <c r="B11" s="3" t="s">
        <v>35</v>
      </c>
      <c r="C11" s="4" t="s">
        <v>109</v>
      </c>
    </row>
    <row r="12" spans="1:3" x14ac:dyDescent="0.25">
      <c r="A12" s="3" t="s">
        <v>4</v>
      </c>
      <c r="B12" s="3" t="s">
        <v>36</v>
      </c>
      <c r="C12" s="4" t="s">
        <v>110</v>
      </c>
    </row>
    <row r="13" spans="1:3" x14ac:dyDescent="0.25">
      <c r="A13" s="3" t="s">
        <v>5</v>
      </c>
      <c r="B13" s="3" t="s">
        <v>54</v>
      </c>
      <c r="C13" s="4" t="s">
        <v>111</v>
      </c>
    </row>
    <row r="14" spans="1:3" ht="30.9" customHeight="1" x14ac:dyDescent="0.25">
      <c r="A14" s="3" t="s">
        <v>141</v>
      </c>
      <c r="B14" s="2" t="s">
        <v>143</v>
      </c>
      <c r="C14" s="4" t="s">
        <v>142</v>
      </c>
    </row>
    <row r="15" spans="1:3" x14ac:dyDescent="0.25">
      <c r="A15" s="3" t="s">
        <v>6</v>
      </c>
      <c r="B15" s="3" t="s">
        <v>150</v>
      </c>
      <c r="C15" s="4" t="s">
        <v>112</v>
      </c>
    </row>
    <row r="16" spans="1:3" x14ac:dyDescent="0.25">
      <c r="A16" s="3" t="s">
        <v>7</v>
      </c>
      <c r="B16" s="3" t="s">
        <v>68</v>
      </c>
      <c r="C16" s="4" t="s">
        <v>113</v>
      </c>
    </row>
    <row r="17" spans="1:3" x14ac:dyDescent="0.25">
      <c r="A17" s="3" t="s">
        <v>8</v>
      </c>
      <c r="B17" s="3" t="s">
        <v>151</v>
      </c>
      <c r="C17" s="4" t="s">
        <v>114</v>
      </c>
    </row>
    <row r="18" spans="1:3" ht="30" customHeight="1" x14ac:dyDescent="0.25">
      <c r="A18" s="3" t="s">
        <v>9</v>
      </c>
      <c r="B18" s="2" t="s">
        <v>146</v>
      </c>
      <c r="C18" s="4" t="s">
        <v>115</v>
      </c>
    </row>
    <row r="19" spans="1:3" ht="30" customHeight="1" x14ac:dyDescent="0.25">
      <c r="A19" s="3" t="s">
        <v>10</v>
      </c>
      <c r="B19" s="2" t="s">
        <v>147</v>
      </c>
      <c r="C19" s="4">
        <v>19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DA63329E-F6F7-4A5C-A55F-1094C99BA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6f04c-c4c9-405b-9fe8-b81263c3a22a"/>
    <ds:schemaRef ds:uri="5679aacf-8675-4a2d-b50c-d9b81ae50408"/>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C8F2AA-3663-4247-8A37-C04A99246CF5}">
  <ds:schemaRefs>
    <ds:schemaRef ds:uri="http://schemas.microsoft.com/sharepoint/v3/contenttype/forms"/>
  </ds:schemaRefs>
</ds:datastoreItem>
</file>

<file path=customXml/itemProps3.xml><?xml version="1.0" encoding="utf-8"?>
<ds:datastoreItem xmlns:ds="http://schemas.openxmlformats.org/officeDocument/2006/customXml" ds:itemID="{25E2FA07-2F0F-473F-AD14-C4AFF9048A0F}">
  <ds:schemaRefs>
    <ds:schemaRef ds:uri="http://schemas.microsoft.com/office/2006/metadata/properties"/>
    <ds:schemaRef ds:uri="http://schemas.microsoft.com/office/infopath/2007/PartnerControls"/>
    <ds:schemaRef ds:uri="5b16f04c-c4c9-405b-9fe8-b81263c3a22a"/>
    <ds:schemaRef ds:uri="2799d30d-6731-4efe-ac9b-c4895a8828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geo_dental_activity</vt:lpstr>
      <vt:lpstr>dental_activity</vt:lpstr>
      <vt:lpstr>geo_dental_patients_seen</vt:lpstr>
      <vt:lpstr>dental_patients_seen</vt:lpstr>
      <vt:lpstr>geo_dental_charges</vt:lpstr>
      <vt:lpstr>geo_dental_clinical</vt:lpstr>
      <vt:lpstr>geo_dental_orthodontic</vt:lpstr>
      <vt:lpstr>dental_workforce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Libby</dc:creator>
  <cp:lastModifiedBy>Grace Libby</cp:lastModifiedBy>
  <dcterms:created xsi:type="dcterms:W3CDTF">2024-08-21T20:55:15Z</dcterms:created>
  <dcterms:modified xsi:type="dcterms:W3CDTF">2025-08-28T09:54:22Z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ies>
</file>